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ocuments\AA Docs Personal\AA Consultancies_recent\1. 20-21\4. GOTfish\A Data - catch &amp; effort\Thailand\New trends 2020 for published report\Rishi\"/>
    </mc:Choice>
  </mc:AlternateContent>
  <xr:revisionPtr revIDLastSave="0" documentId="8_{C304AF4E-8016-4A40-BC11-9A66F8657334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Species list" sheetId="19" r:id="rId1"/>
    <sheet name="Added 2018-2020" sheetId="18" r:id="rId2"/>
    <sheet name="Combined_&amp;_Plots" sheetId="17" r:id="rId3"/>
    <sheet name="1966-1991-CPUE" sheetId="16" r:id="rId4"/>
    <sheet name="Area1-2003-2017" sheetId="3" r:id="rId5"/>
    <sheet name="Area2-2003-2017" sheetId="4" r:id="rId6"/>
    <sheet name="Area3-2003-2017" sheetId="9" r:id="rId7"/>
    <sheet name="Area4-2003-2017" sheetId="10" r:id="rId8"/>
    <sheet name="Area5-2003-2017" sheetId="11" r:id="rId9"/>
    <sheet name="Area6-2003-2017" sheetId="12" r:id="rId10"/>
    <sheet name="Area7-2003-2017" sheetId="13" r:id="rId11"/>
    <sheet name="Area8-2003-2017" sheetId="14" r:id="rId12"/>
    <sheet name="Area9-2003-2017" sheetId="15" r:id="rId13"/>
  </sheets>
  <definedNames>
    <definedName name="_Fill" localSheetId="3" hidden="1">'1966-1991-CPUE'!#REF!</definedName>
    <definedName name="_Key1" localSheetId="3" hidden="1">'1966-1991-CPUE'!#REF!</definedName>
    <definedName name="_Order1" hidden="1">255</definedName>
    <definedName name="_Regression_Int" localSheetId="3" hidden="1">1</definedName>
    <definedName name="_Sort" localSheetId="3" hidden="1">'1966-1991-CPUE'!$A$413:$Z$452</definedName>
    <definedName name="_xlnm.Print_Area" localSheetId="3">'1966-1991-CPUE'!$P$409:$AC$452</definedName>
    <definedName name="Print_Area_MI" localSheetId="3">'1966-1991-CPUE'!$P$409:$AC$452</definedName>
    <definedName name="_xlnm.Print_Titles" localSheetId="3">'1966-1991-CPUE'!$A:$B</definedName>
    <definedName name="Print_Titles_MI" localSheetId="3">'1966-1991-CPUE'!$A:$B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G4" i="17" l="1"/>
  <c r="BW4" i="17"/>
  <c r="BX4" i="17"/>
  <c r="BY4" i="17"/>
  <c r="BZ4" i="17"/>
  <c r="CA4" i="17"/>
  <c r="CB4" i="17"/>
  <c r="CC4" i="17"/>
  <c r="CD4" i="17"/>
  <c r="CE4" i="17"/>
  <c r="CF4" i="17"/>
  <c r="CG4" i="17"/>
  <c r="CH4" i="17"/>
  <c r="CI4" i="17"/>
  <c r="CJ4" i="17"/>
  <c r="CK4" i="17"/>
  <c r="CL4" i="17"/>
  <c r="CM4" i="17"/>
  <c r="CN4" i="17"/>
  <c r="CO4" i="17"/>
  <c r="CP4" i="17"/>
  <c r="CQ4" i="17"/>
  <c r="CR4" i="17"/>
  <c r="CS4" i="17"/>
  <c r="CT4" i="17"/>
  <c r="CU4" i="17"/>
  <c r="CV4" i="17"/>
  <c r="CW4" i="17"/>
  <c r="CX4" i="17"/>
  <c r="CY4" i="17"/>
  <c r="CZ4" i="17"/>
  <c r="DA4" i="17"/>
  <c r="DB4" i="17"/>
  <c r="DC4" i="17"/>
  <c r="DD4" i="17"/>
  <c r="DE4" i="17"/>
  <c r="DF4" i="17"/>
  <c r="DH4" i="17"/>
  <c r="DI4" i="17"/>
  <c r="DJ4" i="17"/>
  <c r="DG5" i="17"/>
  <c r="BW5" i="17"/>
  <c r="BX5" i="17"/>
  <c r="BY5" i="17"/>
  <c r="BZ5" i="17"/>
  <c r="CA5" i="17"/>
  <c r="CB5" i="17"/>
  <c r="CC5" i="17"/>
  <c r="EW5" i="17" s="1"/>
  <c r="CD5" i="17"/>
  <c r="CE5" i="17"/>
  <c r="CF5" i="17"/>
  <c r="CG5" i="17"/>
  <c r="CH5" i="17"/>
  <c r="CI5" i="17"/>
  <c r="CJ5" i="17"/>
  <c r="CK5" i="17"/>
  <c r="CL5" i="17"/>
  <c r="CM5" i="17"/>
  <c r="CN5" i="17"/>
  <c r="CO5" i="17"/>
  <c r="CP5" i="17"/>
  <c r="CQ5" i="17"/>
  <c r="CR5" i="17"/>
  <c r="CS5" i="17"/>
  <c r="CT5" i="17"/>
  <c r="CU5" i="17"/>
  <c r="CV5" i="17"/>
  <c r="CW5" i="17"/>
  <c r="CX5" i="17"/>
  <c r="CY5" i="17"/>
  <c r="CZ5" i="17"/>
  <c r="DA5" i="17"/>
  <c r="DB5" i="17"/>
  <c r="DC5" i="17"/>
  <c r="DD5" i="17"/>
  <c r="DE5" i="17"/>
  <c r="DF5" i="17"/>
  <c r="DH5" i="17"/>
  <c r="DI5" i="17"/>
  <c r="DJ5" i="17"/>
  <c r="FI5" i="17" s="1"/>
  <c r="DS5" i="17" s="1"/>
  <c r="DG6" i="17"/>
  <c r="BW6" i="17"/>
  <c r="BX6" i="17"/>
  <c r="BY6" i="17"/>
  <c r="BZ6" i="17"/>
  <c r="FF6" i="17" s="1"/>
  <c r="DP6" i="17" s="1"/>
  <c r="CA6" i="17"/>
  <c r="CB6" i="17"/>
  <c r="CC6" i="17"/>
  <c r="CD6" i="17"/>
  <c r="CE6" i="17"/>
  <c r="CF6" i="17"/>
  <c r="CG6" i="17"/>
  <c r="CH6" i="17"/>
  <c r="CI6" i="17"/>
  <c r="CJ6" i="17"/>
  <c r="CK6" i="17"/>
  <c r="CL6" i="17"/>
  <c r="CM6" i="17"/>
  <c r="CN6" i="17"/>
  <c r="CO6" i="17"/>
  <c r="CP6" i="17"/>
  <c r="CQ6" i="17"/>
  <c r="CR6" i="17"/>
  <c r="CS6" i="17"/>
  <c r="CT6" i="17"/>
  <c r="CU6" i="17"/>
  <c r="CV6" i="17"/>
  <c r="CW6" i="17"/>
  <c r="CX6" i="17"/>
  <c r="CY6" i="17"/>
  <c r="CZ6" i="17"/>
  <c r="DA6" i="17"/>
  <c r="DB6" i="17"/>
  <c r="DC6" i="17"/>
  <c r="DD6" i="17"/>
  <c r="DE6" i="17"/>
  <c r="DF6" i="17"/>
  <c r="DH6" i="17"/>
  <c r="FG6" i="17" s="1"/>
  <c r="DQ6" i="17" s="1"/>
  <c r="DI6" i="17"/>
  <c r="DJ6" i="17"/>
  <c r="FI6" i="17" s="1"/>
  <c r="DS6" i="17" s="1"/>
  <c r="DG7" i="17"/>
  <c r="BW7" i="17"/>
  <c r="BX7" i="17"/>
  <c r="BY7" i="17"/>
  <c r="BZ7" i="17"/>
  <c r="FF7" i="17" s="1"/>
  <c r="DP7" i="17" s="1"/>
  <c r="CA7" i="17"/>
  <c r="CB7" i="17"/>
  <c r="CC7" i="17"/>
  <c r="CD7" i="17"/>
  <c r="CE7" i="17"/>
  <c r="CF7" i="17"/>
  <c r="CG7" i="17"/>
  <c r="CH7" i="17"/>
  <c r="CI7" i="17"/>
  <c r="CJ7" i="17"/>
  <c r="CK7" i="17"/>
  <c r="CL7" i="17"/>
  <c r="CM7" i="17"/>
  <c r="CN7" i="17"/>
  <c r="CO7" i="17"/>
  <c r="CP7" i="17"/>
  <c r="CQ7" i="17"/>
  <c r="CR7" i="17"/>
  <c r="CS7" i="17"/>
  <c r="CT7" i="17"/>
  <c r="CU7" i="17"/>
  <c r="CV7" i="17"/>
  <c r="CW7" i="17"/>
  <c r="CX7" i="17"/>
  <c r="CY7" i="17"/>
  <c r="CZ7" i="17"/>
  <c r="DA7" i="17"/>
  <c r="DB7" i="17"/>
  <c r="DC7" i="17"/>
  <c r="DD7" i="17"/>
  <c r="DE7" i="17"/>
  <c r="DF7" i="17"/>
  <c r="DH7" i="17"/>
  <c r="FG7" i="17" s="1"/>
  <c r="DQ7" i="17" s="1"/>
  <c r="DI7" i="17"/>
  <c r="DJ7" i="17"/>
  <c r="FI7" i="17" s="1"/>
  <c r="DS7" i="17"/>
  <c r="BX8" i="17"/>
  <c r="BY8" i="17"/>
  <c r="BZ8" i="17"/>
  <c r="CA8" i="17"/>
  <c r="CB8" i="17"/>
  <c r="CC8" i="17"/>
  <c r="CD8" i="17"/>
  <c r="CE8" i="17"/>
  <c r="CF8" i="17"/>
  <c r="CG8" i="17"/>
  <c r="CH8" i="17"/>
  <c r="CI8" i="17"/>
  <c r="CJ8" i="17"/>
  <c r="CK8" i="17"/>
  <c r="CL8" i="17"/>
  <c r="CM8" i="17"/>
  <c r="CN8" i="17"/>
  <c r="CO8" i="17"/>
  <c r="CP8" i="17"/>
  <c r="CQ8" i="17"/>
  <c r="CR8" i="17"/>
  <c r="CS8" i="17"/>
  <c r="CT8" i="17"/>
  <c r="DG8" i="17"/>
  <c r="BW8" i="17"/>
  <c r="CU8" i="17"/>
  <c r="CV8" i="17"/>
  <c r="CW8" i="17"/>
  <c r="CX8" i="17"/>
  <c r="CY8" i="17"/>
  <c r="CZ8" i="17"/>
  <c r="DA8" i="17"/>
  <c r="DB8" i="17"/>
  <c r="DC8" i="17"/>
  <c r="DD8" i="17"/>
  <c r="DE8" i="17"/>
  <c r="DF8" i="17"/>
  <c r="DH8" i="17"/>
  <c r="DI8" i="17"/>
  <c r="DJ8" i="17"/>
  <c r="FI8" i="17" s="1"/>
  <c r="DS8" i="17" s="1"/>
  <c r="DG9" i="17"/>
  <c r="BW9" i="17"/>
  <c r="BX9" i="17"/>
  <c r="BY9" i="17"/>
  <c r="BZ9" i="17"/>
  <c r="CA9" i="17"/>
  <c r="CB9" i="17"/>
  <c r="CC9" i="17"/>
  <c r="CD9" i="17"/>
  <c r="CE9" i="17"/>
  <c r="CF9" i="17"/>
  <c r="CG9" i="17"/>
  <c r="CH9" i="17"/>
  <c r="CI9" i="17"/>
  <c r="CJ9" i="17"/>
  <c r="CK9" i="17"/>
  <c r="CL9" i="17"/>
  <c r="CM9" i="17"/>
  <c r="CN9" i="17"/>
  <c r="CO9" i="17"/>
  <c r="CP9" i="17"/>
  <c r="CQ9" i="17"/>
  <c r="CR9" i="17"/>
  <c r="CS9" i="17"/>
  <c r="CT9" i="17"/>
  <c r="CU9" i="17"/>
  <c r="CV9" i="17"/>
  <c r="CW9" i="17"/>
  <c r="CX9" i="17"/>
  <c r="CY9" i="17"/>
  <c r="CZ9" i="17"/>
  <c r="DA9" i="17"/>
  <c r="DB9" i="17"/>
  <c r="DC9" i="17"/>
  <c r="DD9" i="17"/>
  <c r="DE9" i="17"/>
  <c r="DF9" i="17"/>
  <c r="DH9" i="17"/>
  <c r="DI9" i="17"/>
  <c r="DJ9" i="17"/>
  <c r="FI9" i="17" s="1"/>
  <c r="DS9" i="17" s="1"/>
  <c r="DG10" i="17"/>
  <c r="BW10" i="17"/>
  <c r="BX10" i="17"/>
  <c r="BY10" i="17"/>
  <c r="BZ10" i="17"/>
  <c r="CA10" i="17"/>
  <c r="CB10" i="17"/>
  <c r="CC10" i="17"/>
  <c r="CD10" i="17"/>
  <c r="CE10" i="17"/>
  <c r="CF10" i="17"/>
  <c r="CG10" i="17"/>
  <c r="CH10" i="17"/>
  <c r="CI10" i="17"/>
  <c r="CJ10" i="17"/>
  <c r="CK10" i="17"/>
  <c r="CL10" i="17"/>
  <c r="CM10" i="17"/>
  <c r="CN10" i="17"/>
  <c r="CO10" i="17"/>
  <c r="CP10" i="17"/>
  <c r="CQ10" i="17"/>
  <c r="CR10" i="17"/>
  <c r="CS10" i="17"/>
  <c r="CT10" i="17"/>
  <c r="CU10" i="17"/>
  <c r="CV10" i="17"/>
  <c r="CW10" i="17"/>
  <c r="CX10" i="17"/>
  <c r="CY10" i="17"/>
  <c r="CZ10" i="17"/>
  <c r="DA10" i="17"/>
  <c r="DB10" i="17"/>
  <c r="DC10" i="17"/>
  <c r="DD10" i="17"/>
  <c r="DE10" i="17"/>
  <c r="DF10" i="17"/>
  <c r="DH10" i="17"/>
  <c r="DI10" i="17"/>
  <c r="DJ10" i="17"/>
  <c r="FI10" i="17" s="1"/>
  <c r="DS10" i="17" s="1"/>
  <c r="DG11" i="17"/>
  <c r="BW11" i="17"/>
  <c r="BX11" i="17"/>
  <c r="BY11" i="17"/>
  <c r="BZ11" i="17"/>
  <c r="FF11" i="17" s="1"/>
  <c r="DP11" i="17" s="1"/>
  <c r="CA11" i="17"/>
  <c r="CB11" i="17"/>
  <c r="CC11" i="17"/>
  <c r="CD11" i="17"/>
  <c r="CE11" i="17"/>
  <c r="CF11" i="17"/>
  <c r="CG11" i="17"/>
  <c r="CH11" i="17"/>
  <c r="CI11" i="17"/>
  <c r="CJ11" i="17"/>
  <c r="CK11" i="17"/>
  <c r="CL11" i="17"/>
  <c r="CM11" i="17"/>
  <c r="CN11" i="17"/>
  <c r="CO11" i="17"/>
  <c r="CP11" i="17"/>
  <c r="CQ11" i="17"/>
  <c r="CR11" i="17"/>
  <c r="CS11" i="17"/>
  <c r="CT11" i="17"/>
  <c r="CU11" i="17"/>
  <c r="CV11" i="17"/>
  <c r="CW11" i="17"/>
  <c r="CX11" i="17"/>
  <c r="CY11" i="17"/>
  <c r="CZ11" i="17"/>
  <c r="DA11" i="17"/>
  <c r="DB11" i="17"/>
  <c r="DC11" i="17"/>
  <c r="DD11" i="17"/>
  <c r="DE11" i="17"/>
  <c r="DF11" i="17"/>
  <c r="DH11" i="17"/>
  <c r="DI11" i="17"/>
  <c r="DJ11" i="17"/>
  <c r="FI11" i="17" s="1"/>
  <c r="DS11" i="17"/>
  <c r="DG12" i="17"/>
  <c r="BW12" i="17"/>
  <c r="BX12" i="17"/>
  <c r="BY12" i="17"/>
  <c r="BZ12" i="17"/>
  <c r="CA12" i="17"/>
  <c r="CB12" i="17"/>
  <c r="CC12" i="17"/>
  <c r="CD12" i="17"/>
  <c r="CE12" i="17"/>
  <c r="CF12" i="17"/>
  <c r="CG12" i="17"/>
  <c r="CH12" i="17"/>
  <c r="CI12" i="17"/>
  <c r="CJ12" i="17"/>
  <c r="CK12" i="17"/>
  <c r="CL12" i="17"/>
  <c r="CM12" i="17"/>
  <c r="CN12" i="17"/>
  <c r="CO12" i="17"/>
  <c r="CP12" i="17"/>
  <c r="CQ12" i="17"/>
  <c r="CR12" i="17"/>
  <c r="CS12" i="17"/>
  <c r="CT12" i="17"/>
  <c r="CU12" i="17"/>
  <c r="CV12" i="17"/>
  <c r="CW12" i="17"/>
  <c r="CX12" i="17"/>
  <c r="CY12" i="17"/>
  <c r="CZ12" i="17"/>
  <c r="DA12" i="17"/>
  <c r="DB12" i="17"/>
  <c r="DC12" i="17"/>
  <c r="DD12" i="17"/>
  <c r="DE12" i="17"/>
  <c r="DF12" i="17"/>
  <c r="DH12" i="17"/>
  <c r="DI12" i="17"/>
  <c r="DJ12" i="17"/>
  <c r="DG13" i="17"/>
  <c r="BW13" i="17"/>
  <c r="BX13" i="17"/>
  <c r="BY13" i="17"/>
  <c r="BZ13" i="17"/>
  <c r="CA13" i="17"/>
  <c r="CB13" i="17"/>
  <c r="CC13" i="17"/>
  <c r="CD13" i="17"/>
  <c r="CE13" i="17"/>
  <c r="CF13" i="17"/>
  <c r="CG13" i="17"/>
  <c r="CH13" i="17"/>
  <c r="CI13" i="17"/>
  <c r="CJ13" i="17"/>
  <c r="CK13" i="17"/>
  <c r="CL13" i="17"/>
  <c r="CM13" i="17"/>
  <c r="CN13" i="17"/>
  <c r="CO13" i="17"/>
  <c r="CP13" i="17"/>
  <c r="CQ13" i="17"/>
  <c r="CR13" i="17"/>
  <c r="CS13" i="17"/>
  <c r="CT13" i="17"/>
  <c r="CU13" i="17"/>
  <c r="CV13" i="17"/>
  <c r="CW13" i="17"/>
  <c r="CX13" i="17"/>
  <c r="CY13" i="17"/>
  <c r="CZ13" i="17"/>
  <c r="DA13" i="17"/>
  <c r="DB13" i="17"/>
  <c r="DC13" i="17"/>
  <c r="DD13" i="17"/>
  <c r="DE13" i="17"/>
  <c r="DF13" i="17"/>
  <c r="DH13" i="17"/>
  <c r="DI13" i="17"/>
  <c r="DJ13" i="17"/>
  <c r="FI13" i="17" s="1"/>
  <c r="DS13" i="17" s="1"/>
  <c r="DG14" i="17"/>
  <c r="BW14" i="17"/>
  <c r="BX14" i="17"/>
  <c r="BY14" i="17"/>
  <c r="FG14" i="17" s="1"/>
  <c r="DQ14" i="17" s="1"/>
  <c r="BZ14" i="17"/>
  <c r="FF14" i="17" s="1"/>
  <c r="DP14" i="17" s="1"/>
  <c r="CA14" i="17"/>
  <c r="CB14" i="17"/>
  <c r="CC14" i="17"/>
  <c r="CD14" i="17"/>
  <c r="CE14" i="17"/>
  <c r="CF14" i="17"/>
  <c r="CG14" i="17"/>
  <c r="CH14" i="17"/>
  <c r="CI14" i="17"/>
  <c r="CJ14" i="17"/>
  <c r="CK14" i="17"/>
  <c r="CL14" i="17"/>
  <c r="CM14" i="17"/>
  <c r="CN14" i="17"/>
  <c r="CO14" i="17"/>
  <c r="CP14" i="17"/>
  <c r="CQ14" i="17"/>
  <c r="CR14" i="17"/>
  <c r="CS14" i="17"/>
  <c r="CT14" i="17"/>
  <c r="CU14" i="17"/>
  <c r="CV14" i="17"/>
  <c r="CW14" i="17"/>
  <c r="CX14" i="17"/>
  <c r="CY14" i="17"/>
  <c r="CZ14" i="17"/>
  <c r="DA14" i="17"/>
  <c r="DB14" i="17"/>
  <c r="DC14" i="17"/>
  <c r="DD14" i="17"/>
  <c r="DE14" i="17"/>
  <c r="DF14" i="17"/>
  <c r="DH14" i="17"/>
  <c r="DI14" i="17"/>
  <c r="DJ14" i="17"/>
  <c r="FI14" i="17" s="1"/>
  <c r="DS14" i="17" s="1"/>
  <c r="DG15" i="17"/>
  <c r="BW15" i="17"/>
  <c r="BX15" i="17"/>
  <c r="BY15" i="17"/>
  <c r="FG15" i="17" s="1"/>
  <c r="DQ15" i="17" s="1"/>
  <c r="BZ15" i="17"/>
  <c r="FF15" i="17" s="1"/>
  <c r="DP15" i="17" s="1"/>
  <c r="CA15" i="17"/>
  <c r="CB15" i="17"/>
  <c r="CC15" i="17"/>
  <c r="CD15" i="17"/>
  <c r="CE15" i="17"/>
  <c r="CF15" i="17"/>
  <c r="CG15" i="17"/>
  <c r="CH15" i="17"/>
  <c r="CI15" i="17"/>
  <c r="CJ15" i="17"/>
  <c r="CK15" i="17"/>
  <c r="CL15" i="17"/>
  <c r="CM15" i="17"/>
  <c r="CN15" i="17"/>
  <c r="CO15" i="17"/>
  <c r="CP15" i="17"/>
  <c r="CQ15" i="17"/>
  <c r="CR15" i="17"/>
  <c r="CS15" i="17"/>
  <c r="CT15" i="17"/>
  <c r="CU15" i="17"/>
  <c r="CV15" i="17"/>
  <c r="CW15" i="17"/>
  <c r="CX15" i="17"/>
  <c r="CY15" i="17"/>
  <c r="CZ15" i="17"/>
  <c r="DA15" i="17"/>
  <c r="DB15" i="17"/>
  <c r="DC15" i="17"/>
  <c r="DD15" i="17"/>
  <c r="DE15" i="17"/>
  <c r="DF15" i="17"/>
  <c r="DH15" i="17"/>
  <c r="DI15" i="17"/>
  <c r="DJ15" i="17"/>
  <c r="FI15" i="17" s="1"/>
  <c r="DS15" i="17"/>
  <c r="DG16" i="17"/>
  <c r="BW16" i="17"/>
  <c r="BX16" i="17"/>
  <c r="BY16" i="17"/>
  <c r="FG16" i="17" s="1"/>
  <c r="DQ16" i="17" s="1"/>
  <c r="BZ16" i="17"/>
  <c r="FF16" i="17" s="1"/>
  <c r="DP16" i="17" s="1"/>
  <c r="CA16" i="17"/>
  <c r="CB16" i="17"/>
  <c r="CC16" i="17"/>
  <c r="CD16" i="17"/>
  <c r="CE16" i="17"/>
  <c r="CF16" i="17"/>
  <c r="CG16" i="17"/>
  <c r="CH16" i="17"/>
  <c r="CI16" i="17"/>
  <c r="CJ16" i="17"/>
  <c r="CK16" i="17"/>
  <c r="CL16" i="17"/>
  <c r="CM16" i="17"/>
  <c r="CN16" i="17"/>
  <c r="CO16" i="17"/>
  <c r="CP16" i="17"/>
  <c r="CQ16" i="17"/>
  <c r="CR16" i="17"/>
  <c r="CS16" i="17"/>
  <c r="CT16" i="17"/>
  <c r="CU16" i="17"/>
  <c r="CV16" i="17"/>
  <c r="CW16" i="17"/>
  <c r="CX16" i="17"/>
  <c r="CY16" i="17"/>
  <c r="CZ16" i="17"/>
  <c r="DA16" i="17"/>
  <c r="DB16" i="17"/>
  <c r="DC16" i="17"/>
  <c r="DD16" i="17"/>
  <c r="DE16" i="17"/>
  <c r="DF16" i="17"/>
  <c r="DH16" i="17"/>
  <c r="DI16" i="17"/>
  <c r="DJ16" i="17"/>
  <c r="FI16" i="17" s="1"/>
  <c r="DS16" i="17" s="1"/>
  <c r="DG17" i="17"/>
  <c r="BW17" i="17"/>
  <c r="BX17" i="17"/>
  <c r="BY17" i="17"/>
  <c r="FG17" i="17" s="1"/>
  <c r="DQ17" i="17" s="1"/>
  <c r="BZ17" i="17"/>
  <c r="CA17" i="17"/>
  <c r="CB17" i="17"/>
  <c r="CC17" i="17"/>
  <c r="CD17" i="17"/>
  <c r="CE17" i="17"/>
  <c r="CF17" i="17"/>
  <c r="CG17" i="17"/>
  <c r="CH17" i="17"/>
  <c r="CI17" i="17"/>
  <c r="CJ17" i="17"/>
  <c r="CK17" i="17"/>
  <c r="CL17" i="17"/>
  <c r="CM17" i="17"/>
  <c r="CN17" i="17"/>
  <c r="CO17" i="17"/>
  <c r="CP17" i="17"/>
  <c r="CQ17" i="17"/>
  <c r="CR17" i="17"/>
  <c r="CS17" i="17"/>
  <c r="CT17" i="17"/>
  <c r="CU17" i="17"/>
  <c r="CV17" i="17"/>
  <c r="CW17" i="17"/>
  <c r="CX17" i="17"/>
  <c r="CY17" i="17"/>
  <c r="CZ17" i="17"/>
  <c r="DA17" i="17"/>
  <c r="DB17" i="17"/>
  <c r="DC17" i="17"/>
  <c r="DD17" i="17"/>
  <c r="DE17" i="17"/>
  <c r="DF17" i="17"/>
  <c r="DH17" i="17"/>
  <c r="DI17" i="17"/>
  <c r="DJ17" i="17"/>
  <c r="FI17" i="17" s="1"/>
  <c r="DS17" i="17" s="1"/>
  <c r="DG18" i="17"/>
  <c r="BW18" i="17"/>
  <c r="BX18" i="17"/>
  <c r="BY18" i="17"/>
  <c r="BZ18" i="17"/>
  <c r="CA18" i="17"/>
  <c r="CB18" i="17"/>
  <c r="CC18" i="17"/>
  <c r="CD18" i="17"/>
  <c r="CE18" i="17"/>
  <c r="CF18" i="17"/>
  <c r="CG18" i="17"/>
  <c r="CH18" i="17"/>
  <c r="CI18" i="17"/>
  <c r="CJ18" i="17"/>
  <c r="CK18" i="17"/>
  <c r="CL18" i="17"/>
  <c r="CM18" i="17"/>
  <c r="CN18" i="17"/>
  <c r="CO18" i="17"/>
  <c r="CP18" i="17"/>
  <c r="CQ18" i="17"/>
  <c r="CR18" i="17"/>
  <c r="CS18" i="17"/>
  <c r="CT18" i="17"/>
  <c r="CU18" i="17"/>
  <c r="CV18" i="17"/>
  <c r="CW18" i="17"/>
  <c r="CX18" i="17"/>
  <c r="CY18" i="17"/>
  <c r="CZ18" i="17"/>
  <c r="DA18" i="17"/>
  <c r="DB18" i="17"/>
  <c r="DC18" i="17"/>
  <c r="DD18" i="17"/>
  <c r="DE18" i="17"/>
  <c r="DF18" i="17"/>
  <c r="DH18" i="17"/>
  <c r="DI18" i="17"/>
  <c r="DJ18" i="17"/>
  <c r="FI18" i="17" s="1"/>
  <c r="DS18" i="17" s="1"/>
  <c r="DG19" i="17"/>
  <c r="BW19" i="17"/>
  <c r="BX19" i="17"/>
  <c r="BY19" i="17"/>
  <c r="BZ19" i="17"/>
  <c r="FF19" i="17" s="1"/>
  <c r="DP19" i="17" s="1"/>
  <c r="CA19" i="17"/>
  <c r="CB19" i="17"/>
  <c r="CC19" i="17"/>
  <c r="CD19" i="17"/>
  <c r="CE19" i="17"/>
  <c r="CF19" i="17"/>
  <c r="CG19" i="17"/>
  <c r="CH19" i="17"/>
  <c r="CI19" i="17"/>
  <c r="CJ19" i="17"/>
  <c r="CK19" i="17"/>
  <c r="CL19" i="17"/>
  <c r="CM19" i="17"/>
  <c r="CN19" i="17"/>
  <c r="CO19" i="17"/>
  <c r="CP19" i="17"/>
  <c r="CQ19" i="17"/>
  <c r="CR19" i="17"/>
  <c r="CS19" i="17"/>
  <c r="CT19" i="17"/>
  <c r="CU19" i="17"/>
  <c r="CV19" i="17"/>
  <c r="CW19" i="17"/>
  <c r="CX19" i="17"/>
  <c r="CY19" i="17"/>
  <c r="CZ19" i="17"/>
  <c r="DA19" i="17"/>
  <c r="DB19" i="17"/>
  <c r="DC19" i="17"/>
  <c r="DD19" i="17"/>
  <c r="DE19" i="17"/>
  <c r="DF19" i="17"/>
  <c r="DH19" i="17"/>
  <c r="DI19" i="17"/>
  <c r="DJ19" i="17"/>
  <c r="FI19" i="17" s="1"/>
  <c r="DS19" i="17"/>
  <c r="BX20" i="17"/>
  <c r="BY20" i="17"/>
  <c r="BZ20" i="17"/>
  <c r="CA20" i="17"/>
  <c r="CB20" i="17"/>
  <c r="CC20" i="17"/>
  <c r="CD20" i="17"/>
  <c r="CE20" i="17"/>
  <c r="CF20" i="17"/>
  <c r="CG20" i="17"/>
  <c r="CH20" i="17"/>
  <c r="CI20" i="17"/>
  <c r="CJ20" i="17"/>
  <c r="CK20" i="17"/>
  <c r="CL20" i="17"/>
  <c r="CM20" i="17"/>
  <c r="CN20" i="17"/>
  <c r="CO20" i="17"/>
  <c r="CP20" i="17"/>
  <c r="CQ20" i="17"/>
  <c r="CR20" i="17"/>
  <c r="CS20" i="17"/>
  <c r="CT20" i="17"/>
  <c r="DG20" i="17"/>
  <c r="BW20" i="17"/>
  <c r="CU20" i="17"/>
  <c r="CV20" i="17"/>
  <c r="CW20" i="17"/>
  <c r="CX20" i="17"/>
  <c r="CY20" i="17"/>
  <c r="CZ20" i="17"/>
  <c r="DA20" i="17"/>
  <c r="DB20" i="17"/>
  <c r="DC20" i="17"/>
  <c r="DD20" i="17"/>
  <c r="DE20" i="17"/>
  <c r="DF20" i="17"/>
  <c r="DH20" i="17"/>
  <c r="DI20" i="17"/>
  <c r="DJ20" i="17"/>
  <c r="FI20" i="17" s="1"/>
  <c r="DS20" i="17" s="1"/>
  <c r="DG21" i="17"/>
  <c r="BW21" i="17"/>
  <c r="BX21" i="17"/>
  <c r="BY21" i="17"/>
  <c r="BZ21" i="17"/>
  <c r="CA21" i="17"/>
  <c r="CB21" i="17"/>
  <c r="CC21" i="17"/>
  <c r="CD21" i="17"/>
  <c r="CE21" i="17"/>
  <c r="CF21" i="17"/>
  <c r="CG21" i="17"/>
  <c r="CH21" i="17"/>
  <c r="CI21" i="17"/>
  <c r="CJ21" i="17"/>
  <c r="CK21" i="17"/>
  <c r="CL21" i="17"/>
  <c r="CM21" i="17"/>
  <c r="CN21" i="17"/>
  <c r="CO21" i="17"/>
  <c r="CP21" i="17"/>
  <c r="CQ21" i="17"/>
  <c r="CR21" i="17"/>
  <c r="CS21" i="17"/>
  <c r="CT21" i="17"/>
  <c r="CU21" i="17"/>
  <c r="CV21" i="17"/>
  <c r="CW21" i="17"/>
  <c r="CX21" i="17"/>
  <c r="CY21" i="17"/>
  <c r="CZ21" i="17"/>
  <c r="DA21" i="17"/>
  <c r="DB21" i="17"/>
  <c r="DC21" i="17"/>
  <c r="DD21" i="17"/>
  <c r="DE21" i="17"/>
  <c r="DF21" i="17"/>
  <c r="DH21" i="17"/>
  <c r="DI21" i="17"/>
  <c r="DJ21" i="17"/>
  <c r="FI21" i="17" s="1"/>
  <c r="DS21" i="17" s="1"/>
  <c r="DG22" i="17"/>
  <c r="BW22" i="17"/>
  <c r="BX22" i="17"/>
  <c r="BY22" i="17"/>
  <c r="BZ22" i="17"/>
  <c r="FF22" i="17" s="1"/>
  <c r="DP22" i="17" s="1"/>
  <c r="CA22" i="17"/>
  <c r="CB22" i="17"/>
  <c r="CC22" i="17"/>
  <c r="CD22" i="17"/>
  <c r="CE22" i="17"/>
  <c r="CF22" i="17"/>
  <c r="CG22" i="17"/>
  <c r="CH22" i="17"/>
  <c r="CI22" i="17"/>
  <c r="CJ22" i="17"/>
  <c r="CK22" i="17"/>
  <c r="CL22" i="17"/>
  <c r="CM22" i="17"/>
  <c r="CN22" i="17"/>
  <c r="CO22" i="17"/>
  <c r="CP22" i="17"/>
  <c r="CQ22" i="17"/>
  <c r="CR22" i="17"/>
  <c r="CS22" i="17"/>
  <c r="CT22" i="17"/>
  <c r="CU22" i="17"/>
  <c r="CV22" i="17"/>
  <c r="CW22" i="17"/>
  <c r="CX22" i="17"/>
  <c r="CY22" i="17"/>
  <c r="CZ22" i="17"/>
  <c r="DA22" i="17"/>
  <c r="DB22" i="17"/>
  <c r="DC22" i="17"/>
  <c r="DD22" i="17"/>
  <c r="DE22" i="17"/>
  <c r="DF22" i="17"/>
  <c r="DH22" i="17"/>
  <c r="FG22" i="17" s="1"/>
  <c r="DQ22" i="17" s="1"/>
  <c r="DI22" i="17"/>
  <c r="DJ22" i="17"/>
  <c r="FI22" i="17" s="1"/>
  <c r="DS22" i="17"/>
  <c r="DG23" i="17"/>
  <c r="BW23" i="17"/>
  <c r="BX23" i="17"/>
  <c r="BY23" i="17"/>
  <c r="FG23" i="17" s="1"/>
  <c r="DQ23" i="17" s="1"/>
  <c r="BZ23" i="17"/>
  <c r="FF23" i="17" s="1"/>
  <c r="DP23" i="17" s="1"/>
  <c r="CA23" i="17"/>
  <c r="CB23" i="17"/>
  <c r="CC23" i="17"/>
  <c r="CD23" i="17"/>
  <c r="CE23" i="17"/>
  <c r="CF23" i="17"/>
  <c r="CG23" i="17"/>
  <c r="CH23" i="17"/>
  <c r="CI23" i="17"/>
  <c r="CJ23" i="17"/>
  <c r="CK23" i="17"/>
  <c r="CL23" i="17"/>
  <c r="CM23" i="17"/>
  <c r="CN23" i="17"/>
  <c r="CO23" i="17"/>
  <c r="CP23" i="17"/>
  <c r="CQ23" i="17"/>
  <c r="CR23" i="17"/>
  <c r="CS23" i="17"/>
  <c r="CT23" i="17"/>
  <c r="CU23" i="17"/>
  <c r="CV23" i="17"/>
  <c r="CW23" i="17"/>
  <c r="CX23" i="17"/>
  <c r="CY23" i="17"/>
  <c r="CZ23" i="17"/>
  <c r="DA23" i="17"/>
  <c r="DB23" i="17"/>
  <c r="DC23" i="17"/>
  <c r="DD23" i="17"/>
  <c r="DE23" i="17"/>
  <c r="DF23" i="17"/>
  <c r="DH23" i="17"/>
  <c r="DI23" i="17"/>
  <c r="DJ23" i="17"/>
  <c r="FI23" i="17" s="1"/>
  <c r="DS23" i="17"/>
  <c r="DG24" i="17"/>
  <c r="BW24" i="17"/>
  <c r="BX24" i="17"/>
  <c r="BY24" i="17"/>
  <c r="FG24" i="17" s="1"/>
  <c r="DQ24" i="17" s="1"/>
  <c r="BZ24" i="17"/>
  <c r="FF24" i="17" s="1"/>
  <c r="DP24" i="17" s="1"/>
  <c r="CA24" i="17"/>
  <c r="CB24" i="17"/>
  <c r="CC24" i="17"/>
  <c r="CD24" i="17"/>
  <c r="CE24" i="17"/>
  <c r="CF24" i="17"/>
  <c r="CG24" i="17"/>
  <c r="CH24" i="17"/>
  <c r="CI24" i="17"/>
  <c r="CJ24" i="17"/>
  <c r="CK24" i="17"/>
  <c r="CL24" i="17"/>
  <c r="CM24" i="17"/>
  <c r="CN24" i="17"/>
  <c r="CO24" i="17"/>
  <c r="CP24" i="17"/>
  <c r="CQ24" i="17"/>
  <c r="CR24" i="17"/>
  <c r="CS24" i="17"/>
  <c r="CT24" i="17"/>
  <c r="CU24" i="17"/>
  <c r="CV24" i="17"/>
  <c r="CW24" i="17"/>
  <c r="CX24" i="17"/>
  <c r="CY24" i="17"/>
  <c r="CZ24" i="17"/>
  <c r="DA24" i="17"/>
  <c r="DB24" i="17"/>
  <c r="DC24" i="17"/>
  <c r="DD24" i="17"/>
  <c r="DE24" i="17"/>
  <c r="DF24" i="17"/>
  <c r="DH24" i="17"/>
  <c r="DI24" i="17"/>
  <c r="DJ24" i="17"/>
  <c r="FI24" i="17" s="1"/>
  <c r="DS24" i="17" s="1"/>
  <c r="DG25" i="17"/>
  <c r="BW25" i="17"/>
  <c r="BX25" i="17"/>
  <c r="BY25" i="17"/>
  <c r="FG25" i="17" s="1"/>
  <c r="DQ25" i="17" s="1"/>
  <c r="BZ25" i="17"/>
  <c r="CA25" i="17"/>
  <c r="CB25" i="17"/>
  <c r="CC25" i="17"/>
  <c r="CD25" i="17"/>
  <c r="CE25" i="17"/>
  <c r="CF25" i="17"/>
  <c r="CG25" i="17"/>
  <c r="CH25" i="17"/>
  <c r="CI25" i="17"/>
  <c r="CJ25" i="17"/>
  <c r="CK25" i="17"/>
  <c r="CL25" i="17"/>
  <c r="CM25" i="17"/>
  <c r="CN25" i="17"/>
  <c r="CO25" i="17"/>
  <c r="CP25" i="17"/>
  <c r="CQ25" i="17"/>
  <c r="CR25" i="17"/>
  <c r="CS25" i="17"/>
  <c r="CT25" i="17"/>
  <c r="CU25" i="17"/>
  <c r="CV25" i="17"/>
  <c r="CW25" i="17"/>
  <c r="CX25" i="17"/>
  <c r="CY25" i="17"/>
  <c r="CZ25" i="17"/>
  <c r="DA25" i="17"/>
  <c r="DB25" i="17"/>
  <c r="DC25" i="17"/>
  <c r="DD25" i="17"/>
  <c r="DE25" i="17"/>
  <c r="DF25" i="17"/>
  <c r="DH25" i="17"/>
  <c r="DI25" i="17"/>
  <c r="DJ25" i="17"/>
  <c r="FI25" i="17" s="1"/>
  <c r="DS25" i="17" s="1"/>
  <c r="DG26" i="17"/>
  <c r="BW26" i="17"/>
  <c r="BX26" i="17"/>
  <c r="BY26" i="17"/>
  <c r="BZ26" i="17"/>
  <c r="FF26" i="17" s="1"/>
  <c r="DP26" i="17" s="1"/>
  <c r="CA26" i="17"/>
  <c r="CB26" i="17"/>
  <c r="CC26" i="17"/>
  <c r="CD26" i="17"/>
  <c r="CE26" i="17"/>
  <c r="CF26" i="17"/>
  <c r="CG26" i="17"/>
  <c r="CH26" i="17"/>
  <c r="CI26" i="17"/>
  <c r="CJ26" i="17"/>
  <c r="CK26" i="17"/>
  <c r="CL26" i="17"/>
  <c r="CM26" i="17"/>
  <c r="CN26" i="17"/>
  <c r="CO26" i="17"/>
  <c r="CP26" i="17"/>
  <c r="CQ26" i="17"/>
  <c r="CR26" i="17"/>
  <c r="CS26" i="17"/>
  <c r="CT26" i="17"/>
  <c r="CU26" i="17"/>
  <c r="CV26" i="17"/>
  <c r="CW26" i="17"/>
  <c r="CX26" i="17"/>
  <c r="CY26" i="17"/>
  <c r="CZ26" i="17"/>
  <c r="DA26" i="17"/>
  <c r="DB26" i="17"/>
  <c r="DC26" i="17"/>
  <c r="DD26" i="17"/>
  <c r="DE26" i="17"/>
  <c r="DF26" i="17"/>
  <c r="DH26" i="17"/>
  <c r="DI26" i="17"/>
  <c r="DJ26" i="17"/>
  <c r="FI26" i="17" s="1"/>
  <c r="DS26" i="17"/>
  <c r="DG27" i="17"/>
  <c r="BW27" i="17"/>
  <c r="BX27" i="17"/>
  <c r="BY27" i="17"/>
  <c r="BZ27" i="17"/>
  <c r="FF27" i="17" s="1"/>
  <c r="DP27" i="17" s="1"/>
  <c r="CA27" i="17"/>
  <c r="CB27" i="17"/>
  <c r="CC27" i="17"/>
  <c r="CD27" i="17"/>
  <c r="CE27" i="17"/>
  <c r="CF27" i="17"/>
  <c r="CG27" i="17"/>
  <c r="CH27" i="17"/>
  <c r="CI27" i="17"/>
  <c r="CJ27" i="17"/>
  <c r="CK27" i="17"/>
  <c r="CL27" i="17"/>
  <c r="CM27" i="17"/>
  <c r="CN27" i="17"/>
  <c r="CO27" i="17"/>
  <c r="CP27" i="17"/>
  <c r="CQ27" i="17"/>
  <c r="CR27" i="17"/>
  <c r="CS27" i="17"/>
  <c r="CT27" i="17"/>
  <c r="CU27" i="17"/>
  <c r="CV27" i="17"/>
  <c r="CW27" i="17"/>
  <c r="CX27" i="17"/>
  <c r="CY27" i="17"/>
  <c r="CZ27" i="17"/>
  <c r="DA27" i="17"/>
  <c r="DB27" i="17"/>
  <c r="DC27" i="17"/>
  <c r="DD27" i="17"/>
  <c r="DE27" i="17"/>
  <c r="DF27" i="17"/>
  <c r="DH27" i="17"/>
  <c r="DI27" i="17"/>
  <c r="DJ27" i="17"/>
  <c r="FI27" i="17" s="1"/>
  <c r="DS27" i="17"/>
  <c r="DG28" i="17"/>
  <c r="BW28" i="17"/>
  <c r="BX28" i="17"/>
  <c r="BY28" i="17"/>
  <c r="BZ28" i="17"/>
  <c r="CA28" i="17"/>
  <c r="CB28" i="17"/>
  <c r="CC28" i="17"/>
  <c r="CD28" i="17"/>
  <c r="CE28" i="17"/>
  <c r="CF28" i="17"/>
  <c r="CG28" i="17"/>
  <c r="CH28" i="17"/>
  <c r="CI28" i="17"/>
  <c r="CJ28" i="17"/>
  <c r="CK28" i="17"/>
  <c r="CL28" i="17"/>
  <c r="CM28" i="17"/>
  <c r="CN28" i="17"/>
  <c r="CO28" i="17"/>
  <c r="CP28" i="17"/>
  <c r="CQ28" i="17"/>
  <c r="CR28" i="17"/>
  <c r="CS28" i="17"/>
  <c r="CT28" i="17"/>
  <c r="CU28" i="17"/>
  <c r="CV28" i="17"/>
  <c r="CW28" i="17"/>
  <c r="CX28" i="17"/>
  <c r="CY28" i="17"/>
  <c r="CZ28" i="17"/>
  <c r="DA28" i="17"/>
  <c r="DB28" i="17"/>
  <c r="DC28" i="17"/>
  <c r="DD28" i="17"/>
  <c r="DE28" i="17"/>
  <c r="DF28" i="17"/>
  <c r="DH28" i="17"/>
  <c r="DI28" i="17"/>
  <c r="DJ28" i="17"/>
  <c r="DG29" i="17"/>
  <c r="BW29" i="17"/>
  <c r="BX29" i="17"/>
  <c r="BY29" i="17"/>
  <c r="BZ29" i="17"/>
  <c r="CA29" i="17"/>
  <c r="CB29" i="17"/>
  <c r="CC29" i="17"/>
  <c r="CD29" i="17"/>
  <c r="CE29" i="17"/>
  <c r="CF29" i="17"/>
  <c r="CG29" i="17"/>
  <c r="CH29" i="17"/>
  <c r="CI29" i="17"/>
  <c r="CJ29" i="17"/>
  <c r="CK29" i="17"/>
  <c r="CL29" i="17"/>
  <c r="CM29" i="17"/>
  <c r="CN29" i="17"/>
  <c r="CO29" i="17"/>
  <c r="CP29" i="17"/>
  <c r="CQ29" i="17"/>
  <c r="CR29" i="17"/>
  <c r="CS29" i="17"/>
  <c r="CT29" i="17"/>
  <c r="CU29" i="17"/>
  <c r="CV29" i="17"/>
  <c r="CW29" i="17"/>
  <c r="CX29" i="17"/>
  <c r="CY29" i="17"/>
  <c r="CZ29" i="17"/>
  <c r="DA29" i="17"/>
  <c r="DB29" i="17"/>
  <c r="DC29" i="17"/>
  <c r="DD29" i="17"/>
  <c r="DE29" i="17"/>
  <c r="DF29" i="17"/>
  <c r="DH29" i="17"/>
  <c r="DI29" i="17"/>
  <c r="DJ29" i="17"/>
  <c r="FI29" i="17" s="1"/>
  <c r="DS29" i="17" s="1"/>
  <c r="DG30" i="17"/>
  <c r="BW30" i="17"/>
  <c r="BX30" i="17"/>
  <c r="BY30" i="17"/>
  <c r="FG30" i="17" s="1"/>
  <c r="DQ30" i="17" s="1"/>
  <c r="BZ30" i="17"/>
  <c r="FF30" i="17" s="1"/>
  <c r="DP30" i="17" s="1"/>
  <c r="CA30" i="17"/>
  <c r="CB30" i="17"/>
  <c r="CC30" i="17"/>
  <c r="CD30" i="17"/>
  <c r="CE30" i="17"/>
  <c r="CF30" i="17"/>
  <c r="CG30" i="17"/>
  <c r="CH30" i="17"/>
  <c r="CI30" i="17"/>
  <c r="CJ30" i="17"/>
  <c r="CK30" i="17"/>
  <c r="CL30" i="17"/>
  <c r="CM30" i="17"/>
  <c r="CN30" i="17"/>
  <c r="CO30" i="17"/>
  <c r="CP30" i="17"/>
  <c r="CQ30" i="17"/>
  <c r="CR30" i="17"/>
  <c r="CS30" i="17"/>
  <c r="CT30" i="17"/>
  <c r="CU30" i="17"/>
  <c r="CV30" i="17"/>
  <c r="CW30" i="17"/>
  <c r="CX30" i="17"/>
  <c r="CY30" i="17"/>
  <c r="CZ30" i="17"/>
  <c r="DA30" i="17"/>
  <c r="DB30" i="17"/>
  <c r="DC30" i="17"/>
  <c r="DD30" i="17"/>
  <c r="DE30" i="17"/>
  <c r="DF30" i="17"/>
  <c r="DH30" i="17"/>
  <c r="DI30" i="17"/>
  <c r="DJ30" i="17"/>
  <c r="FI30" i="17" s="1"/>
  <c r="DS30" i="17"/>
  <c r="DG31" i="17"/>
  <c r="BW31" i="17"/>
  <c r="BX31" i="17"/>
  <c r="BY31" i="17"/>
  <c r="FF31" i="17" s="1"/>
  <c r="DP31" i="17" s="1"/>
  <c r="BZ31" i="17"/>
  <c r="CA31" i="17"/>
  <c r="CB31" i="17"/>
  <c r="CC31" i="17"/>
  <c r="CD31" i="17"/>
  <c r="CE31" i="17"/>
  <c r="CF31" i="17"/>
  <c r="CG31" i="17"/>
  <c r="CH31" i="17"/>
  <c r="CI31" i="17"/>
  <c r="CJ31" i="17"/>
  <c r="CK31" i="17"/>
  <c r="CL31" i="17"/>
  <c r="CM31" i="17"/>
  <c r="CN31" i="17"/>
  <c r="CO31" i="17"/>
  <c r="CP31" i="17"/>
  <c r="CQ31" i="17"/>
  <c r="CR31" i="17"/>
  <c r="CS31" i="17"/>
  <c r="CT31" i="17"/>
  <c r="CU31" i="17"/>
  <c r="CV31" i="17"/>
  <c r="CW31" i="17"/>
  <c r="CX31" i="17"/>
  <c r="CY31" i="17"/>
  <c r="CZ31" i="17"/>
  <c r="DA31" i="17"/>
  <c r="DB31" i="17"/>
  <c r="DC31" i="17"/>
  <c r="DD31" i="17"/>
  <c r="DE31" i="17"/>
  <c r="DF31" i="17"/>
  <c r="DH31" i="17"/>
  <c r="DI31" i="17"/>
  <c r="DJ31" i="17"/>
  <c r="FI31" i="17" s="1"/>
  <c r="DS31" i="17"/>
  <c r="DG32" i="17"/>
  <c r="BW32" i="17"/>
  <c r="BX32" i="17"/>
  <c r="BY32" i="17"/>
  <c r="FF32" i="17" s="1"/>
  <c r="DP32" i="17" s="1"/>
  <c r="BZ32" i="17"/>
  <c r="CA32" i="17"/>
  <c r="CB32" i="17"/>
  <c r="CC32" i="17"/>
  <c r="CD32" i="17"/>
  <c r="CE32" i="17"/>
  <c r="CF32" i="17"/>
  <c r="CG32" i="17"/>
  <c r="CH32" i="17"/>
  <c r="CI32" i="17"/>
  <c r="CJ32" i="17"/>
  <c r="CK32" i="17"/>
  <c r="CL32" i="17"/>
  <c r="CM32" i="17"/>
  <c r="CN32" i="17"/>
  <c r="CO32" i="17"/>
  <c r="CP32" i="17"/>
  <c r="CQ32" i="17"/>
  <c r="CR32" i="17"/>
  <c r="CS32" i="17"/>
  <c r="CT32" i="17"/>
  <c r="CU32" i="17"/>
  <c r="CV32" i="17"/>
  <c r="CW32" i="17"/>
  <c r="CX32" i="17"/>
  <c r="CY32" i="17"/>
  <c r="CZ32" i="17"/>
  <c r="DA32" i="17"/>
  <c r="DB32" i="17"/>
  <c r="DC32" i="17"/>
  <c r="DD32" i="17"/>
  <c r="DE32" i="17"/>
  <c r="DF32" i="17"/>
  <c r="DH32" i="17"/>
  <c r="DI32" i="17"/>
  <c r="DJ32" i="17"/>
  <c r="FI32" i="17" s="1"/>
  <c r="DS32" i="17" s="1"/>
  <c r="DG33" i="17"/>
  <c r="BW33" i="17"/>
  <c r="BX33" i="17"/>
  <c r="BY33" i="17"/>
  <c r="FF33" i="17" s="1"/>
  <c r="DP33" i="17" s="1"/>
  <c r="BZ33" i="17"/>
  <c r="CA33" i="17"/>
  <c r="CB33" i="17"/>
  <c r="CC33" i="17"/>
  <c r="CD33" i="17"/>
  <c r="CE33" i="17"/>
  <c r="CF33" i="17"/>
  <c r="CG33" i="17"/>
  <c r="CH33" i="17"/>
  <c r="CI33" i="17"/>
  <c r="CJ33" i="17"/>
  <c r="CK33" i="17"/>
  <c r="CL33" i="17"/>
  <c r="CM33" i="17"/>
  <c r="CN33" i="17"/>
  <c r="CO33" i="17"/>
  <c r="CP33" i="17"/>
  <c r="CQ33" i="17"/>
  <c r="CR33" i="17"/>
  <c r="CS33" i="17"/>
  <c r="CT33" i="17"/>
  <c r="CU33" i="17"/>
  <c r="CV33" i="17"/>
  <c r="CW33" i="17"/>
  <c r="CX33" i="17"/>
  <c r="CY33" i="17"/>
  <c r="CZ33" i="17"/>
  <c r="DA33" i="17"/>
  <c r="DB33" i="17"/>
  <c r="DC33" i="17"/>
  <c r="DD33" i="17"/>
  <c r="DE33" i="17"/>
  <c r="DF33" i="17"/>
  <c r="DH33" i="17"/>
  <c r="DI33" i="17"/>
  <c r="DJ33" i="17"/>
  <c r="FI33" i="17" s="1"/>
  <c r="DS33" i="17" s="1"/>
  <c r="BX34" i="17"/>
  <c r="BY34" i="17"/>
  <c r="BZ34" i="17"/>
  <c r="CA34" i="17"/>
  <c r="CB34" i="17"/>
  <c r="CC34" i="17"/>
  <c r="CD34" i="17"/>
  <c r="CE34" i="17"/>
  <c r="CF34" i="17"/>
  <c r="CG34" i="17"/>
  <c r="CH34" i="17"/>
  <c r="CI34" i="17"/>
  <c r="CJ34" i="17"/>
  <c r="CK34" i="17"/>
  <c r="CL34" i="17"/>
  <c r="CM34" i="17"/>
  <c r="CN34" i="17"/>
  <c r="CO34" i="17"/>
  <c r="CP34" i="17"/>
  <c r="CQ34" i="17"/>
  <c r="CR34" i="17"/>
  <c r="CS34" i="17"/>
  <c r="CT34" i="17"/>
  <c r="DG34" i="17"/>
  <c r="BW34" i="17"/>
  <c r="FG34" i="17" s="1"/>
  <c r="DQ34" i="17" s="1"/>
  <c r="CU34" i="17"/>
  <c r="CV34" i="17"/>
  <c r="CW34" i="17"/>
  <c r="CX34" i="17"/>
  <c r="CY34" i="17"/>
  <c r="CZ34" i="17"/>
  <c r="DA34" i="17"/>
  <c r="DB34" i="17"/>
  <c r="DC34" i="17"/>
  <c r="DD34" i="17"/>
  <c r="DE34" i="17"/>
  <c r="DF34" i="17"/>
  <c r="DH34" i="17"/>
  <c r="DI34" i="17"/>
  <c r="DJ34" i="17"/>
  <c r="FI34" i="17" s="1"/>
  <c r="FH34" i="17"/>
  <c r="DR34" i="17" s="1"/>
  <c r="DS34" i="17"/>
  <c r="DG35" i="17"/>
  <c r="BW35" i="17"/>
  <c r="BX35" i="17"/>
  <c r="BY35" i="17"/>
  <c r="BZ35" i="17"/>
  <c r="CA35" i="17"/>
  <c r="CB35" i="17"/>
  <c r="CC35" i="17"/>
  <c r="EM35" i="17" s="1"/>
  <c r="CD35" i="17"/>
  <c r="CE35" i="17"/>
  <c r="CF35" i="17"/>
  <c r="CG35" i="17"/>
  <c r="CH35" i="17"/>
  <c r="CI35" i="17"/>
  <c r="CJ35" i="17"/>
  <c r="CK35" i="17"/>
  <c r="CL35" i="17"/>
  <c r="CM35" i="17"/>
  <c r="CN35" i="17"/>
  <c r="CO35" i="17"/>
  <c r="CP35" i="17"/>
  <c r="CQ35" i="17"/>
  <c r="CR35" i="17"/>
  <c r="CS35" i="17"/>
  <c r="CT35" i="17"/>
  <c r="CU35" i="17"/>
  <c r="CV35" i="17"/>
  <c r="CW35" i="17"/>
  <c r="CX35" i="17"/>
  <c r="CY35" i="17"/>
  <c r="CZ35" i="17"/>
  <c r="DA35" i="17"/>
  <c r="DB35" i="17"/>
  <c r="DC35" i="17"/>
  <c r="DD35" i="17"/>
  <c r="DE35" i="17"/>
  <c r="DF35" i="17"/>
  <c r="DH35" i="17"/>
  <c r="DI35" i="17"/>
  <c r="DJ35" i="17"/>
  <c r="DG36" i="17"/>
  <c r="BW36" i="17"/>
  <c r="BX36" i="17"/>
  <c r="BY36" i="17"/>
  <c r="BZ36" i="17"/>
  <c r="FH36" i="17" s="1"/>
  <c r="DR36" i="17" s="1"/>
  <c r="CA36" i="17"/>
  <c r="CB36" i="17"/>
  <c r="CC36" i="17"/>
  <c r="CD36" i="17"/>
  <c r="CE36" i="17"/>
  <c r="CF36" i="17"/>
  <c r="CG36" i="17"/>
  <c r="CH36" i="17"/>
  <c r="CI36" i="17"/>
  <c r="CJ36" i="17"/>
  <c r="CK36" i="17"/>
  <c r="CL36" i="17"/>
  <c r="CM36" i="17"/>
  <c r="CN36" i="17"/>
  <c r="CO36" i="17"/>
  <c r="CP36" i="17"/>
  <c r="CQ36" i="17"/>
  <c r="CR36" i="17"/>
  <c r="CS36" i="17"/>
  <c r="CT36" i="17"/>
  <c r="CU36" i="17"/>
  <c r="CV36" i="17"/>
  <c r="CW36" i="17"/>
  <c r="CX36" i="17"/>
  <c r="CY36" i="17"/>
  <c r="CZ36" i="17"/>
  <c r="DA36" i="17"/>
  <c r="DB36" i="17"/>
  <c r="DC36" i="17"/>
  <c r="DD36" i="17"/>
  <c r="DE36" i="17"/>
  <c r="DF36" i="17"/>
  <c r="DH36" i="17"/>
  <c r="DI36" i="17"/>
  <c r="DJ36" i="17"/>
  <c r="BX37" i="17"/>
  <c r="BY37" i="17"/>
  <c r="BZ37" i="17"/>
  <c r="CA37" i="17"/>
  <c r="FG37" i="17" s="1"/>
  <c r="DQ37" i="17" s="1"/>
  <c r="CB37" i="17"/>
  <c r="FH37" i="17" s="1"/>
  <c r="DR37" i="17" s="1"/>
  <c r="CC37" i="17"/>
  <c r="CD37" i="17"/>
  <c r="CE37" i="17"/>
  <c r="CF37" i="17"/>
  <c r="CG37" i="17"/>
  <c r="CH37" i="17"/>
  <c r="CI37" i="17"/>
  <c r="CJ37" i="17"/>
  <c r="CK37" i="17"/>
  <c r="CL37" i="17"/>
  <c r="CM37" i="17"/>
  <c r="CN37" i="17"/>
  <c r="CO37" i="17"/>
  <c r="CP37" i="17"/>
  <c r="CQ37" i="17"/>
  <c r="CR37" i="17"/>
  <c r="CS37" i="17"/>
  <c r="CT37" i="17"/>
  <c r="DG37" i="17"/>
  <c r="BW37" i="17"/>
  <c r="CU37" i="17"/>
  <c r="CV37" i="17"/>
  <c r="CW37" i="17"/>
  <c r="CX37" i="17"/>
  <c r="CY37" i="17"/>
  <c r="CZ37" i="17"/>
  <c r="DA37" i="17"/>
  <c r="DB37" i="17"/>
  <c r="DC37" i="17"/>
  <c r="DD37" i="17"/>
  <c r="DE37" i="17"/>
  <c r="DF37" i="17"/>
  <c r="DH37" i="17"/>
  <c r="DI37" i="17"/>
  <c r="DJ37" i="17"/>
  <c r="FI37" i="17" s="1"/>
  <c r="DS37" i="17" s="1"/>
  <c r="DG38" i="17"/>
  <c r="BW38" i="17"/>
  <c r="BX38" i="17"/>
  <c r="BY38" i="17"/>
  <c r="BZ38" i="17"/>
  <c r="CA38" i="17"/>
  <c r="CB38" i="17"/>
  <c r="CC38" i="17"/>
  <c r="CD38" i="17"/>
  <c r="CE38" i="17"/>
  <c r="CF38" i="17"/>
  <c r="CG38" i="17"/>
  <c r="CH38" i="17"/>
  <c r="CI38" i="17"/>
  <c r="CJ38" i="17"/>
  <c r="CK38" i="17"/>
  <c r="CL38" i="17"/>
  <c r="CM38" i="17"/>
  <c r="CN38" i="17"/>
  <c r="CO38" i="17"/>
  <c r="CP38" i="17"/>
  <c r="CQ38" i="17"/>
  <c r="CR38" i="17"/>
  <c r="CS38" i="17"/>
  <c r="CT38" i="17"/>
  <c r="CU38" i="17"/>
  <c r="CV38" i="17"/>
  <c r="CW38" i="17"/>
  <c r="CX38" i="17"/>
  <c r="CY38" i="17"/>
  <c r="CZ38" i="17"/>
  <c r="DA38" i="17"/>
  <c r="DB38" i="17"/>
  <c r="DC38" i="17"/>
  <c r="DD38" i="17"/>
  <c r="DE38" i="17"/>
  <c r="DF38" i="17"/>
  <c r="DH38" i="17"/>
  <c r="DI38" i="17"/>
  <c r="DJ38" i="17"/>
  <c r="FI38" i="17" s="1"/>
  <c r="FH38" i="17"/>
  <c r="DR38" i="17" s="1"/>
  <c r="DS38" i="17"/>
  <c r="DG39" i="17"/>
  <c r="BW39" i="17"/>
  <c r="BX39" i="17"/>
  <c r="BY39" i="17"/>
  <c r="BZ39" i="17"/>
  <c r="CA39" i="17"/>
  <c r="CB39" i="17"/>
  <c r="CC39" i="17"/>
  <c r="CD39" i="17"/>
  <c r="CE39" i="17"/>
  <c r="CF39" i="17"/>
  <c r="CG39" i="17"/>
  <c r="CH39" i="17"/>
  <c r="CI39" i="17"/>
  <c r="CJ39" i="17"/>
  <c r="CK39" i="17"/>
  <c r="CL39" i="17"/>
  <c r="CM39" i="17"/>
  <c r="CN39" i="17"/>
  <c r="CO39" i="17"/>
  <c r="CP39" i="17"/>
  <c r="CQ39" i="17"/>
  <c r="CR39" i="17"/>
  <c r="CS39" i="17"/>
  <c r="CT39" i="17"/>
  <c r="CU39" i="17"/>
  <c r="CV39" i="17"/>
  <c r="CW39" i="17"/>
  <c r="CX39" i="17"/>
  <c r="CY39" i="17"/>
  <c r="CZ39" i="17"/>
  <c r="DA39" i="17"/>
  <c r="DB39" i="17"/>
  <c r="DC39" i="17"/>
  <c r="DD39" i="17"/>
  <c r="DE39" i="17"/>
  <c r="DF39" i="17"/>
  <c r="DH39" i="17"/>
  <c r="DI39" i="17"/>
  <c r="DJ39" i="17"/>
  <c r="DG40" i="17"/>
  <c r="BW40" i="17"/>
  <c r="BX40" i="17"/>
  <c r="BY40" i="17"/>
  <c r="BZ40" i="17"/>
  <c r="CA40" i="17"/>
  <c r="CB40" i="17"/>
  <c r="CC40" i="17"/>
  <c r="CD40" i="17"/>
  <c r="CE40" i="17"/>
  <c r="CF40" i="17"/>
  <c r="CG40" i="17"/>
  <c r="CH40" i="17"/>
  <c r="CI40" i="17"/>
  <c r="CJ40" i="17"/>
  <c r="CK40" i="17"/>
  <c r="CL40" i="17"/>
  <c r="CM40" i="17"/>
  <c r="CN40" i="17"/>
  <c r="CO40" i="17"/>
  <c r="CP40" i="17"/>
  <c r="CQ40" i="17"/>
  <c r="CR40" i="17"/>
  <c r="CS40" i="17"/>
  <c r="CT40" i="17"/>
  <c r="CU40" i="17"/>
  <c r="CV40" i="17"/>
  <c r="CW40" i="17"/>
  <c r="CX40" i="17"/>
  <c r="CY40" i="17"/>
  <c r="CZ40" i="17"/>
  <c r="DA40" i="17"/>
  <c r="DB40" i="17"/>
  <c r="DC40" i="17"/>
  <c r="DD40" i="17"/>
  <c r="DE40" i="17"/>
  <c r="DF40" i="17"/>
  <c r="DH40" i="17"/>
  <c r="DI40" i="17"/>
  <c r="DJ40" i="17"/>
  <c r="DG41" i="17"/>
  <c r="BW41" i="17"/>
  <c r="BX41" i="17"/>
  <c r="BY41" i="17"/>
  <c r="BZ41" i="17"/>
  <c r="FH41" i="17" s="1"/>
  <c r="DR41" i="17" s="1"/>
  <c r="CA41" i="17"/>
  <c r="CB41" i="17"/>
  <c r="CC41" i="17"/>
  <c r="CD41" i="17"/>
  <c r="CE41" i="17"/>
  <c r="CF41" i="17"/>
  <c r="CG41" i="17"/>
  <c r="CH41" i="17"/>
  <c r="CI41" i="17"/>
  <c r="CJ41" i="17"/>
  <c r="CK41" i="17"/>
  <c r="CL41" i="17"/>
  <c r="CM41" i="17"/>
  <c r="CN41" i="17"/>
  <c r="CO41" i="17"/>
  <c r="CP41" i="17"/>
  <c r="CQ41" i="17"/>
  <c r="CR41" i="17"/>
  <c r="CS41" i="17"/>
  <c r="CT41" i="17"/>
  <c r="CU41" i="17"/>
  <c r="CV41" i="17"/>
  <c r="CW41" i="17"/>
  <c r="CX41" i="17"/>
  <c r="CY41" i="17"/>
  <c r="CZ41" i="17"/>
  <c r="DA41" i="17"/>
  <c r="DB41" i="17"/>
  <c r="DC41" i="17"/>
  <c r="DD41" i="17"/>
  <c r="DE41" i="17"/>
  <c r="DF41" i="17"/>
  <c r="DH41" i="17"/>
  <c r="DI41" i="17"/>
  <c r="DJ41" i="17"/>
  <c r="FI41" i="17" s="1"/>
  <c r="DS41" i="17" s="1"/>
  <c r="DG42" i="17"/>
  <c r="BW42" i="17"/>
  <c r="BX42" i="17"/>
  <c r="BY42" i="17"/>
  <c r="BZ42" i="17"/>
  <c r="CA42" i="17"/>
  <c r="CB42" i="17"/>
  <c r="CC42" i="17"/>
  <c r="CD42" i="17"/>
  <c r="CE42" i="17"/>
  <c r="CF42" i="17"/>
  <c r="CG42" i="17"/>
  <c r="CH42" i="17"/>
  <c r="CI42" i="17"/>
  <c r="CJ42" i="17"/>
  <c r="CK42" i="17"/>
  <c r="CL42" i="17"/>
  <c r="CM42" i="17"/>
  <c r="CN42" i="17"/>
  <c r="CO42" i="17"/>
  <c r="CP42" i="17"/>
  <c r="CQ42" i="17"/>
  <c r="CR42" i="17"/>
  <c r="CS42" i="17"/>
  <c r="CT42" i="17"/>
  <c r="CU42" i="17"/>
  <c r="CV42" i="17"/>
  <c r="CW42" i="17"/>
  <c r="CX42" i="17"/>
  <c r="CY42" i="17"/>
  <c r="CZ42" i="17"/>
  <c r="DA42" i="17"/>
  <c r="DB42" i="17"/>
  <c r="DC42" i="17"/>
  <c r="DD42" i="17"/>
  <c r="DE42" i="17"/>
  <c r="DF42" i="17"/>
  <c r="DH42" i="17"/>
  <c r="DI42" i="17"/>
  <c r="DJ42" i="17"/>
  <c r="FI42" i="17" s="1"/>
  <c r="FH42" i="17"/>
  <c r="DR42" i="17" s="1"/>
  <c r="DS42" i="17"/>
  <c r="BX3" i="17"/>
  <c r="BY3" i="17"/>
  <c r="BZ3" i="17"/>
  <c r="CA3" i="17"/>
  <c r="CB3" i="17"/>
  <c r="CC3" i="17"/>
  <c r="CD3" i="17"/>
  <c r="CE3" i="17"/>
  <c r="CF3" i="17"/>
  <c r="CG3" i="17"/>
  <c r="CH3" i="17"/>
  <c r="CI3" i="17"/>
  <c r="CJ3" i="17"/>
  <c r="CK3" i="17"/>
  <c r="CL3" i="17"/>
  <c r="CM3" i="17"/>
  <c r="CN3" i="17"/>
  <c r="CO3" i="17"/>
  <c r="CP3" i="17"/>
  <c r="CQ3" i="17"/>
  <c r="CR3" i="17"/>
  <c r="CS3" i="17"/>
  <c r="CT3" i="17"/>
  <c r="DH3" i="17"/>
  <c r="BW3" i="17"/>
  <c r="CU3" i="17"/>
  <c r="CV3" i="17"/>
  <c r="CW3" i="17"/>
  <c r="CX3" i="17"/>
  <c r="CY3" i="17"/>
  <c r="CZ3" i="17"/>
  <c r="DA3" i="17"/>
  <c r="DB3" i="17"/>
  <c r="DC3" i="17"/>
  <c r="DD3" i="17"/>
  <c r="DE3" i="17"/>
  <c r="DF3" i="17"/>
  <c r="DG3" i="17"/>
  <c r="DI3" i="17"/>
  <c r="DJ3" i="17"/>
  <c r="DV5" i="17"/>
  <c r="DY5" i="17"/>
  <c r="ED5" i="17"/>
  <c r="EG5" i="17"/>
  <c r="EL5" i="17"/>
  <c r="EO5" i="17"/>
  <c r="ET5" i="17"/>
  <c r="FB5" i="17"/>
  <c r="FE5" i="17"/>
  <c r="DZ6" i="17"/>
  <c r="EC6" i="17"/>
  <c r="EH6" i="17"/>
  <c r="EK6" i="17"/>
  <c r="EP6" i="17"/>
  <c r="ES6" i="17"/>
  <c r="EX6" i="17"/>
  <c r="FA6" i="17"/>
  <c r="DV7" i="17"/>
  <c r="DY7" i="17"/>
  <c r="ED7" i="17"/>
  <c r="EG7" i="17"/>
  <c r="EL7" i="17"/>
  <c r="EO7" i="17"/>
  <c r="ET7" i="17"/>
  <c r="EW7" i="17"/>
  <c r="FB7" i="17"/>
  <c r="FE7" i="17"/>
  <c r="DZ8" i="17"/>
  <c r="EC8" i="17"/>
  <c r="EH8" i="17"/>
  <c r="EP8" i="17"/>
  <c r="ES8" i="17"/>
  <c r="EX8" i="17"/>
  <c r="FA8" i="17"/>
  <c r="DV9" i="17"/>
  <c r="DY9" i="17"/>
  <c r="ED9" i="17"/>
  <c r="EG9" i="17"/>
  <c r="EL9" i="17"/>
  <c r="EO9" i="17"/>
  <c r="ET9" i="17"/>
  <c r="EW9" i="17"/>
  <c r="FB9" i="17"/>
  <c r="FE9" i="17"/>
  <c r="DY10" i="17"/>
  <c r="DZ10" i="17"/>
  <c r="EC10" i="17"/>
  <c r="EG10" i="17"/>
  <c r="EH10" i="17"/>
  <c r="EK10" i="17"/>
  <c r="EO10" i="17"/>
  <c r="EP10" i="17"/>
  <c r="ES10" i="17"/>
  <c r="EW10" i="17"/>
  <c r="EX10" i="17"/>
  <c r="FA10" i="17"/>
  <c r="FE10" i="17"/>
  <c r="DV11" i="17"/>
  <c r="DY11" i="17"/>
  <c r="EC11" i="17"/>
  <c r="ED11" i="17"/>
  <c r="EG11" i="17"/>
  <c r="EH11" i="17"/>
  <c r="EK11" i="17"/>
  <c r="EL11" i="17"/>
  <c r="EO11" i="17"/>
  <c r="EP11" i="17"/>
  <c r="ES11" i="17"/>
  <c r="ET11" i="17"/>
  <c r="EU11" i="17"/>
  <c r="EW11" i="17"/>
  <c r="EX11" i="17"/>
  <c r="FA11" i="17"/>
  <c r="FB11" i="17"/>
  <c r="FC11" i="17"/>
  <c r="FE11" i="17"/>
  <c r="EE12" i="17"/>
  <c r="EP12" i="17"/>
  <c r="FA12" i="17"/>
  <c r="DV13" i="17"/>
  <c r="DW13" i="17"/>
  <c r="DY13" i="17"/>
  <c r="DZ13" i="17"/>
  <c r="EA13" i="17"/>
  <c r="EB13" i="17"/>
  <c r="EC13" i="17"/>
  <c r="ED13" i="17"/>
  <c r="EE13" i="17"/>
  <c r="EG13" i="17"/>
  <c r="EH13" i="17"/>
  <c r="EI13" i="17"/>
  <c r="EJ13" i="17"/>
  <c r="EK13" i="17"/>
  <c r="EL13" i="17"/>
  <c r="EM13" i="17"/>
  <c r="EO13" i="17"/>
  <c r="EP13" i="17"/>
  <c r="EQ13" i="17"/>
  <c r="ER13" i="17"/>
  <c r="ES13" i="17"/>
  <c r="ET13" i="17"/>
  <c r="EU13" i="17"/>
  <c r="EW13" i="17"/>
  <c r="EX13" i="17"/>
  <c r="EY13" i="17"/>
  <c r="EZ13" i="17"/>
  <c r="FA13" i="17"/>
  <c r="FB13" i="17"/>
  <c r="FC13" i="17"/>
  <c r="FE13" i="17"/>
  <c r="DV14" i="17"/>
  <c r="DW14" i="17"/>
  <c r="DX14" i="17"/>
  <c r="DY14" i="17"/>
  <c r="DZ14" i="17"/>
  <c r="EA14" i="17"/>
  <c r="EB14" i="17"/>
  <c r="EC14" i="17"/>
  <c r="ED14" i="17"/>
  <c r="EE14" i="17"/>
  <c r="EF14" i="17"/>
  <c r="EG14" i="17"/>
  <c r="EH14" i="17"/>
  <c r="EI14" i="17"/>
  <c r="EJ14" i="17"/>
  <c r="EK14" i="17"/>
  <c r="EL14" i="17"/>
  <c r="EM14" i="17"/>
  <c r="EN14" i="17"/>
  <c r="EO14" i="17"/>
  <c r="EP14" i="17"/>
  <c r="EQ14" i="17"/>
  <c r="ER14" i="17"/>
  <c r="ES14" i="17"/>
  <c r="ET14" i="17"/>
  <c r="EU14" i="17"/>
  <c r="EV14" i="17"/>
  <c r="EW14" i="17"/>
  <c r="EX14" i="17"/>
  <c r="EY14" i="17"/>
  <c r="EZ14" i="17"/>
  <c r="FA14" i="17"/>
  <c r="FB14" i="17"/>
  <c r="FC14" i="17"/>
  <c r="FD14" i="17"/>
  <c r="FE14" i="17"/>
  <c r="DV15" i="17"/>
  <c r="DW15" i="17"/>
  <c r="DX15" i="17"/>
  <c r="DY15" i="17"/>
  <c r="DZ15" i="17"/>
  <c r="EA15" i="17"/>
  <c r="EB15" i="17"/>
  <c r="EC15" i="17"/>
  <c r="ED15" i="17"/>
  <c r="EE15" i="17"/>
  <c r="EF15" i="17"/>
  <c r="EG15" i="17"/>
  <c r="EH15" i="17"/>
  <c r="EI15" i="17"/>
  <c r="EJ15" i="17"/>
  <c r="EK15" i="17"/>
  <c r="EL15" i="17"/>
  <c r="EM15" i="17"/>
  <c r="EN15" i="17"/>
  <c r="EO15" i="17"/>
  <c r="EP15" i="17"/>
  <c r="EQ15" i="17"/>
  <c r="ER15" i="17"/>
  <c r="ES15" i="17"/>
  <c r="ET15" i="17"/>
  <c r="EU15" i="17"/>
  <c r="EV15" i="17"/>
  <c r="EW15" i="17"/>
  <c r="EX15" i="17"/>
  <c r="EY15" i="17"/>
  <c r="EZ15" i="17"/>
  <c r="FA15" i="17"/>
  <c r="FB15" i="17"/>
  <c r="FC15" i="17"/>
  <c r="FD15" i="17"/>
  <c r="FE15" i="17"/>
  <c r="DV16" i="17"/>
  <c r="DW16" i="17"/>
  <c r="DX16" i="17"/>
  <c r="DY16" i="17"/>
  <c r="DZ16" i="17"/>
  <c r="EA16" i="17"/>
  <c r="EB16" i="17"/>
  <c r="EC16" i="17"/>
  <c r="ED16" i="17"/>
  <c r="EE16" i="17"/>
  <c r="EF16" i="17"/>
  <c r="EG16" i="17"/>
  <c r="EH16" i="17"/>
  <c r="EI16" i="17"/>
  <c r="EJ16" i="17"/>
  <c r="EK16" i="17"/>
  <c r="EL16" i="17"/>
  <c r="EM16" i="17"/>
  <c r="EN16" i="17"/>
  <c r="EO16" i="17"/>
  <c r="EP16" i="17"/>
  <c r="EQ16" i="17"/>
  <c r="ER16" i="17"/>
  <c r="ES16" i="17"/>
  <c r="ET16" i="17"/>
  <c r="EU16" i="17"/>
  <c r="EV16" i="17"/>
  <c r="EW16" i="17"/>
  <c r="EX16" i="17"/>
  <c r="EY16" i="17"/>
  <c r="EZ16" i="17"/>
  <c r="FA16" i="17"/>
  <c r="FB16" i="17"/>
  <c r="FC16" i="17"/>
  <c r="FD16" i="17"/>
  <c r="FE16" i="17"/>
  <c r="DV17" i="17"/>
  <c r="DW17" i="17"/>
  <c r="DX17" i="17"/>
  <c r="DY17" i="17"/>
  <c r="DZ17" i="17"/>
  <c r="EA17" i="17"/>
  <c r="EB17" i="17"/>
  <c r="EC17" i="17"/>
  <c r="ED17" i="17"/>
  <c r="EE17" i="17"/>
  <c r="EF17" i="17"/>
  <c r="EG17" i="17"/>
  <c r="EH17" i="17"/>
  <c r="EI17" i="17"/>
  <c r="EJ17" i="17"/>
  <c r="EK17" i="17"/>
  <c r="EL17" i="17"/>
  <c r="EM17" i="17"/>
  <c r="EN17" i="17"/>
  <c r="EO17" i="17"/>
  <c r="EP17" i="17"/>
  <c r="EQ17" i="17"/>
  <c r="ER17" i="17"/>
  <c r="ES17" i="17"/>
  <c r="ET17" i="17"/>
  <c r="EU17" i="17"/>
  <c r="EV17" i="17"/>
  <c r="EW17" i="17"/>
  <c r="EX17" i="17"/>
  <c r="EY17" i="17"/>
  <c r="EZ17" i="17"/>
  <c r="FA17" i="17"/>
  <c r="FB17" i="17"/>
  <c r="FC17" i="17"/>
  <c r="FD17" i="17"/>
  <c r="FE17" i="17"/>
  <c r="DV18" i="17"/>
  <c r="DW18" i="17"/>
  <c r="DX18" i="17"/>
  <c r="DY18" i="17"/>
  <c r="DZ18" i="17"/>
  <c r="EA18" i="17"/>
  <c r="EB18" i="17"/>
  <c r="EC18" i="17"/>
  <c r="ED18" i="17"/>
  <c r="EE18" i="17"/>
  <c r="EF18" i="17"/>
  <c r="EG18" i="17"/>
  <c r="EH18" i="17"/>
  <c r="EI18" i="17"/>
  <c r="EJ18" i="17"/>
  <c r="EK18" i="17"/>
  <c r="EL18" i="17"/>
  <c r="EM18" i="17"/>
  <c r="EN18" i="17"/>
  <c r="EO18" i="17"/>
  <c r="EP18" i="17"/>
  <c r="EQ18" i="17"/>
  <c r="ER18" i="17"/>
  <c r="ES18" i="17"/>
  <c r="ET18" i="17"/>
  <c r="EU18" i="17"/>
  <c r="EV18" i="17"/>
  <c r="EW18" i="17"/>
  <c r="EX18" i="17"/>
  <c r="EY18" i="17"/>
  <c r="EZ18" i="17"/>
  <c r="FA18" i="17"/>
  <c r="FB18" i="17"/>
  <c r="FC18" i="17"/>
  <c r="FD18" i="17"/>
  <c r="FE18" i="17"/>
  <c r="DV19" i="17"/>
  <c r="DW19" i="17"/>
  <c r="DX19" i="17"/>
  <c r="DY19" i="17"/>
  <c r="DZ19" i="17"/>
  <c r="EA19" i="17"/>
  <c r="EB19" i="17"/>
  <c r="EC19" i="17"/>
  <c r="ED19" i="17"/>
  <c r="EE19" i="17"/>
  <c r="EF19" i="17"/>
  <c r="EG19" i="17"/>
  <c r="EH19" i="17"/>
  <c r="EI19" i="17"/>
  <c r="EJ19" i="17"/>
  <c r="EK19" i="17"/>
  <c r="EL19" i="17"/>
  <c r="EM19" i="17"/>
  <c r="EN19" i="17"/>
  <c r="EO19" i="17"/>
  <c r="EP19" i="17"/>
  <c r="EQ19" i="17"/>
  <c r="ER19" i="17"/>
  <c r="ES19" i="17"/>
  <c r="ET19" i="17"/>
  <c r="EU19" i="17"/>
  <c r="EV19" i="17"/>
  <c r="EW19" i="17"/>
  <c r="EX19" i="17"/>
  <c r="EY19" i="17"/>
  <c r="EZ19" i="17"/>
  <c r="FA19" i="17"/>
  <c r="FB19" i="17"/>
  <c r="FC19" i="17"/>
  <c r="FD19" i="17"/>
  <c r="FE19" i="17"/>
  <c r="EA20" i="17"/>
  <c r="EI20" i="17"/>
  <c r="DV21" i="17"/>
  <c r="DW21" i="17"/>
  <c r="DX21" i="17"/>
  <c r="DY21" i="17"/>
  <c r="DZ21" i="17"/>
  <c r="EA21" i="17"/>
  <c r="EB21" i="17"/>
  <c r="EC21" i="17"/>
  <c r="ED21" i="17"/>
  <c r="EE21" i="17"/>
  <c r="EF21" i="17"/>
  <c r="EG21" i="17"/>
  <c r="EH21" i="17"/>
  <c r="EI21" i="17"/>
  <c r="EJ21" i="17"/>
  <c r="EK21" i="17"/>
  <c r="EL21" i="17"/>
  <c r="EM21" i="17"/>
  <c r="EN21" i="17"/>
  <c r="EO21" i="17"/>
  <c r="EP21" i="17"/>
  <c r="EQ21" i="17"/>
  <c r="ER21" i="17"/>
  <c r="ES21" i="17"/>
  <c r="ET21" i="17"/>
  <c r="EU21" i="17"/>
  <c r="EV21" i="17"/>
  <c r="EW21" i="17"/>
  <c r="EX21" i="17"/>
  <c r="EY21" i="17"/>
  <c r="EZ21" i="17"/>
  <c r="FA21" i="17"/>
  <c r="FB21" i="17"/>
  <c r="FC21" i="17"/>
  <c r="FD21" i="17"/>
  <c r="FE21" i="17"/>
  <c r="DV22" i="17"/>
  <c r="DW22" i="17"/>
  <c r="DX22" i="17"/>
  <c r="DY22" i="17"/>
  <c r="DZ22" i="17"/>
  <c r="EA22" i="17"/>
  <c r="EB22" i="17"/>
  <c r="EC22" i="17"/>
  <c r="ED22" i="17"/>
  <c r="EE22" i="17"/>
  <c r="EF22" i="17"/>
  <c r="EG22" i="17"/>
  <c r="EH22" i="17"/>
  <c r="EI22" i="17"/>
  <c r="EJ22" i="17"/>
  <c r="EK22" i="17"/>
  <c r="EL22" i="17"/>
  <c r="EM22" i="17"/>
  <c r="EN22" i="17"/>
  <c r="EO22" i="17"/>
  <c r="EP22" i="17"/>
  <c r="EQ22" i="17"/>
  <c r="ER22" i="17"/>
  <c r="ES22" i="17"/>
  <c r="ET22" i="17"/>
  <c r="EU22" i="17"/>
  <c r="EV22" i="17"/>
  <c r="EW22" i="17"/>
  <c r="EX22" i="17"/>
  <c r="EY22" i="17"/>
  <c r="EZ22" i="17"/>
  <c r="FA22" i="17"/>
  <c r="FB22" i="17"/>
  <c r="FC22" i="17"/>
  <c r="FD22" i="17"/>
  <c r="FE22" i="17"/>
  <c r="DV23" i="17"/>
  <c r="DW23" i="17"/>
  <c r="DX23" i="17"/>
  <c r="DY23" i="17"/>
  <c r="DZ23" i="17"/>
  <c r="EA23" i="17"/>
  <c r="EB23" i="17"/>
  <c r="EC23" i="17"/>
  <c r="ED23" i="17"/>
  <c r="EE23" i="17"/>
  <c r="EF23" i="17"/>
  <c r="EG23" i="17"/>
  <c r="EH23" i="17"/>
  <c r="EI23" i="17"/>
  <c r="EJ23" i="17"/>
  <c r="EK23" i="17"/>
  <c r="EL23" i="17"/>
  <c r="EM23" i="17"/>
  <c r="EN23" i="17"/>
  <c r="EO23" i="17"/>
  <c r="EP23" i="17"/>
  <c r="EQ23" i="17"/>
  <c r="ER23" i="17"/>
  <c r="ES23" i="17"/>
  <c r="ET23" i="17"/>
  <c r="EU23" i="17"/>
  <c r="EV23" i="17"/>
  <c r="EW23" i="17"/>
  <c r="EX23" i="17"/>
  <c r="EY23" i="17"/>
  <c r="EZ23" i="17"/>
  <c r="FA23" i="17"/>
  <c r="FB23" i="17"/>
  <c r="FC23" i="17"/>
  <c r="FD23" i="17"/>
  <c r="FE23" i="17"/>
  <c r="DV24" i="17"/>
  <c r="DW24" i="17"/>
  <c r="DX24" i="17"/>
  <c r="DY24" i="17"/>
  <c r="DZ24" i="17"/>
  <c r="EA24" i="17"/>
  <c r="EB24" i="17"/>
  <c r="EC24" i="17"/>
  <c r="ED24" i="17"/>
  <c r="EE24" i="17"/>
  <c r="EF24" i="17"/>
  <c r="EG24" i="17"/>
  <c r="EH24" i="17"/>
  <c r="EI24" i="17"/>
  <c r="EJ24" i="17"/>
  <c r="EK24" i="17"/>
  <c r="EL24" i="17"/>
  <c r="EM24" i="17"/>
  <c r="EN24" i="17"/>
  <c r="EO24" i="17"/>
  <c r="EP24" i="17"/>
  <c r="EQ24" i="17"/>
  <c r="ER24" i="17"/>
  <c r="ES24" i="17"/>
  <c r="ET24" i="17"/>
  <c r="EU24" i="17"/>
  <c r="EV24" i="17"/>
  <c r="EW24" i="17"/>
  <c r="EX24" i="17"/>
  <c r="EY24" i="17"/>
  <c r="EZ24" i="17"/>
  <c r="FA24" i="17"/>
  <c r="FB24" i="17"/>
  <c r="FC24" i="17"/>
  <c r="FD24" i="17"/>
  <c r="FE24" i="17"/>
  <c r="DV25" i="17"/>
  <c r="DW25" i="17"/>
  <c r="DX25" i="17"/>
  <c r="DY25" i="17"/>
  <c r="DZ25" i="17"/>
  <c r="EA25" i="17"/>
  <c r="EB25" i="17"/>
  <c r="EC25" i="17"/>
  <c r="ED25" i="17"/>
  <c r="EE25" i="17"/>
  <c r="EF25" i="17"/>
  <c r="EG25" i="17"/>
  <c r="EH25" i="17"/>
  <c r="EI25" i="17"/>
  <c r="EJ25" i="17"/>
  <c r="EK25" i="17"/>
  <c r="EL25" i="17"/>
  <c r="EM25" i="17"/>
  <c r="EN25" i="17"/>
  <c r="EO25" i="17"/>
  <c r="EP25" i="17"/>
  <c r="EQ25" i="17"/>
  <c r="ER25" i="17"/>
  <c r="ES25" i="17"/>
  <c r="ET25" i="17"/>
  <c r="EU25" i="17"/>
  <c r="EV25" i="17"/>
  <c r="EW25" i="17"/>
  <c r="EX25" i="17"/>
  <c r="EY25" i="17"/>
  <c r="EZ25" i="17"/>
  <c r="FA25" i="17"/>
  <c r="FB25" i="17"/>
  <c r="FC25" i="17"/>
  <c r="FD25" i="17"/>
  <c r="FE25" i="17"/>
  <c r="DV26" i="17"/>
  <c r="DW26" i="17"/>
  <c r="DX26" i="17"/>
  <c r="DY26" i="17"/>
  <c r="DZ26" i="17"/>
  <c r="EA26" i="17"/>
  <c r="EB26" i="17"/>
  <c r="EC26" i="17"/>
  <c r="ED26" i="17"/>
  <c r="EE26" i="17"/>
  <c r="EF26" i="17"/>
  <c r="EG26" i="17"/>
  <c r="EH26" i="17"/>
  <c r="EI26" i="17"/>
  <c r="EJ26" i="17"/>
  <c r="EK26" i="17"/>
  <c r="EL26" i="17"/>
  <c r="EM26" i="17"/>
  <c r="EN26" i="17"/>
  <c r="EO26" i="17"/>
  <c r="EP26" i="17"/>
  <c r="EQ26" i="17"/>
  <c r="ER26" i="17"/>
  <c r="ES26" i="17"/>
  <c r="ET26" i="17"/>
  <c r="EU26" i="17"/>
  <c r="EV26" i="17"/>
  <c r="EW26" i="17"/>
  <c r="EX26" i="17"/>
  <c r="EY26" i="17"/>
  <c r="EZ26" i="17"/>
  <c r="FA26" i="17"/>
  <c r="FB26" i="17"/>
  <c r="FC26" i="17"/>
  <c r="FD26" i="17"/>
  <c r="FE26" i="17"/>
  <c r="DV27" i="17"/>
  <c r="DW27" i="17"/>
  <c r="DX27" i="17"/>
  <c r="DY27" i="17"/>
  <c r="DZ27" i="17"/>
  <c r="EA27" i="17"/>
  <c r="EB27" i="17"/>
  <c r="EC27" i="17"/>
  <c r="ED27" i="17"/>
  <c r="EE27" i="17"/>
  <c r="EF27" i="17"/>
  <c r="EG27" i="17"/>
  <c r="EH27" i="17"/>
  <c r="EI27" i="17"/>
  <c r="EJ27" i="17"/>
  <c r="EK27" i="17"/>
  <c r="EL27" i="17"/>
  <c r="EM27" i="17"/>
  <c r="EN27" i="17"/>
  <c r="EO27" i="17"/>
  <c r="EP27" i="17"/>
  <c r="EQ27" i="17"/>
  <c r="ER27" i="17"/>
  <c r="ES27" i="17"/>
  <c r="ET27" i="17"/>
  <c r="EU27" i="17"/>
  <c r="EV27" i="17"/>
  <c r="EW27" i="17"/>
  <c r="EX27" i="17"/>
  <c r="EY27" i="17"/>
  <c r="EZ27" i="17"/>
  <c r="FA27" i="17"/>
  <c r="FB27" i="17"/>
  <c r="FC27" i="17"/>
  <c r="FD27" i="17"/>
  <c r="FE27" i="17"/>
  <c r="EA28" i="17"/>
  <c r="DV29" i="17"/>
  <c r="DW29" i="17"/>
  <c r="DX29" i="17"/>
  <c r="DY29" i="17"/>
  <c r="DZ29" i="17"/>
  <c r="EA29" i="17"/>
  <c r="EB29" i="17"/>
  <c r="EC29" i="17"/>
  <c r="ED29" i="17"/>
  <c r="EE29" i="17"/>
  <c r="EF29" i="17"/>
  <c r="EG29" i="17"/>
  <c r="EH29" i="17"/>
  <c r="EI29" i="17"/>
  <c r="EJ29" i="17"/>
  <c r="EK29" i="17"/>
  <c r="EL29" i="17"/>
  <c r="EM29" i="17"/>
  <c r="EN29" i="17"/>
  <c r="EO29" i="17"/>
  <c r="EP29" i="17"/>
  <c r="EQ29" i="17"/>
  <c r="ER29" i="17"/>
  <c r="ES29" i="17"/>
  <c r="ET29" i="17"/>
  <c r="EU29" i="17"/>
  <c r="EV29" i="17"/>
  <c r="EW29" i="17"/>
  <c r="EX29" i="17"/>
  <c r="EY29" i="17"/>
  <c r="EZ29" i="17"/>
  <c r="FA29" i="17"/>
  <c r="FB29" i="17"/>
  <c r="FC29" i="17"/>
  <c r="FD29" i="17"/>
  <c r="FE29" i="17"/>
  <c r="DV30" i="17"/>
  <c r="DW30" i="17"/>
  <c r="DX30" i="17"/>
  <c r="DY30" i="17"/>
  <c r="DZ30" i="17"/>
  <c r="EA30" i="17"/>
  <c r="EB30" i="17"/>
  <c r="EC30" i="17"/>
  <c r="ED30" i="17"/>
  <c r="EE30" i="17"/>
  <c r="EF30" i="17"/>
  <c r="EG30" i="17"/>
  <c r="EH30" i="17"/>
  <c r="EI30" i="17"/>
  <c r="EJ30" i="17"/>
  <c r="EK30" i="17"/>
  <c r="EL30" i="17"/>
  <c r="EM30" i="17"/>
  <c r="EN30" i="17"/>
  <c r="EO30" i="17"/>
  <c r="EP30" i="17"/>
  <c r="EQ30" i="17"/>
  <c r="ER30" i="17"/>
  <c r="ES30" i="17"/>
  <c r="ET30" i="17"/>
  <c r="EU30" i="17"/>
  <c r="EV30" i="17"/>
  <c r="EW30" i="17"/>
  <c r="EX30" i="17"/>
  <c r="EY30" i="17"/>
  <c r="EZ30" i="17"/>
  <c r="FA30" i="17"/>
  <c r="FB30" i="17"/>
  <c r="FC30" i="17"/>
  <c r="FD30" i="17"/>
  <c r="FE30" i="17"/>
  <c r="DV31" i="17"/>
  <c r="DW31" i="17"/>
  <c r="DX31" i="17"/>
  <c r="DY31" i="17"/>
  <c r="DZ31" i="17"/>
  <c r="EA31" i="17"/>
  <c r="EB31" i="17"/>
  <c r="EC31" i="17"/>
  <c r="ED31" i="17"/>
  <c r="EE31" i="17"/>
  <c r="EF31" i="17"/>
  <c r="EG31" i="17"/>
  <c r="EH31" i="17"/>
  <c r="EI31" i="17"/>
  <c r="EJ31" i="17"/>
  <c r="EK31" i="17"/>
  <c r="EL31" i="17"/>
  <c r="EM31" i="17"/>
  <c r="EN31" i="17"/>
  <c r="EO31" i="17"/>
  <c r="EP31" i="17"/>
  <c r="EQ31" i="17"/>
  <c r="ER31" i="17"/>
  <c r="ES31" i="17"/>
  <c r="ET31" i="17"/>
  <c r="EU31" i="17"/>
  <c r="EV31" i="17"/>
  <c r="EW31" i="17"/>
  <c r="EX31" i="17"/>
  <c r="EY31" i="17"/>
  <c r="EZ31" i="17"/>
  <c r="FA31" i="17"/>
  <c r="FB31" i="17"/>
  <c r="FC31" i="17"/>
  <c r="FD31" i="17"/>
  <c r="FE31" i="17"/>
  <c r="DV32" i="17"/>
  <c r="DW32" i="17"/>
  <c r="DX32" i="17"/>
  <c r="DY32" i="17"/>
  <c r="DZ32" i="17"/>
  <c r="EA32" i="17"/>
  <c r="EB32" i="17"/>
  <c r="EC32" i="17"/>
  <c r="ED32" i="17"/>
  <c r="EE32" i="17"/>
  <c r="EF32" i="17"/>
  <c r="EG32" i="17"/>
  <c r="EH32" i="17"/>
  <c r="EI32" i="17"/>
  <c r="EJ32" i="17"/>
  <c r="EK32" i="17"/>
  <c r="EL32" i="17"/>
  <c r="EM32" i="17"/>
  <c r="EN32" i="17"/>
  <c r="EO32" i="17"/>
  <c r="EP32" i="17"/>
  <c r="EQ32" i="17"/>
  <c r="ER32" i="17"/>
  <c r="ES32" i="17"/>
  <c r="ET32" i="17"/>
  <c r="EU32" i="17"/>
  <c r="EV32" i="17"/>
  <c r="EW32" i="17"/>
  <c r="EX32" i="17"/>
  <c r="EY32" i="17"/>
  <c r="EZ32" i="17"/>
  <c r="FA32" i="17"/>
  <c r="FB32" i="17"/>
  <c r="FC32" i="17"/>
  <c r="FD32" i="17"/>
  <c r="FE32" i="17"/>
  <c r="DV33" i="17"/>
  <c r="DW33" i="17"/>
  <c r="DX33" i="17"/>
  <c r="DY33" i="17"/>
  <c r="DZ33" i="17"/>
  <c r="EA33" i="17"/>
  <c r="EB33" i="17"/>
  <c r="EC33" i="17"/>
  <c r="ED33" i="17"/>
  <c r="EE33" i="17"/>
  <c r="EF33" i="17"/>
  <c r="EG33" i="17"/>
  <c r="EH33" i="17"/>
  <c r="EI33" i="17"/>
  <c r="EJ33" i="17"/>
  <c r="EK33" i="17"/>
  <c r="EL33" i="17"/>
  <c r="EM33" i="17"/>
  <c r="EN33" i="17"/>
  <c r="EO33" i="17"/>
  <c r="EP33" i="17"/>
  <c r="EQ33" i="17"/>
  <c r="ER33" i="17"/>
  <c r="ES33" i="17"/>
  <c r="ET33" i="17"/>
  <c r="EU33" i="17"/>
  <c r="EV33" i="17"/>
  <c r="EW33" i="17"/>
  <c r="EX33" i="17"/>
  <c r="EY33" i="17"/>
  <c r="EZ33" i="17"/>
  <c r="FA33" i="17"/>
  <c r="FB33" i="17"/>
  <c r="FC33" i="17"/>
  <c r="FD33" i="17"/>
  <c r="FE33" i="17"/>
  <c r="DV34" i="17"/>
  <c r="DW34" i="17"/>
  <c r="DX34" i="17"/>
  <c r="DY34" i="17"/>
  <c r="DZ34" i="17"/>
  <c r="EA34" i="17"/>
  <c r="EB34" i="17"/>
  <c r="EC34" i="17"/>
  <c r="ED34" i="17"/>
  <c r="EE34" i="17"/>
  <c r="EF34" i="17"/>
  <c r="EG34" i="17"/>
  <c r="EH34" i="17"/>
  <c r="EI34" i="17"/>
  <c r="EJ34" i="17"/>
  <c r="EK34" i="17"/>
  <c r="EL34" i="17"/>
  <c r="EM34" i="17"/>
  <c r="EN34" i="17"/>
  <c r="EO34" i="17"/>
  <c r="EP34" i="17"/>
  <c r="EQ34" i="17"/>
  <c r="ER34" i="17"/>
  <c r="ES34" i="17"/>
  <c r="ET34" i="17"/>
  <c r="EU34" i="17"/>
  <c r="EV34" i="17"/>
  <c r="EW34" i="17"/>
  <c r="EX34" i="17"/>
  <c r="EY34" i="17"/>
  <c r="EZ34" i="17"/>
  <c r="FA34" i="17"/>
  <c r="FB34" i="17"/>
  <c r="FC34" i="17"/>
  <c r="FD34" i="17"/>
  <c r="FE34" i="17"/>
  <c r="DW35" i="17"/>
  <c r="EE35" i="17"/>
  <c r="FC35" i="17"/>
  <c r="DV36" i="17"/>
  <c r="DW36" i="17"/>
  <c r="DX36" i="17"/>
  <c r="DY36" i="17"/>
  <c r="DZ36" i="17"/>
  <c r="EA36" i="17"/>
  <c r="EB36" i="17"/>
  <c r="EC36" i="17"/>
  <c r="ED36" i="17"/>
  <c r="EE36" i="17"/>
  <c r="EF36" i="17"/>
  <c r="EG36" i="17"/>
  <c r="EH36" i="17"/>
  <c r="EI36" i="17"/>
  <c r="EJ36" i="17"/>
  <c r="EK36" i="17"/>
  <c r="EL36" i="17"/>
  <c r="EM36" i="17"/>
  <c r="EN36" i="17"/>
  <c r="EO36" i="17"/>
  <c r="EP36" i="17"/>
  <c r="EQ36" i="17"/>
  <c r="ER36" i="17"/>
  <c r="ES36" i="17"/>
  <c r="ET36" i="17"/>
  <c r="EU36" i="17"/>
  <c r="EV36" i="17"/>
  <c r="EW36" i="17"/>
  <c r="EX36" i="17"/>
  <c r="EY36" i="17"/>
  <c r="EZ36" i="17"/>
  <c r="FA36" i="17"/>
  <c r="FB36" i="17"/>
  <c r="FC36" i="17"/>
  <c r="FD36" i="17"/>
  <c r="FE36" i="17"/>
  <c r="DV37" i="17"/>
  <c r="DW37" i="17"/>
  <c r="DX37" i="17"/>
  <c r="DY37" i="17"/>
  <c r="DZ37" i="17"/>
  <c r="EA37" i="17"/>
  <c r="EB37" i="17"/>
  <c r="EC37" i="17"/>
  <c r="ED37" i="17"/>
  <c r="EE37" i="17"/>
  <c r="EF37" i="17"/>
  <c r="EG37" i="17"/>
  <c r="EH37" i="17"/>
  <c r="EI37" i="17"/>
  <c r="EJ37" i="17"/>
  <c r="EK37" i="17"/>
  <c r="EL37" i="17"/>
  <c r="EM37" i="17"/>
  <c r="EN37" i="17"/>
  <c r="EO37" i="17"/>
  <c r="EP37" i="17"/>
  <c r="EQ37" i="17"/>
  <c r="ER37" i="17"/>
  <c r="ES37" i="17"/>
  <c r="ET37" i="17"/>
  <c r="EU37" i="17"/>
  <c r="EV37" i="17"/>
  <c r="EW37" i="17"/>
  <c r="EX37" i="17"/>
  <c r="EY37" i="17"/>
  <c r="EZ37" i="17"/>
  <c r="FA37" i="17"/>
  <c r="FB37" i="17"/>
  <c r="FC37" i="17"/>
  <c r="FD37" i="17"/>
  <c r="FE37" i="17"/>
  <c r="DV38" i="17"/>
  <c r="DW38" i="17"/>
  <c r="DX38" i="17"/>
  <c r="DY38" i="17"/>
  <c r="DZ38" i="17"/>
  <c r="EA38" i="17"/>
  <c r="EB38" i="17"/>
  <c r="EC38" i="17"/>
  <c r="ED38" i="17"/>
  <c r="EE38" i="17"/>
  <c r="EF38" i="17"/>
  <c r="EG38" i="17"/>
  <c r="EH38" i="17"/>
  <c r="EI38" i="17"/>
  <c r="EJ38" i="17"/>
  <c r="EK38" i="17"/>
  <c r="EL38" i="17"/>
  <c r="EM38" i="17"/>
  <c r="EN38" i="17"/>
  <c r="EO38" i="17"/>
  <c r="EP38" i="17"/>
  <c r="EQ38" i="17"/>
  <c r="ER38" i="17"/>
  <c r="ES38" i="17"/>
  <c r="ET38" i="17"/>
  <c r="EU38" i="17"/>
  <c r="EV38" i="17"/>
  <c r="EW38" i="17"/>
  <c r="EX38" i="17"/>
  <c r="EY38" i="17"/>
  <c r="EZ38" i="17"/>
  <c r="FA38" i="17"/>
  <c r="FB38" i="17"/>
  <c r="FC38" i="17"/>
  <c r="FD38" i="17"/>
  <c r="FE38" i="17"/>
  <c r="DW39" i="17"/>
  <c r="EE39" i="17"/>
  <c r="EM39" i="17"/>
  <c r="EU39" i="17"/>
  <c r="FC39" i="17"/>
  <c r="DV40" i="17"/>
  <c r="DW40" i="17"/>
  <c r="DX40" i="17"/>
  <c r="DY40" i="17"/>
  <c r="DZ40" i="17"/>
  <c r="EA40" i="17"/>
  <c r="EB40" i="17"/>
  <c r="EC40" i="17"/>
  <c r="ED40" i="17"/>
  <c r="EE40" i="17"/>
  <c r="EF40" i="17"/>
  <c r="EG40" i="17"/>
  <c r="EH40" i="17"/>
  <c r="EI40" i="17"/>
  <c r="EJ40" i="17"/>
  <c r="EK40" i="17"/>
  <c r="EL40" i="17"/>
  <c r="EM40" i="17"/>
  <c r="EN40" i="17"/>
  <c r="EO40" i="17"/>
  <c r="EP40" i="17"/>
  <c r="EQ40" i="17"/>
  <c r="ER40" i="17"/>
  <c r="ES40" i="17"/>
  <c r="ET40" i="17"/>
  <c r="EU40" i="17"/>
  <c r="EV40" i="17"/>
  <c r="EW40" i="17"/>
  <c r="EX40" i="17"/>
  <c r="EY40" i="17"/>
  <c r="EZ40" i="17"/>
  <c r="FA40" i="17"/>
  <c r="FB40" i="17"/>
  <c r="FC40" i="17"/>
  <c r="FD40" i="17"/>
  <c r="FE40" i="17"/>
  <c r="DV41" i="17"/>
  <c r="DW41" i="17"/>
  <c r="DX41" i="17"/>
  <c r="DY41" i="17"/>
  <c r="DZ41" i="17"/>
  <c r="EA41" i="17"/>
  <c r="EB41" i="17"/>
  <c r="EC41" i="17"/>
  <c r="ED41" i="17"/>
  <c r="EE41" i="17"/>
  <c r="EF41" i="17"/>
  <c r="EG41" i="17"/>
  <c r="EH41" i="17"/>
  <c r="EI41" i="17"/>
  <c r="EJ41" i="17"/>
  <c r="EK41" i="17"/>
  <c r="EL41" i="17"/>
  <c r="EM41" i="17"/>
  <c r="EN41" i="17"/>
  <c r="EO41" i="17"/>
  <c r="EP41" i="17"/>
  <c r="EQ41" i="17"/>
  <c r="ER41" i="17"/>
  <c r="ES41" i="17"/>
  <c r="ET41" i="17"/>
  <c r="EU41" i="17"/>
  <c r="EV41" i="17"/>
  <c r="EW41" i="17"/>
  <c r="EX41" i="17"/>
  <c r="EY41" i="17"/>
  <c r="EZ41" i="17"/>
  <c r="FA41" i="17"/>
  <c r="FB41" i="17"/>
  <c r="FC41" i="17"/>
  <c r="FD41" i="17"/>
  <c r="FE41" i="17"/>
  <c r="DV42" i="17"/>
  <c r="DW42" i="17"/>
  <c r="DX42" i="17"/>
  <c r="DY42" i="17"/>
  <c r="DZ42" i="17"/>
  <c r="EA42" i="17"/>
  <c r="EB42" i="17"/>
  <c r="EC42" i="17"/>
  <c r="ED42" i="17"/>
  <c r="EE42" i="17"/>
  <c r="EF42" i="17"/>
  <c r="EG42" i="17"/>
  <c r="EH42" i="17"/>
  <c r="EI42" i="17"/>
  <c r="EJ42" i="17"/>
  <c r="EK42" i="17"/>
  <c r="EL42" i="17"/>
  <c r="EM42" i="17"/>
  <c r="EN42" i="17"/>
  <c r="EO42" i="17"/>
  <c r="EP42" i="17"/>
  <c r="EQ42" i="17"/>
  <c r="ER42" i="17"/>
  <c r="ES42" i="17"/>
  <c r="ET42" i="17"/>
  <c r="EU42" i="17"/>
  <c r="EV42" i="17"/>
  <c r="EW42" i="17"/>
  <c r="EX42" i="17"/>
  <c r="EY42" i="17"/>
  <c r="EZ42" i="17"/>
  <c r="FA42" i="17"/>
  <c r="FB42" i="17"/>
  <c r="FC42" i="17"/>
  <c r="FD42" i="17"/>
  <c r="FE42" i="17"/>
  <c r="EN3" i="17"/>
  <c r="DM4" i="17"/>
  <c r="DN4" i="17"/>
  <c r="DM5" i="17"/>
  <c r="DN5" i="17"/>
  <c r="DO5" i="17"/>
  <c r="DM6" i="17"/>
  <c r="DN6" i="17"/>
  <c r="DO6" i="17"/>
  <c r="DM7" i="17"/>
  <c r="DN7" i="17"/>
  <c r="DO7" i="17"/>
  <c r="DM8" i="17"/>
  <c r="DN8" i="17"/>
  <c r="DO8" i="17"/>
  <c r="DM9" i="17"/>
  <c r="DN9" i="17"/>
  <c r="DO9" i="17"/>
  <c r="DM10" i="17"/>
  <c r="DN10" i="17"/>
  <c r="DO10" i="17"/>
  <c r="DM11" i="17"/>
  <c r="DN11" i="17"/>
  <c r="DO11" i="17"/>
  <c r="DM12" i="17"/>
  <c r="DN12" i="17"/>
  <c r="DM13" i="17"/>
  <c r="DN13" i="17"/>
  <c r="DO13" i="17"/>
  <c r="DM14" i="17"/>
  <c r="DN14" i="17"/>
  <c r="DO14" i="17"/>
  <c r="DM15" i="17"/>
  <c r="DN15" i="17"/>
  <c r="DO15" i="17"/>
  <c r="DM16" i="17"/>
  <c r="DN16" i="17"/>
  <c r="DO16" i="17"/>
  <c r="DM17" i="17"/>
  <c r="DN17" i="17"/>
  <c r="DO17" i="17"/>
  <c r="DM18" i="17"/>
  <c r="DN18" i="17"/>
  <c r="DO18" i="17"/>
  <c r="DM19" i="17"/>
  <c r="DN19" i="17"/>
  <c r="DO19" i="17"/>
  <c r="DM21" i="17"/>
  <c r="DN21" i="17"/>
  <c r="DO21" i="17"/>
  <c r="DM22" i="17"/>
  <c r="DN22" i="17"/>
  <c r="DO22" i="17"/>
  <c r="DM23" i="17"/>
  <c r="DN23" i="17"/>
  <c r="DO23" i="17"/>
  <c r="DM24" i="17"/>
  <c r="DN24" i="17"/>
  <c r="DO24" i="17"/>
  <c r="DM25" i="17"/>
  <c r="DN25" i="17"/>
  <c r="DO25" i="17"/>
  <c r="DM26" i="17"/>
  <c r="DN26" i="17"/>
  <c r="DO26" i="17"/>
  <c r="DM27" i="17"/>
  <c r="DN27" i="17"/>
  <c r="DO27" i="17"/>
  <c r="DM28" i="17"/>
  <c r="DN28" i="17"/>
  <c r="DM29" i="17"/>
  <c r="DN29" i="17"/>
  <c r="DO29" i="17"/>
  <c r="DM30" i="17"/>
  <c r="DN30" i="17"/>
  <c r="DO30" i="17"/>
  <c r="DM31" i="17"/>
  <c r="DN31" i="17"/>
  <c r="DO31" i="17"/>
  <c r="DM32" i="17"/>
  <c r="DN32" i="17"/>
  <c r="DO32" i="17"/>
  <c r="DM33" i="17"/>
  <c r="DN33" i="17"/>
  <c r="DO33" i="17"/>
  <c r="DM34" i="17"/>
  <c r="DN34" i="17"/>
  <c r="DO34" i="17"/>
  <c r="DM35" i="17"/>
  <c r="DN35" i="17"/>
  <c r="DM36" i="17"/>
  <c r="DN36" i="17"/>
  <c r="DO36" i="17"/>
  <c r="DM37" i="17"/>
  <c r="DN37" i="17"/>
  <c r="DO37" i="17"/>
  <c r="DM38" i="17"/>
  <c r="DN38" i="17"/>
  <c r="DO38" i="17"/>
  <c r="DM39" i="17"/>
  <c r="DN39" i="17"/>
  <c r="DM40" i="17"/>
  <c r="DN40" i="17"/>
  <c r="DO40" i="17"/>
  <c r="DM41" i="17"/>
  <c r="DN41" i="17"/>
  <c r="DO41" i="17"/>
  <c r="DM42" i="17"/>
  <c r="DN42" i="17"/>
  <c r="DO42" i="17"/>
  <c r="DN3" i="17"/>
  <c r="DJ87" i="17"/>
  <c r="DI87" i="17"/>
  <c r="DH87" i="17"/>
  <c r="DG87" i="17"/>
  <c r="DF87" i="17"/>
  <c r="DE87" i="17"/>
  <c r="DD87" i="17"/>
  <c r="DC87" i="17"/>
  <c r="DB87" i="17"/>
  <c r="DA87" i="17"/>
  <c r="CZ87" i="17"/>
  <c r="CY87" i="17"/>
  <c r="CX87" i="17"/>
  <c r="CW87" i="17"/>
  <c r="CV87" i="17"/>
  <c r="CU87" i="17"/>
  <c r="DJ86" i="17"/>
  <c r="DI86" i="17"/>
  <c r="DH86" i="17"/>
  <c r="DG86" i="17"/>
  <c r="DF86" i="17"/>
  <c r="DE86" i="17"/>
  <c r="DD86" i="17"/>
  <c r="DC86" i="17"/>
  <c r="DB86" i="17"/>
  <c r="DA86" i="17"/>
  <c r="CZ86" i="17"/>
  <c r="CY86" i="17"/>
  <c r="CX86" i="17"/>
  <c r="CW86" i="17"/>
  <c r="CV86" i="17"/>
  <c r="CU86" i="17"/>
  <c r="DJ85" i="17"/>
  <c r="DI85" i="17"/>
  <c r="DH85" i="17"/>
  <c r="DG85" i="17"/>
  <c r="DF85" i="17"/>
  <c r="DE85" i="17"/>
  <c r="DD85" i="17"/>
  <c r="DC85" i="17"/>
  <c r="DB85" i="17"/>
  <c r="DA85" i="17"/>
  <c r="CZ85" i="17"/>
  <c r="CY85" i="17"/>
  <c r="CX85" i="17"/>
  <c r="CW85" i="17"/>
  <c r="CV85" i="17"/>
  <c r="CU85" i="17"/>
  <c r="DJ84" i="17"/>
  <c r="DI84" i="17"/>
  <c r="DH84" i="17"/>
  <c r="DG84" i="17"/>
  <c r="DF84" i="17"/>
  <c r="DE84" i="17"/>
  <c r="DD84" i="17"/>
  <c r="DC84" i="17"/>
  <c r="DB84" i="17"/>
  <c r="DA84" i="17"/>
  <c r="CZ84" i="17"/>
  <c r="CY84" i="17"/>
  <c r="CX84" i="17"/>
  <c r="CW84" i="17"/>
  <c r="CV84" i="17"/>
  <c r="CU84" i="17"/>
  <c r="DJ83" i="17"/>
  <c r="DI83" i="17"/>
  <c r="DH83" i="17"/>
  <c r="DG83" i="17"/>
  <c r="DF83" i="17"/>
  <c r="DE83" i="17"/>
  <c r="DD83" i="17"/>
  <c r="DC83" i="17"/>
  <c r="DB83" i="17"/>
  <c r="DA83" i="17"/>
  <c r="CZ83" i="17"/>
  <c r="CY83" i="17"/>
  <c r="CX83" i="17"/>
  <c r="CW83" i="17"/>
  <c r="CV83" i="17"/>
  <c r="CU83" i="17"/>
  <c r="DJ82" i="17"/>
  <c r="DI82" i="17"/>
  <c r="DH82" i="17"/>
  <c r="DG82" i="17"/>
  <c r="DF82" i="17"/>
  <c r="DE82" i="17"/>
  <c r="DD82" i="17"/>
  <c r="DC82" i="17"/>
  <c r="DB82" i="17"/>
  <c r="DA82" i="17"/>
  <c r="CZ82" i="17"/>
  <c r="CY82" i="17"/>
  <c r="CX82" i="17"/>
  <c r="CW82" i="17"/>
  <c r="CV82" i="17"/>
  <c r="CU82" i="17"/>
  <c r="DJ81" i="17"/>
  <c r="DI81" i="17"/>
  <c r="DH81" i="17"/>
  <c r="DG81" i="17"/>
  <c r="DF81" i="17"/>
  <c r="DE81" i="17"/>
  <c r="DD81" i="17"/>
  <c r="DC81" i="17"/>
  <c r="DB81" i="17"/>
  <c r="DA81" i="17"/>
  <c r="CZ81" i="17"/>
  <c r="CY81" i="17"/>
  <c r="CX81" i="17"/>
  <c r="CW81" i="17"/>
  <c r="CV81" i="17"/>
  <c r="CU81" i="17"/>
  <c r="DJ80" i="17"/>
  <c r="DI80" i="17"/>
  <c r="DH80" i="17"/>
  <c r="DG80" i="17"/>
  <c r="DF80" i="17"/>
  <c r="DE80" i="17"/>
  <c r="DD80" i="17"/>
  <c r="DC80" i="17"/>
  <c r="DB80" i="17"/>
  <c r="DA80" i="17"/>
  <c r="CZ80" i="17"/>
  <c r="CY80" i="17"/>
  <c r="CX80" i="17"/>
  <c r="CW80" i="17"/>
  <c r="CV80" i="17"/>
  <c r="CU80" i="17"/>
  <c r="DJ79" i="17"/>
  <c r="DI79" i="17"/>
  <c r="DH79" i="17"/>
  <c r="DG79" i="17"/>
  <c r="DF79" i="17"/>
  <c r="DE79" i="17"/>
  <c r="DD79" i="17"/>
  <c r="DC79" i="17"/>
  <c r="DB79" i="17"/>
  <c r="DA79" i="17"/>
  <c r="CZ79" i="17"/>
  <c r="CY79" i="17"/>
  <c r="CX79" i="17"/>
  <c r="CW79" i="17"/>
  <c r="CV79" i="17"/>
  <c r="CU79" i="17"/>
  <c r="DJ78" i="17"/>
  <c r="DI78" i="17"/>
  <c r="DH78" i="17"/>
  <c r="DG78" i="17"/>
  <c r="DF78" i="17"/>
  <c r="DE78" i="17"/>
  <c r="DD78" i="17"/>
  <c r="DC78" i="17"/>
  <c r="DB78" i="17"/>
  <c r="DA78" i="17"/>
  <c r="CZ78" i="17"/>
  <c r="CY78" i="17"/>
  <c r="CX78" i="17"/>
  <c r="CW78" i="17"/>
  <c r="CV78" i="17"/>
  <c r="CU78" i="17"/>
  <c r="DJ77" i="17"/>
  <c r="DI77" i="17"/>
  <c r="DH77" i="17"/>
  <c r="DG77" i="17"/>
  <c r="DF77" i="17"/>
  <c r="DE77" i="17"/>
  <c r="DD77" i="17"/>
  <c r="DC77" i="17"/>
  <c r="DB77" i="17"/>
  <c r="DA77" i="17"/>
  <c r="CZ77" i="17"/>
  <c r="CY77" i="17"/>
  <c r="CX77" i="17"/>
  <c r="CW77" i="17"/>
  <c r="CV77" i="17"/>
  <c r="CU77" i="17"/>
  <c r="DJ76" i="17"/>
  <c r="DI76" i="17"/>
  <c r="DH76" i="17"/>
  <c r="DG76" i="17"/>
  <c r="DF76" i="17"/>
  <c r="DE76" i="17"/>
  <c r="DD76" i="17"/>
  <c r="DC76" i="17"/>
  <c r="DB76" i="17"/>
  <c r="DA76" i="17"/>
  <c r="CZ76" i="17"/>
  <c r="CY76" i="17"/>
  <c r="CX76" i="17"/>
  <c r="CW76" i="17"/>
  <c r="CV76" i="17"/>
  <c r="CU76" i="17"/>
  <c r="DJ75" i="17"/>
  <c r="DI75" i="17"/>
  <c r="DH75" i="17"/>
  <c r="DG75" i="17"/>
  <c r="DF75" i="17"/>
  <c r="DE75" i="17"/>
  <c r="DD75" i="17"/>
  <c r="DC75" i="17"/>
  <c r="DB75" i="17"/>
  <c r="DA75" i="17"/>
  <c r="CZ75" i="17"/>
  <c r="CY75" i="17"/>
  <c r="CX75" i="17"/>
  <c r="CW75" i="17"/>
  <c r="CV75" i="17"/>
  <c r="CU75" i="17"/>
  <c r="DJ74" i="17"/>
  <c r="DI74" i="17"/>
  <c r="DH74" i="17"/>
  <c r="DG74" i="17"/>
  <c r="DF74" i="17"/>
  <c r="DE74" i="17"/>
  <c r="DD74" i="17"/>
  <c r="DC74" i="17"/>
  <c r="DB74" i="17"/>
  <c r="DA74" i="17"/>
  <c r="CZ74" i="17"/>
  <c r="CY74" i="17"/>
  <c r="CX74" i="17"/>
  <c r="CW74" i="17"/>
  <c r="CV74" i="17"/>
  <c r="CU74" i="17"/>
  <c r="DJ73" i="17"/>
  <c r="DI73" i="17"/>
  <c r="DH73" i="17"/>
  <c r="DG73" i="17"/>
  <c r="DF73" i="17"/>
  <c r="DE73" i="17"/>
  <c r="DD73" i="17"/>
  <c r="DC73" i="17"/>
  <c r="DB73" i="17"/>
  <c r="DA73" i="17"/>
  <c r="CZ73" i="17"/>
  <c r="CY73" i="17"/>
  <c r="CX73" i="17"/>
  <c r="CW73" i="17"/>
  <c r="CV73" i="17"/>
  <c r="CU73" i="17"/>
  <c r="DJ72" i="17"/>
  <c r="DI72" i="17"/>
  <c r="DH72" i="17"/>
  <c r="DG72" i="17"/>
  <c r="DF72" i="17"/>
  <c r="DE72" i="17"/>
  <c r="DD72" i="17"/>
  <c r="DC72" i="17"/>
  <c r="DB72" i="17"/>
  <c r="DA72" i="17"/>
  <c r="CZ72" i="17"/>
  <c r="CY72" i="17"/>
  <c r="CX72" i="17"/>
  <c r="CW72" i="17"/>
  <c r="CV72" i="17"/>
  <c r="CU72" i="17"/>
  <c r="DJ71" i="17"/>
  <c r="DI71" i="17"/>
  <c r="DH71" i="17"/>
  <c r="DG71" i="17"/>
  <c r="DF71" i="17"/>
  <c r="DE71" i="17"/>
  <c r="DD71" i="17"/>
  <c r="DC71" i="17"/>
  <c r="DB71" i="17"/>
  <c r="DA71" i="17"/>
  <c r="CZ71" i="17"/>
  <c r="CY71" i="17"/>
  <c r="CX71" i="17"/>
  <c r="CW71" i="17"/>
  <c r="CV71" i="17"/>
  <c r="CU71" i="17"/>
  <c r="DJ70" i="17"/>
  <c r="DI70" i="17"/>
  <c r="DH70" i="17"/>
  <c r="DG70" i="17"/>
  <c r="DF70" i="17"/>
  <c r="DE70" i="17"/>
  <c r="DD70" i="17"/>
  <c r="DC70" i="17"/>
  <c r="DB70" i="17"/>
  <c r="DA70" i="17"/>
  <c r="CZ70" i="17"/>
  <c r="CY70" i="17"/>
  <c r="CX70" i="17"/>
  <c r="CW70" i="17"/>
  <c r="CV70" i="17"/>
  <c r="CU70" i="17"/>
  <c r="DJ69" i="17"/>
  <c r="DI69" i="17"/>
  <c r="DH69" i="17"/>
  <c r="DG69" i="17"/>
  <c r="DF69" i="17"/>
  <c r="DE69" i="17"/>
  <c r="DD69" i="17"/>
  <c r="DC69" i="17"/>
  <c r="DB69" i="17"/>
  <c r="DA69" i="17"/>
  <c r="CZ69" i="17"/>
  <c r="CY69" i="17"/>
  <c r="CX69" i="17"/>
  <c r="CW69" i="17"/>
  <c r="CV69" i="17"/>
  <c r="CU69" i="17"/>
  <c r="DJ68" i="17"/>
  <c r="DI68" i="17"/>
  <c r="DH68" i="17"/>
  <c r="DG68" i="17"/>
  <c r="DF68" i="17"/>
  <c r="DE68" i="17"/>
  <c r="DD68" i="17"/>
  <c r="DC68" i="17"/>
  <c r="DB68" i="17"/>
  <c r="DA68" i="17"/>
  <c r="CZ68" i="17"/>
  <c r="CY68" i="17"/>
  <c r="CX68" i="17"/>
  <c r="CW68" i="17"/>
  <c r="CV68" i="17"/>
  <c r="CU68" i="17"/>
  <c r="DJ67" i="17"/>
  <c r="DI67" i="17"/>
  <c r="DH67" i="17"/>
  <c r="DG67" i="17"/>
  <c r="DF67" i="17"/>
  <c r="DE67" i="17"/>
  <c r="DD67" i="17"/>
  <c r="DC67" i="17"/>
  <c r="DB67" i="17"/>
  <c r="DA67" i="17"/>
  <c r="CZ67" i="17"/>
  <c r="CY67" i="17"/>
  <c r="CX67" i="17"/>
  <c r="CW67" i="17"/>
  <c r="CV67" i="17"/>
  <c r="CU67" i="17"/>
  <c r="DJ66" i="17"/>
  <c r="DI66" i="17"/>
  <c r="DH66" i="17"/>
  <c r="DG66" i="17"/>
  <c r="DF66" i="17"/>
  <c r="DE66" i="17"/>
  <c r="DD66" i="17"/>
  <c r="DC66" i="17"/>
  <c r="DB66" i="17"/>
  <c r="DA66" i="17"/>
  <c r="CZ66" i="17"/>
  <c r="CY66" i="17"/>
  <c r="CX66" i="17"/>
  <c r="CW66" i="17"/>
  <c r="CV66" i="17"/>
  <c r="CU66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DJ49" i="17"/>
  <c r="DI49" i="17"/>
  <c r="DH49" i="17"/>
  <c r="DG49" i="17"/>
  <c r="DF49" i="17"/>
  <c r="DE49" i="17"/>
  <c r="DD49" i="17"/>
  <c r="DC49" i="17"/>
  <c r="DB49" i="17"/>
  <c r="DA49" i="17"/>
  <c r="CZ49" i="17"/>
  <c r="CY49" i="17"/>
  <c r="CX49" i="17"/>
  <c r="CW49" i="17"/>
  <c r="CV49" i="17"/>
  <c r="CU49" i="17"/>
  <c r="DJ48" i="17"/>
  <c r="DI48" i="17"/>
  <c r="DH48" i="17"/>
  <c r="DG48" i="17"/>
  <c r="DF48" i="17"/>
  <c r="DE48" i="17"/>
  <c r="DD48" i="17"/>
  <c r="DC48" i="17"/>
  <c r="DB48" i="17"/>
  <c r="DA48" i="17"/>
  <c r="CZ48" i="17"/>
  <c r="CY48" i="17"/>
  <c r="CX48" i="17"/>
  <c r="CW48" i="17"/>
  <c r="CV48" i="17"/>
  <c r="CU48" i="17"/>
  <c r="DJ131" i="17"/>
  <c r="DI131" i="17"/>
  <c r="DH131" i="17"/>
  <c r="DG131" i="17"/>
  <c r="DF131" i="17"/>
  <c r="DE131" i="17"/>
  <c r="DD131" i="17"/>
  <c r="DC131" i="17"/>
  <c r="DB131" i="17"/>
  <c r="DA131" i="17"/>
  <c r="CZ131" i="17"/>
  <c r="CY131" i="17"/>
  <c r="CX131" i="17"/>
  <c r="CW131" i="17"/>
  <c r="CV131" i="17"/>
  <c r="CU131" i="17"/>
  <c r="DJ130" i="17"/>
  <c r="DI130" i="17"/>
  <c r="DH130" i="17"/>
  <c r="DG130" i="17"/>
  <c r="DF130" i="17"/>
  <c r="DE130" i="17"/>
  <c r="DD130" i="17"/>
  <c r="DC130" i="17"/>
  <c r="DB130" i="17"/>
  <c r="DA130" i="17"/>
  <c r="CZ130" i="17"/>
  <c r="CY130" i="17"/>
  <c r="CX130" i="17"/>
  <c r="CW130" i="17"/>
  <c r="CV130" i="17"/>
  <c r="CU130" i="17"/>
  <c r="DJ129" i="17"/>
  <c r="DI129" i="17"/>
  <c r="DH129" i="17"/>
  <c r="DG129" i="17"/>
  <c r="DF129" i="17"/>
  <c r="DE129" i="17"/>
  <c r="DD129" i="17"/>
  <c r="DC129" i="17"/>
  <c r="DB129" i="17"/>
  <c r="DA129" i="17"/>
  <c r="CZ129" i="17"/>
  <c r="CY129" i="17"/>
  <c r="CX129" i="17"/>
  <c r="CW129" i="17"/>
  <c r="CV129" i="17"/>
  <c r="CU129" i="17"/>
  <c r="DJ128" i="17"/>
  <c r="DI128" i="17"/>
  <c r="DH128" i="17"/>
  <c r="DG128" i="17"/>
  <c r="DF128" i="17"/>
  <c r="DE128" i="17"/>
  <c r="DD128" i="17"/>
  <c r="DC128" i="17"/>
  <c r="DB128" i="17"/>
  <c r="DA128" i="17"/>
  <c r="CZ128" i="17"/>
  <c r="CY128" i="17"/>
  <c r="CX128" i="17"/>
  <c r="CW128" i="17"/>
  <c r="CV128" i="17"/>
  <c r="CU128" i="17"/>
  <c r="DJ127" i="17"/>
  <c r="DI127" i="17"/>
  <c r="DH127" i="17"/>
  <c r="DG127" i="17"/>
  <c r="DF127" i="17"/>
  <c r="DE127" i="17"/>
  <c r="DD127" i="17"/>
  <c r="DC127" i="17"/>
  <c r="DB127" i="17"/>
  <c r="DA127" i="17"/>
  <c r="CZ127" i="17"/>
  <c r="CY127" i="17"/>
  <c r="CX127" i="17"/>
  <c r="CW127" i="17"/>
  <c r="CV127" i="17"/>
  <c r="CU127" i="17"/>
  <c r="DJ126" i="17"/>
  <c r="DI126" i="17"/>
  <c r="DH126" i="17"/>
  <c r="DG126" i="17"/>
  <c r="DF126" i="17"/>
  <c r="DE126" i="17"/>
  <c r="DD126" i="17"/>
  <c r="DC126" i="17"/>
  <c r="DB126" i="17"/>
  <c r="DA126" i="17"/>
  <c r="CZ126" i="17"/>
  <c r="CY126" i="17"/>
  <c r="CX126" i="17"/>
  <c r="CW126" i="17"/>
  <c r="CV126" i="17"/>
  <c r="CU126" i="17"/>
  <c r="DJ125" i="17"/>
  <c r="DI125" i="17"/>
  <c r="DH125" i="17"/>
  <c r="DG125" i="17"/>
  <c r="DF125" i="17"/>
  <c r="DE125" i="17"/>
  <c r="DD125" i="17"/>
  <c r="DC125" i="17"/>
  <c r="DB125" i="17"/>
  <c r="DA125" i="17"/>
  <c r="CZ125" i="17"/>
  <c r="CY125" i="17"/>
  <c r="CX125" i="17"/>
  <c r="CW125" i="17"/>
  <c r="CV125" i="17"/>
  <c r="CU125" i="17"/>
  <c r="DJ124" i="17"/>
  <c r="DI124" i="17"/>
  <c r="DH124" i="17"/>
  <c r="DG124" i="17"/>
  <c r="DF124" i="17"/>
  <c r="DE124" i="17"/>
  <c r="DD124" i="17"/>
  <c r="DC124" i="17"/>
  <c r="DB124" i="17"/>
  <c r="DA124" i="17"/>
  <c r="CZ124" i="17"/>
  <c r="CY124" i="17"/>
  <c r="CX124" i="17"/>
  <c r="CW124" i="17"/>
  <c r="CV124" i="17"/>
  <c r="CU124" i="17"/>
  <c r="DJ123" i="17"/>
  <c r="DI123" i="17"/>
  <c r="DH123" i="17"/>
  <c r="DG123" i="17"/>
  <c r="DF123" i="17"/>
  <c r="DE123" i="17"/>
  <c r="DD123" i="17"/>
  <c r="DC123" i="17"/>
  <c r="DB123" i="17"/>
  <c r="DA123" i="17"/>
  <c r="CZ123" i="17"/>
  <c r="CY123" i="17"/>
  <c r="CX123" i="17"/>
  <c r="CW123" i="17"/>
  <c r="CV123" i="17"/>
  <c r="CU123" i="17"/>
  <c r="DJ122" i="17"/>
  <c r="DI122" i="17"/>
  <c r="DH122" i="17"/>
  <c r="DG122" i="17"/>
  <c r="DF122" i="17"/>
  <c r="DE122" i="17"/>
  <c r="DD122" i="17"/>
  <c r="DC122" i="17"/>
  <c r="DB122" i="17"/>
  <c r="DA122" i="17"/>
  <c r="CZ122" i="17"/>
  <c r="CY122" i="17"/>
  <c r="CX122" i="17"/>
  <c r="CW122" i="17"/>
  <c r="CV122" i="17"/>
  <c r="CU122" i="17"/>
  <c r="DJ121" i="17"/>
  <c r="DI121" i="17"/>
  <c r="DH121" i="17"/>
  <c r="DG121" i="17"/>
  <c r="DF121" i="17"/>
  <c r="DE121" i="17"/>
  <c r="DD121" i="17"/>
  <c r="DC121" i="17"/>
  <c r="DB121" i="17"/>
  <c r="DA121" i="17"/>
  <c r="CZ121" i="17"/>
  <c r="CY121" i="17"/>
  <c r="CX121" i="17"/>
  <c r="CW121" i="17"/>
  <c r="CV121" i="17"/>
  <c r="CU121" i="17"/>
  <c r="DJ120" i="17"/>
  <c r="DI120" i="17"/>
  <c r="DH120" i="17"/>
  <c r="DG120" i="17"/>
  <c r="DF120" i="17"/>
  <c r="DE120" i="17"/>
  <c r="DD120" i="17"/>
  <c r="DC120" i="17"/>
  <c r="DB120" i="17"/>
  <c r="DA120" i="17"/>
  <c r="CZ120" i="17"/>
  <c r="CY120" i="17"/>
  <c r="CX120" i="17"/>
  <c r="CW120" i="17"/>
  <c r="CV120" i="17"/>
  <c r="CU120" i="17"/>
  <c r="DJ119" i="17"/>
  <c r="DI119" i="17"/>
  <c r="DH119" i="17"/>
  <c r="DG119" i="17"/>
  <c r="DF119" i="17"/>
  <c r="DE119" i="17"/>
  <c r="DD119" i="17"/>
  <c r="DC119" i="17"/>
  <c r="DB119" i="17"/>
  <c r="DA119" i="17"/>
  <c r="CZ119" i="17"/>
  <c r="CY119" i="17"/>
  <c r="CX119" i="17"/>
  <c r="CW119" i="17"/>
  <c r="CV119" i="17"/>
  <c r="CU119" i="17"/>
  <c r="DJ118" i="17"/>
  <c r="DI118" i="17"/>
  <c r="DH118" i="17"/>
  <c r="DG118" i="17"/>
  <c r="DF118" i="17"/>
  <c r="DE118" i="17"/>
  <c r="DD118" i="17"/>
  <c r="DC118" i="17"/>
  <c r="DB118" i="17"/>
  <c r="DA118" i="17"/>
  <c r="CZ118" i="17"/>
  <c r="CY118" i="17"/>
  <c r="CX118" i="17"/>
  <c r="CW118" i="17"/>
  <c r="CV118" i="17"/>
  <c r="CU118" i="17"/>
  <c r="DJ117" i="17"/>
  <c r="DI117" i="17"/>
  <c r="DH117" i="17"/>
  <c r="DG117" i="17"/>
  <c r="DF117" i="17"/>
  <c r="DE117" i="17"/>
  <c r="DD117" i="17"/>
  <c r="DC117" i="17"/>
  <c r="DB117" i="17"/>
  <c r="DA117" i="17"/>
  <c r="CZ117" i="17"/>
  <c r="CY117" i="17"/>
  <c r="CX117" i="17"/>
  <c r="CW117" i="17"/>
  <c r="CV117" i="17"/>
  <c r="CU117" i="17"/>
  <c r="DJ116" i="17"/>
  <c r="DI116" i="17"/>
  <c r="DH116" i="17"/>
  <c r="DG116" i="17"/>
  <c r="DF116" i="17"/>
  <c r="DE116" i="17"/>
  <c r="DD116" i="17"/>
  <c r="DC116" i="17"/>
  <c r="DB116" i="17"/>
  <c r="DA116" i="17"/>
  <c r="CZ116" i="17"/>
  <c r="CY116" i="17"/>
  <c r="CX116" i="17"/>
  <c r="CW116" i="17"/>
  <c r="CV116" i="17"/>
  <c r="CU116" i="17"/>
  <c r="DJ115" i="17"/>
  <c r="DI115" i="17"/>
  <c r="DH115" i="17"/>
  <c r="DG115" i="17"/>
  <c r="DF115" i="17"/>
  <c r="DE115" i="17"/>
  <c r="DD115" i="17"/>
  <c r="DC115" i="17"/>
  <c r="DB115" i="17"/>
  <c r="DA115" i="17"/>
  <c r="CZ115" i="17"/>
  <c r="CY115" i="17"/>
  <c r="CX115" i="17"/>
  <c r="CW115" i="17"/>
  <c r="CV115" i="17"/>
  <c r="CU115" i="17"/>
  <c r="DJ114" i="17"/>
  <c r="DI114" i="17"/>
  <c r="DH114" i="17"/>
  <c r="DG114" i="17"/>
  <c r="DF114" i="17"/>
  <c r="DE114" i="17"/>
  <c r="DD114" i="17"/>
  <c r="DC114" i="17"/>
  <c r="DB114" i="17"/>
  <c r="DA114" i="17"/>
  <c r="CZ114" i="17"/>
  <c r="CY114" i="17"/>
  <c r="CX114" i="17"/>
  <c r="CW114" i="17"/>
  <c r="CV114" i="17"/>
  <c r="CU114" i="17"/>
  <c r="DJ113" i="17"/>
  <c r="DI113" i="17"/>
  <c r="DH113" i="17"/>
  <c r="DG113" i="17"/>
  <c r="DF113" i="17"/>
  <c r="DE113" i="17"/>
  <c r="DD113" i="17"/>
  <c r="DC113" i="17"/>
  <c r="DB113" i="17"/>
  <c r="DA113" i="17"/>
  <c r="CZ113" i="17"/>
  <c r="CY113" i="17"/>
  <c r="CX113" i="17"/>
  <c r="CW113" i="17"/>
  <c r="CV113" i="17"/>
  <c r="CU113" i="17"/>
  <c r="DJ112" i="17"/>
  <c r="DI112" i="17"/>
  <c r="DH112" i="17"/>
  <c r="DG112" i="17"/>
  <c r="DF112" i="17"/>
  <c r="DE112" i="17"/>
  <c r="DD112" i="17"/>
  <c r="DC112" i="17"/>
  <c r="DB112" i="17"/>
  <c r="DA112" i="17"/>
  <c r="CZ112" i="17"/>
  <c r="CY112" i="17"/>
  <c r="CX112" i="17"/>
  <c r="CW112" i="17"/>
  <c r="CV112" i="17"/>
  <c r="CU112" i="17"/>
  <c r="DJ111" i="17"/>
  <c r="DI111" i="17"/>
  <c r="DH111" i="17"/>
  <c r="DG111" i="17"/>
  <c r="DF111" i="17"/>
  <c r="DE111" i="17"/>
  <c r="DD111" i="17"/>
  <c r="DC111" i="17"/>
  <c r="DB111" i="17"/>
  <c r="DA111" i="17"/>
  <c r="CZ111" i="17"/>
  <c r="CY111" i="17"/>
  <c r="CX111" i="17"/>
  <c r="CW111" i="17"/>
  <c r="CV111" i="17"/>
  <c r="CU111" i="17"/>
  <c r="DJ110" i="17"/>
  <c r="DI110" i="17"/>
  <c r="DH110" i="17"/>
  <c r="DG110" i="17"/>
  <c r="DF110" i="17"/>
  <c r="DE110" i="17"/>
  <c r="DD110" i="17"/>
  <c r="DC110" i="17"/>
  <c r="DB110" i="17"/>
  <c r="DA110" i="17"/>
  <c r="CZ110" i="17"/>
  <c r="CY110" i="17"/>
  <c r="CX110" i="17"/>
  <c r="CW110" i="17"/>
  <c r="CV110" i="17"/>
  <c r="CU110" i="17"/>
  <c r="DJ109" i="17"/>
  <c r="DI109" i="17"/>
  <c r="DH109" i="17"/>
  <c r="DG109" i="17"/>
  <c r="DF109" i="17"/>
  <c r="DE109" i="17"/>
  <c r="DD109" i="17"/>
  <c r="DC109" i="17"/>
  <c r="DB109" i="17"/>
  <c r="DA109" i="17"/>
  <c r="CZ109" i="17"/>
  <c r="CY109" i="17"/>
  <c r="CX109" i="17"/>
  <c r="CW109" i="17"/>
  <c r="CV109" i="17"/>
  <c r="CU109" i="17"/>
  <c r="DJ108" i="17"/>
  <c r="DI108" i="17"/>
  <c r="DH108" i="17"/>
  <c r="DG108" i="17"/>
  <c r="DF108" i="17"/>
  <c r="DE108" i="17"/>
  <c r="DD108" i="17"/>
  <c r="DC108" i="17"/>
  <c r="DB108" i="17"/>
  <c r="DA108" i="17"/>
  <c r="CZ108" i="17"/>
  <c r="CY108" i="17"/>
  <c r="CX108" i="17"/>
  <c r="CW108" i="17"/>
  <c r="CV108" i="17"/>
  <c r="CU108" i="17"/>
  <c r="DJ107" i="17"/>
  <c r="DI107" i="17"/>
  <c r="DH107" i="17"/>
  <c r="DG107" i="17"/>
  <c r="DF107" i="17"/>
  <c r="DE107" i="17"/>
  <c r="DD107" i="17"/>
  <c r="DC107" i="17"/>
  <c r="DB107" i="17"/>
  <c r="DA107" i="17"/>
  <c r="CZ107" i="17"/>
  <c r="CY107" i="17"/>
  <c r="CX107" i="17"/>
  <c r="CW107" i="17"/>
  <c r="CV107" i="17"/>
  <c r="CU107" i="17"/>
  <c r="DJ106" i="17"/>
  <c r="DI106" i="17"/>
  <c r="DH106" i="17"/>
  <c r="DG106" i="17"/>
  <c r="DF106" i="17"/>
  <c r="DE106" i="17"/>
  <c r="DD106" i="17"/>
  <c r="DC106" i="17"/>
  <c r="DB106" i="17"/>
  <c r="DA106" i="17"/>
  <c r="CZ106" i="17"/>
  <c r="CY106" i="17"/>
  <c r="CX106" i="17"/>
  <c r="CW106" i="17"/>
  <c r="CV106" i="17"/>
  <c r="CU106" i="17"/>
  <c r="DJ105" i="17"/>
  <c r="DI105" i="17"/>
  <c r="DH105" i="17"/>
  <c r="DG105" i="17"/>
  <c r="DF105" i="17"/>
  <c r="DE105" i="17"/>
  <c r="DD105" i="17"/>
  <c r="DC105" i="17"/>
  <c r="DB105" i="17"/>
  <c r="DA105" i="17"/>
  <c r="CZ105" i="17"/>
  <c r="CY105" i="17"/>
  <c r="CX105" i="17"/>
  <c r="CW105" i="17"/>
  <c r="CV105" i="17"/>
  <c r="CU105" i="17"/>
  <c r="DJ104" i="17"/>
  <c r="DI104" i="17"/>
  <c r="DH104" i="17"/>
  <c r="DG104" i="17"/>
  <c r="DF104" i="17"/>
  <c r="DE104" i="17"/>
  <c r="DD104" i="17"/>
  <c r="DC104" i="17"/>
  <c r="DB104" i="17"/>
  <c r="DA104" i="17"/>
  <c r="CZ104" i="17"/>
  <c r="CY104" i="17"/>
  <c r="CX104" i="17"/>
  <c r="CW104" i="17"/>
  <c r="CV104" i="17"/>
  <c r="CU104" i="17"/>
  <c r="DJ103" i="17"/>
  <c r="DI103" i="17"/>
  <c r="DH103" i="17"/>
  <c r="DG103" i="17"/>
  <c r="DF103" i="17"/>
  <c r="DE103" i="17"/>
  <c r="DD103" i="17"/>
  <c r="DC103" i="17"/>
  <c r="DB103" i="17"/>
  <c r="DA103" i="17"/>
  <c r="CZ103" i="17"/>
  <c r="CY103" i="17"/>
  <c r="CX103" i="17"/>
  <c r="CW103" i="17"/>
  <c r="CV103" i="17"/>
  <c r="CU103" i="17"/>
  <c r="DJ102" i="17"/>
  <c r="DI102" i="17"/>
  <c r="DH102" i="17"/>
  <c r="DG102" i="17"/>
  <c r="DF102" i="17"/>
  <c r="DE102" i="17"/>
  <c r="DD102" i="17"/>
  <c r="DC102" i="17"/>
  <c r="DB102" i="17"/>
  <c r="DA102" i="17"/>
  <c r="CZ102" i="17"/>
  <c r="CY102" i="17"/>
  <c r="CX102" i="17"/>
  <c r="CW102" i="17"/>
  <c r="CV102" i="17"/>
  <c r="CU102" i="17"/>
  <c r="DJ101" i="17"/>
  <c r="DI101" i="17"/>
  <c r="DH101" i="17"/>
  <c r="DG101" i="17"/>
  <c r="DF101" i="17"/>
  <c r="DE101" i="17"/>
  <c r="DD101" i="17"/>
  <c r="DC101" i="17"/>
  <c r="DB101" i="17"/>
  <c r="DA101" i="17"/>
  <c r="CZ101" i="17"/>
  <c r="CY101" i="17"/>
  <c r="CX101" i="17"/>
  <c r="CW101" i="17"/>
  <c r="CV101" i="17"/>
  <c r="CU101" i="17"/>
  <c r="DJ100" i="17"/>
  <c r="DI100" i="17"/>
  <c r="DH100" i="17"/>
  <c r="DG100" i="17"/>
  <c r="DF100" i="17"/>
  <c r="DE100" i="17"/>
  <c r="DD100" i="17"/>
  <c r="DC100" i="17"/>
  <c r="DB100" i="17"/>
  <c r="DA100" i="17"/>
  <c r="CZ100" i="17"/>
  <c r="CY100" i="17"/>
  <c r="CX100" i="17"/>
  <c r="CW100" i="17"/>
  <c r="CV100" i="17"/>
  <c r="CU100" i="17"/>
  <c r="DJ99" i="17"/>
  <c r="DI99" i="17"/>
  <c r="DH99" i="17"/>
  <c r="DG99" i="17"/>
  <c r="DF99" i="17"/>
  <c r="DE99" i="17"/>
  <c r="DD99" i="17"/>
  <c r="DC99" i="17"/>
  <c r="DB99" i="17"/>
  <c r="DA99" i="17"/>
  <c r="CZ99" i="17"/>
  <c r="CY99" i="17"/>
  <c r="CX99" i="17"/>
  <c r="CW99" i="17"/>
  <c r="CV99" i="17"/>
  <c r="CU99" i="17"/>
  <c r="DJ98" i="17"/>
  <c r="DI98" i="17"/>
  <c r="DH98" i="17"/>
  <c r="DG98" i="17"/>
  <c r="DF98" i="17"/>
  <c r="DE98" i="17"/>
  <c r="DD98" i="17"/>
  <c r="DC98" i="17"/>
  <c r="DB98" i="17"/>
  <c r="DA98" i="17"/>
  <c r="CZ98" i="17"/>
  <c r="CY98" i="17"/>
  <c r="CX98" i="17"/>
  <c r="CW98" i="17"/>
  <c r="CV98" i="17"/>
  <c r="CU98" i="17"/>
  <c r="DJ97" i="17"/>
  <c r="DI97" i="17"/>
  <c r="DH97" i="17"/>
  <c r="DG97" i="17"/>
  <c r="DF97" i="17"/>
  <c r="DE97" i="17"/>
  <c r="DD97" i="17"/>
  <c r="DC97" i="17"/>
  <c r="DB97" i="17"/>
  <c r="DA97" i="17"/>
  <c r="CZ97" i="17"/>
  <c r="CY97" i="17"/>
  <c r="CX97" i="17"/>
  <c r="CW97" i="17"/>
  <c r="CV97" i="17"/>
  <c r="CU97" i="17"/>
  <c r="DJ96" i="17"/>
  <c r="DI96" i="17"/>
  <c r="DH96" i="17"/>
  <c r="DG96" i="17"/>
  <c r="DF96" i="17"/>
  <c r="DE96" i="17"/>
  <c r="DD96" i="17"/>
  <c r="DC96" i="17"/>
  <c r="DB96" i="17"/>
  <c r="DA96" i="17"/>
  <c r="CZ96" i="17"/>
  <c r="CY96" i="17"/>
  <c r="CX96" i="17"/>
  <c r="CW96" i="17"/>
  <c r="CV96" i="17"/>
  <c r="CU96" i="17"/>
  <c r="DJ95" i="17"/>
  <c r="DI95" i="17"/>
  <c r="DH95" i="17"/>
  <c r="DG95" i="17"/>
  <c r="DF95" i="17"/>
  <c r="DE95" i="17"/>
  <c r="DD95" i="17"/>
  <c r="DC95" i="17"/>
  <c r="DB95" i="17"/>
  <c r="DA95" i="17"/>
  <c r="CZ95" i="17"/>
  <c r="CY95" i="17"/>
  <c r="CX95" i="17"/>
  <c r="CW95" i="17"/>
  <c r="CV95" i="17"/>
  <c r="CU95" i="17"/>
  <c r="DJ94" i="17"/>
  <c r="DI94" i="17"/>
  <c r="DH94" i="17"/>
  <c r="DG94" i="17"/>
  <c r="DF94" i="17"/>
  <c r="DE94" i="17"/>
  <c r="DD94" i="17"/>
  <c r="DC94" i="17"/>
  <c r="DB94" i="17"/>
  <c r="DA94" i="17"/>
  <c r="CZ94" i="17"/>
  <c r="CY94" i="17"/>
  <c r="CX94" i="17"/>
  <c r="CW94" i="17"/>
  <c r="CV94" i="17"/>
  <c r="CU94" i="17"/>
  <c r="DJ93" i="17"/>
  <c r="DI93" i="17"/>
  <c r="DH93" i="17"/>
  <c r="DG93" i="17"/>
  <c r="DF93" i="17"/>
  <c r="DE93" i="17"/>
  <c r="DD93" i="17"/>
  <c r="DC93" i="17"/>
  <c r="DB93" i="17"/>
  <c r="DA93" i="17"/>
  <c r="CZ93" i="17"/>
  <c r="CY93" i="17"/>
  <c r="CX93" i="17"/>
  <c r="CW93" i="17"/>
  <c r="CV93" i="17"/>
  <c r="CU93" i="17"/>
  <c r="DJ92" i="17"/>
  <c r="DI92" i="17"/>
  <c r="DH92" i="17"/>
  <c r="DG92" i="17"/>
  <c r="DF92" i="17"/>
  <c r="DE92" i="17"/>
  <c r="DD92" i="17"/>
  <c r="DC92" i="17"/>
  <c r="DB92" i="17"/>
  <c r="DA92" i="17"/>
  <c r="CZ92" i="17"/>
  <c r="CY92" i="17"/>
  <c r="CX92" i="17"/>
  <c r="CW92" i="17"/>
  <c r="CV92" i="17"/>
  <c r="CU92" i="17"/>
  <c r="DJ175" i="17"/>
  <c r="DI175" i="17"/>
  <c r="DH175" i="17"/>
  <c r="DG175" i="17"/>
  <c r="DF175" i="17"/>
  <c r="DE175" i="17"/>
  <c r="DD175" i="17"/>
  <c r="DC175" i="17"/>
  <c r="DB175" i="17"/>
  <c r="DA175" i="17"/>
  <c r="CZ175" i="17"/>
  <c r="CY175" i="17"/>
  <c r="CX175" i="17"/>
  <c r="CW175" i="17"/>
  <c r="CV175" i="17"/>
  <c r="CU175" i="17"/>
  <c r="DJ174" i="17"/>
  <c r="DI174" i="17"/>
  <c r="DH174" i="17"/>
  <c r="DG174" i="17"/>
  <c r="DF174" i="17"/>
  <c r="DE174" i="17"/>
  <c r="DD174" i="17"/>
  <c r="DC174" i="17"/>
  <c r="DB174" i="17"/>
  <c r="DA174" i="17"/>
  <c r="CZ174" i="17"/>
  <c r="CY174" i="17"/>
  <c r="CX174" i="17"/>
  <c r="CW174" i="17"/>
  <c r="CV174" i="17"/>
  <c r="CU174" i="17"/>
  <c r="DJ173" i="17"/>
  <c r="DI173" i="17"/>
  <c r="DH173" i="17"/>
  <c r="DG173" i="17"/>
  <c r="DF173" i="17"/>
  <c r="DE173" i="17"/>
  <c r="DD173" i="17"/>
  <c r="DC173" i="17"/>
  <c r="DB173" i="17"/>
  <c r="DA173" i="17"/>
  <c r="CZ173" i="17"/>
  <c r="CY173" i="17"/>
  <c r="CX173" i="17"/>
  <c r="CW173" i="17"/>
  <c r="CV173" i="17"/>
  <c r="CU173" i="17"/>
  <c r="DJ172" i="17"/>
  <c r="DI172" i="17"/>
  <c r="DH172" i="17"/>
  <c r="DG172" i="17"/>
  <c r="DF172" i="17"/>
  <c r="DE172" i="17"/>
  <c r="DD172" i="17"/>
  <c r="DC172" i="17"/>
  <c r="DB172" i="17"/>
  <c r="DA172" i="17"/>
  <c r="CZ172" i="17"/>
  <c r="CY172" i="17"/>
  <c r="CX172" i="17"/>
  <c r="CW172" i="17"/>
  <c r="CV172" i="17"/>
  <c r="CU172" i="17"/>
  <c r="DJ171" i="17"/>
  <c r="DI171" i="17"/>
  <c r="DH171" i="17"/>
  <c r="DG171" i="17"/>
  <c r="DF171" i="17"/>
  <c r="DE171" i="17"/>
  <c r="DD171" i="17"/>
  <c r="DC171" i="17"/>
  <c r="DB171" i="17"/>
  <c r="DA171" i="17"/>
  <c r="CZ171" i="17"/>
  <c r="CY171" i="17"/>
  <c r="CX171" i="17"/>
  <c r="CW171" i="17"/>
  <c r="CV171" i="17"/>
  <c r="CU171" i="17"/>
  <c r="DJ170" i="17"/>
  <c r="DI170" i="17"/>
  <c r="DH170" i="17"/>
  <c r="DG170" i="17"/>
  <c r="DF170" i="17"/>
  <c r="DE170" i="17"/>
  <c r="DD170" i="17"/>
  <c r="DC170" i="17"/>
  <c r="DB170" i="17"/>
  <c r="DA170" i="17"/>
  <c r="CZ170" i="17"/>
  <c r="CY170" i="17"/>
  <c r="CX170" i="17"/>
  <c r="CW170" i="17"/>
  <c r="CV170" i="17"/>
  <c r="CU170" i="17"/>
  <c r="DJ169" i="17"/>
  <c r="DI169" i="17"/>
  <c r="DH169" i="17"/>
  <c r="DG169" i="17"/>
  <c r="DF169" i="17"/>
  <c r="DE169" i="17"/>
  <c r="DD169" i="17"/>
  <c r="DC169" i="17"/>
  <c r="DB169" i="17"/>
  <c r="DA169" i="17"/>
  <c r="CZ169" i="17"/>
  <c r="CY169" i="17"/>
  <c r="CX169" i="17"/>
  <c r="CW169" i="17"/>
  <c r="CV169" i="17"/>
  <c r="CU169" i="17"/>
  <c r="DJ168" i="17"/>
  <c r="DI168" i="17"/>
  <c r="DH168" i="17"/>
  <c r="DG168" i="17"/>
  <c r="DF168" i="17"/>
  <c r="DE168" i="17"/>
  <c r="DD168" i="17"/>
  <c r="DC168" i="17"/>
  <c r="DB168" i="17"/>
  <c r="DA168" i="17"/>
  <c r="CZ168" i="17"/>
  <c r="CY168" i="17"/>
  <c r="CX168" i="17"/>
  <c r="CW168" i="17"/>
  <c r="CV168" i="17"/>
  <c r="CU168" i="17"/>
  <c r="DJ167" i="17"/>
  <c r="DI167" i="17"/>
  <c r="DH167" i="17"/>
  <c r="DG167" i="17"/>
  <c r="DF167" i="17"/>
  <c r="DE167" i="17"/>
  <c r="DD167" i="17"/>
  <c r="DC167" i="17"/>
  <c r="DB167" i="17"/>
  <c r="DA167" i="17"/>
  <c r="CZ167" i="17"/>
  <c r="CY167" i="17"/>
  <c r="CX167" i="17"/>
  <c r="CW167" i="17"/>
  <c r="CV167" i="17"/>
  <c r="CU167" i="17"/>
  <c r="DJ166" i="17"/>
  <c r="DI166" i="17"/>
  <c r="DH166" i="17"/>
  <c r="DG166" i="17"/>
  <c r="DF166" i="17"/>
  <c r="DE166" i="17"/>
  <c r="DD166" i="17"/>
  <c r="DC166" i="17"/>
  <c r="DB166" i="17"/>
  <c r="DA166" i="17"/>
  <c r="CZ166" i="17"/>
  <c r="CY166" i="17"/>
  <c r="CX166" i="17"/>
  <c r="CW166" i="17"/>
  <c r="CV166" i="17"/>
  <c r="CU166" i="17"/>
  <c r="DJ165" i="17"/>
  <c r="DI165" i="17"/>
  <c r="DH165" i="17"/>
  <c r="DG165" i="17"/>
  <c r="DF165" i="17"/>
  <c r="DE165" i="17"/>
  <c r="DD165" i="17"/>
  <c r="DC165" i="17"/>
  <c r="DB165" i="17"/>
  <c r="DA165" i="17"/>
  <c r="CZ165" i="17"/>
  <c r="CY165" i="17"/>
  <c r="CX165" i="17"/>
  <c r="CW165" i="17"/>
  <c r="CV165" i="17"/>
  <c r="CU165" i="17"/>
  <c r="DJ164" i="17"/>
  <c r="DI164" i="17"/>
  <c r="DH164" i="17"/>
  <c r="DG164" i="17"/>
  <c r="DF164" i="17"/>
  <c r="DE164" i="17"/>
  <c r="DD164" i="17"/>
  <c r="DC164" i="17"/>
  <c r="DB164" i="17"/>
  <c r="DA164" i="17"/>
  <c r="CZ164" i="17"/>
  <c r="CY164" i="17"/>
  <c r="CX164" i="17"/>
  <c r="CW164" i="17"/>
  <c r="CV164" i="17"/>
  <c r="CU164" i="17"/>
  <c r="DJ163" i="17"/>
  <c r="DI163" i="17"/>
  <c r="DH163" i="17"/>
  <c r="DG163" i="17"/>
  <c r="DF163" i="17"/>
  <c r="DE163" i="17"/>
  <c r="DD163" i="17"/>
  <c r="DC163" i="17"/>
  <c r="DB163" i="17"/>
  <c r="DA163" i="17"/>
  <c r="CZ163" i="17"/>
  <c r="CY163" i="17"/>
  <c r="CX163" i="17"/>
  <c r="CW163" i="17"/>
  <c r="CV163" i="17"/>
  <c r="CU163" i="17"/>
  <c r="DJ162" i="17"/>
  <c r="DI162" i="17"/>
  <c r="DH162" i="17"/>
  <c r="DG162" i="17"/>
  <c r="DF162" i="17"/>
  <c r="DE162" i="17"/>
  <c r="DD162" i="17"/>
  <c r="DC162" i="17"/>
  <c r="DB162" i="17"/>
  <c r="DA162" i="17"/>
  <c r="CZ162" i="17"/>
  <c r="CY162" i="17"/>
  <c r="CX162" i="17"/>
  <c r="CW162" i="17"/>
  <c r="CV162" i="17"/>
  <c r="CU162" i="17"/>
  <c r="DJ161" i="17"/>
  <c r="DI161" i="17"/>
  <c r="DH161" i="17"/>
  <c r="DG161" i="17"/>
  <c r="DF161" i="17"/>
  <c r="DE161" i="17"/>
  <c r="DD161" i="17"/>
  <c r="DC161" i="17"/>
  <c r="DB161" i="17"/>
  <c r="DA161" i="17"/>
  <c r="CZ161" i="17"/>
  <c r="CY161" i="17"/>
  <c r="CX161" i="17"/>
  <c r="CW161" i="17"/>
  <c r="CV161" i="17"/>
  <c r="CU161" i="17"/>
  <c r="DJ160" i="17"/>
  <c r="DI160" i="17"/>
  <c r="DH160" i="17"/>
  <c r="DG160" i="17"/>
  <c r="DF160" i="17"/>
  <c r="DE160" i="17"/>
  <c r="DD160" i="17"/>
  <c r="DC160" i="17"/>
  <c r="DB160" i="17"/>
  <c r="DA160" i="17"/>
  <c r="CZ160" i="17"/>
  <c r="CY160" i="17"/>
  <c r="CX160" i="17"/>
  <c r="CW160" i="17"/>
  <c r="CV160" i="17"/>
  <c r="CU160" i="17"/>
  <c r="DJ159" i="17"/>
  <c r="DI159" i="17"/>
  <c r="DH159" i="17"/>
  <c r="DG159" i="17"/>
  <c r="DF159" i="17"/>
  <c r="DE159" i="17"/>
  <c r="DD159" i="17"/>
  <c r="DC159" i="17"/>
  <c r="DB159" i="17"/>
  <c r="DA159" i="17"/>
  <c r="CZ159" i="17"/>
  <c r="CY159" i="17"/>
  <c r="CX159" i="17"/>
  <c r="CW159" i="17"/>
  <c r="CV159" i="17"/>
  <c r="CU159" i="17"/>
  <c r="DJ158" i="17"/>
  <c r="DI158" i="17"/>
  <c r="DH158" i="17"/>
  <c r="DG158" i="17"/>
  <c r="DF158" i="17"/>
  <c r="DE158" i="17"/>
  <c r="DD158" i="17"/>
  <c r="DC158" i="17"/>
  <c r="DB158" i="17"/>
  <c r="DA158" i="17"/>
  <c r="CZ158" i="17"/>
  <c r="CY158" i="17"/>
  <c r="CX158" i="17"/>
  <c r="CW158" i="17"/>
  <c r="CV158" i="17"/>
  <c r="CU158" i="17"/>
  <c r="DJ157" i="17"/>
  <c r="DI157" i="17"/>
  <c r="DH157" i="17"/>
  <c r="DG157" i="17"/>
  <c r="DF157" i="17"/>
  <c r="DE157" i="17"/>
  <c r="DD157" i="17"/>
  <c r="DC157" i="17"/>
  <c r="DB157" i="17"/>
  <c r="DA157" i="17"/>
  <c r="CZ157" i="17"/>
  <c r="CY157" i="17"/>
  <c r="CX157" i="17"/>
  <c r="CW157" i="17"/>
  <c r="CV157" i="17"/>
  <c r="CU157" i="17"/>
  <c r="DJ156" i="17"/>
  <c r="DI156" i="17"/>
  <c r="DH156" i="17"/>
  <c r="DG156" i="17"/>
  <c r="DF156" i="17"/>
  <c r="DE156" i="17"/>
  <c r="DD156" i="17"/>
  <c r="DC156" i="17"/>
  <c r="DB156" i="17"/>
  <c r="DA156" i="17"/>
  <c r="CZ156" i="17"/>
  <c r="CY156" i="17"/>
  <c r="CX156" i="17"/>
  <c r="CW156" i="17"/>
  <c r="CV156" i="17"/>
  <c r="CU156" i="17"/>
  <c r="DJ155" i="17"/>
  <c r="DI155" i="17"/>
  <c r="DH155" i="17"/>
  <c r="DG155" i="17"/>
  <c r="DF155" i="17"/>
  <c r="DE155" i="17"/>
  <c r="DD155" i="17"/>
  <c r="DC155" i="17"/>
  <c r="DB155" i="17"/>
  <c r="DA155" i="17"/>
  <c r="CZ155" i="17"/>
  <c r="CY155" i="17"/>
  <c r="CX155" i="17"/>
  <c r="CW155" i="17"/>
  <c r="CV155" i="17"/>
  <c r="CU155" i="17"/>
  <c r="DJ154" i="17"/>
  <c r="DI154" i="17"/>
  <c r="DH154" i="17"/>
  <c r="DG154" i="17"/>
  <c r="DF154" i="17"/>
  <c r="DE154" i="17"/>
  <c r="DD154" i="17"/>
  <c r="DC154" i="17"/>
  <c r="DB154" i="17"/>
  <c r="DA154" i="17"/>
  <c r="CZ154" i="17"/>
  <c r="CY154" i="17"/>
  <c r="CX154" i="17"/>
  <c r="CW154" i="17"/>
  <c r="CV154" i="17"/>
  <c r="CU154" i="17"/>
  <c r="DJ153" i="17"/>
  <c r="DI153" i="17"/>
  <c r="DH153" i="17"/>
  <c r="DG153" i="17"/>
  <c r="DF153" i="17"/>
  <c r="DE153" i="17"/>
  <c r="DD153" i="17"/>
  <c r="DC153" i="17"/>
  <c r="DB153" i="17"/>
  <c r="DA153" i="17"/>
  <c r="CZ153" i="17"/>
  <c r="CY153" i="17"/>
  <c r="CX153" i="17"/>
  <c r="CW153" i="17"/>
  <c r="CV153" i="17"/>
  <c r="CU153" i="17"/>
  <c r="DJ152" i="17"/>
  <c r="DI152" i="17"/>
  <c r="DH152" i="17"/>
  <c r="DG152" i="17"/>
  <c r="DF152" i="17"/>
  <c r="DE152" i="17"/>
  <c r="DD152" i="17"/>
  <c r="DC152" i="17"/>
  <c r="DB152" i="17"/>
  <c r="DA152" i="17"/>
  <c r="CZ152" i="17"/>
  <c r="CY152" i="17"/>
  <c r="CX152" i="17"/>
  <c r="CW152" i="17"/>
  <c r="CV152" i="17"/>
  <c r="CU152" i="17"/>
  <c r="DJ151" i="17"/>
  <c r="DI151" i="17"/>
  <c r="DH151" i="17"/>
  <c r="DG151" i="17"/>
  <c r="DF151" i="17"/>
  <c r="DE151" i="17"/>
  <c r="DD151" i="17"/>
  <c r="DC151" i="17"/>
  <c r="DB151" i="17"/>
  <c r="DA151" i="17"/>
  <c r="CZ151" i="17"/>
  <c r="CY151" i="17"/>
  <c r="CX151" i="17"/>
  <c r="CW151" i="17"/>
  <c r="CV151" i="17"/>
  <c r="CU151" i="17"/>
  <c r="DJ150" i="17"/>
  <c r="DI150" i="17"/>
  <c r="DH150" i="17"/>
  <c r="DG150" i="17"/>
  <c r="DF150" i="17"/>
  <c r="DE150" i="17"/>
  <c r="DD150" i="17"/>
  <c r="DC150" i="17"/>
  <c r="DB150" i="17"/>
  <c r="DA150" i="17"/>
  <c r="CZ150" i="17"/>
  <c r="CY150" i="17"/>
  <c r="CX150" i="17"/>
  <c r="CW150" i="17"/>
  <c r="CV150" i="17"/>
  <c r="CU150" i="17"/>
  <c r="DJ149" i="17"/>
  <c r="DI149" i="17"/>
  <c r="DH149" i="17"/>
  <c r="DG149" i="17"/>
  <c r="DF149" i="17"/>
  <c r="DE149" i="17"/>
  <c r="DD149" i="17"/>
  <c r="DC149" i="17"/>
  <c r="DB149" i="17"/>
  <c r="DA149" i="17"/>
  <c r="CZ149" i="17"/>
  <c r="CY149" i="17"/>
  <c r="CX149" i="17"/>
  <c r="CW149" i="17"/>
  <c r="CV149" i="17"/>
  <c r="CU149" i="17"/>
  <c r="DJ148" i="17"/>
  <c r="DI148" i="17"/>
  <c r="DH148" i="17"/>
  <c r="DG148" i="17"/>
  <c r="DF148" i="17"/>
  <c r="DE148" i="17"/>
  <c r="DD148" i="17"/>
  <c r="DC148" i="17"/>
  <c r="DB148" i="17"/>
  <c r="DA148" i="17"/>
  <c r="CZ148" i="17"/>
  <c r="CY148" i="17"/>
  <c r="CX148" i="17"/>
  <c r="CW148" i="17"/>
  <c r="CV148" i="17"/>
  <c r="CU148" i="17"/>
  <c r="DJ147" i="17"/>
  <c r="DI147" i="17"/>
  <c r="DH147" i="17"/>
  <c r="DG147" i="17"/>
  <c r="DF147" i="17"/>
  <c r="DE147" i="17"/>
  <c r="DD147" i="17"/>
  <c r="DC147" i="17"/>
  <c r="DB147" i="17"/>
  <c r="DA147" i="17"/>
  <c r="CZ147" i="17"/>
  <c r="CY147" i="17"/>
  <c r="CX147" i="17"/>
  <c r="CW147" i="17"/>
  <c r="CV147" i="17"/>
  <c r="CU147" i="17"/>
  <c r="DJ146" i="17"/>
  <c r="DI146" i="17"/>
  <c r="DH146" i="17"/>
  <c r="DG146" i="17"/>
  <c r="DF146" i="17"/>
  <c r="DE146" i="17"/>
  <c r="DD146" i="17"/>
  <c r="DC146" i="17"/>
  <c r="DB146" i="17"/>
  <c r="DA146" i="17"/>
  <c r="CZ146" i="17"/>
  <c r="CY146" i="17"/>
  <c r="CX146" i="17"/>
  <c r="CW146" i="17"/>
  <c r="CV146" i="17"/>
  <c r="CU146" i="17"/>
  <c r="DJ145" i="17"/>
  <c r="DI145" i="17"/>
  <c r="DH145" i="17"/>
  <c r="DG145" i="17"/>
  <c r="DF145" i="17"/>
  <c r="DE145" i="17"/>
  <c r="DD145" i="17"/>
  <c r="DC145" i="17"/>
  <c r="DB145" i="17"/>
  <c r="DA145" i="17"/>
  <c r="CZ145" i="17"/>
  <c r="CY145" i="17"/>
  <c r="CX145" i="17"/>
  <c r="CW145" i="17"/>
  <c r="CV145" i="17"/>
  <c r="CU145" i="17"/>
  <c r="DJ144" i="17"/>
  <c r="DI144" i="17"/>
  <c r="DH144" i="17"/>
  <c r="DG144" i="17"/>
  <c r="DF144" i="17"/>
  <c r="DE144" i="17"/>
  <c r="DD144" i="17"/>
  <c r="DC144" i="17"/>
  <c r="DB144" i="17"/>
  <c r="DA144" i="17"/>
  <c r="CZ144" i="17"/>
  <c r="CY144" i="17"/>
  <c r="CX144" i="17"/>
  <c r="CW144" i="17"/>
  <c r="CV144" i="17"/>
  <c r="CU144" i="17"/>
  <c r="DJ143" i="17"/>
  <c r="DI143" i="17"/>
  <c r="DH143" i="17"/>
  <c r="DG143" i="17"/>
  <c r="DF143" i="17"/>
  <c r="DE143" i="17"/>
  <c r="DD143" i="17"/>
  <c r="DC143" i="17"/>
  <c r="DB143" i="17"/>
  <c r="DA143" i="17"/>
  <c r="CZ143" i="17"/>
  <c r="CY143" i="17"/>
  <c r="CX143" i="17"/>
  <c r="CW143" i="17"/>
  <c r="CV143" i="17"/>
  <c r="CU143" i="17"/>
  <c r="DJ142" i="17"/>
  <c r="DI142" i="17"/>
  <c r="DH142" i="17"/>
  <c r="DG142" i="17"/>
  <c r="DF142" i="17"/>
  <c r="DE142" i="17"/>
  <c r="DD142" i="17"/>
  <c r="DC142" i="17"/>
  <c r="DB142" i="17"/>
  <c r="DA142" i="17"/>
  <c r="CZ142" i="17"/>
  <c r="CY142" i="17"/>
  <c r="CX142" i="17"/>
  <c r="CW142" i="17"/>
  <c r="CV142" i="17"/>
  <c r="CU142" i="17"/>
  <c r="DJ141" i="17"/>
  <c r="DI141" i="17"/>
  <c r="DH141" i="17"/>
  <c r="DG141" i="17"/>
  <c r="DF141" i="17"/>
  <c r="DE141" i="17"/>
  <c r="DD141" i="17"/>
  <c r="DC141" i="17"/>
  <c r="DB141" i="17"/>
  <c r="DA141" i="17"/>
  <c r="CZ141" i="17"/>
  <c r="CY141" i="17"/>
  <c r="CX141" i="17"/>
  <c r="CW141" i="17"/>
  <c r="CV141" i="17"/>
  <c r="CU141" i="17"/>
  <c r="DJ140" i="17"/>
  <c r="DI140" i="17"/>
  <c r="DH140" i="17"/>
  <c r="DG140" i="17"/>
  <c r="DF140" i="17"/>
  <c r="DE140" i="17"/>
  <c r="DD140" i="17"/>
  <c r="DC140" i="17"/>
  <c r="DB140" i="17"/>
  <c r="DA140" i="17"/>
  <c r="CZ140" i="17"/>
  <c r="CY140" i="17"/>
  <c r="CX140" i="17"/>
  <c r="CW140" i="17"/>
  <c r="CV140" i="17"/>
  <c r="CU140" i="17"/>
  <c r="DJ139" i="17"/>
  <c r="DI139" i="17"/>
  <c r="DH139" i="17"/>
  <c r="DG139" i="17"/>
  <c r="DF139" i="17"/>
  <c r="DE139" i="17"/>
  <c r="DD139" i="17"/>
  <c r="DC139" i="17"/>
  <c r="DB139" i="17"/>
  <c r="DA139" i="17"/>
  <c r="CZ139" i="17"/>
  <c r="CY139" i="17"/>
  <c r="CX139" i="17"/>
  <c r="CW139" i="17"/>
  <c r="CV139" i="17"/>
  <c r="CU139" i="17"/>
  <c r="DJ138" i="17"/>
  <c r="DI138" i="17"/>
  <c r="DH138" i="17"/>
  <c r="DG138" i="17"/>
  <c r="DF138" i="17"/>
  <c r="DE138" i="17"/>
  <c r="DD138" i="17"/>
  <c r="DC138" i="17"/>
  <c r="DB138" i="17"/>
  <c r="DA138" i="17"/>
  <c r="CZ138" i="17"/>
  <c r="CY138" i="17"/>
  <c r="CX138" i="17"/>
  <c r="CW138" i="17"/>
  <c r="CV138" i="17"/>
  <c r="CU138" i="17"/>
  <c r="DJ137" i="17"/>
  <c r="DI137" i="17"/>
  <c r="DH137" i="17"/>
  <c r="DG137" i="17"/>
  <c r="DF137" i="17"/>
  <c r="DE137" i="17"/>
  <c r="DD137" i="17"/>
  <c r="DC137" i="17"/>
  <c r="DB137" i="17"/>
  <c r="DA137" i="17"/>
  <c r="CZ137" i="17"/>
  <c r="CY137" i="17"/>
  <c r="CX137" i="17"/>
  <c r="CW137" i="17"/>
  <c r="CV137" i="17"/>
  <c r="CU137" i="17"/>
  <c r="DJ136" i="17"/>
  <c r="DI136" i="17"/>
  <c r="DH136" i="17"/>
  <c r="DG136" i="17"/>
  <c r="DF136" i="17"/>
  <c r="DE136" i="17"/>
  <c r="DD136" i="17"/>
  <c r="DC136" i="17"/>
  <c r="DB136" i="17"/>
  <c r="DA136" i="17"/>
  <c r="CZ136" i="17"/>
  <c r="CY136" i="17"/>
  <c r="CX136" i="17"/>
  <c r="CW136" i="17"/>
  <c r="CV136" i="17"/>
  <c r="CU136" i="17"/>
  <c r="DJ219" i="17"/>
  <c r="DI219" i="17"/>
  <c r="DH219" i="17"/>
  <c r="DG219" i="17"/>
  <c r="DF219" i="17"/>
  <c r="DE219" i="17"/>
  <c r="DD219" i="17"/>
  <c r="DC219" i="17"/>
  <c r="DB219" i="17"/>
  <c r="DA219" i="17"/>
  <c r="CZ219" i="17"/>
  <c r="CY219" i="17"/>
  <c r="CX219" i="17"/>
  <c r="CW219" i="17"/>
  <c r="CV219" i="17"/>
  <c r="CU219" i="17"/>
  <c r="DJ218" i="17"/>
  <c r="DI218" i="17"/>
  <c r="DH218" i="17"/>
  <c r="DG218" i="17"/>
  <c r="DF218" i="17"/>
  <c r="DE218" i="17"/>
  <c r="DD218" i="17"/>
  <c r="DC218" i="17"/>
  <c r="DB218" i="17"/>
  <c r="DA218" i="17"/>
  <c r="CZ218" i="17"/>
  <c r="CY218" i="17"/>
  <c r="CX218" i="17"/>
  <c r="CW218" i="17"/>
  <c r="CV218" i="17"/>
  <c r="CU218" i="17"/>
  <c r="DJ217" i="17"/>
  <c r="DI217" i="17"/>
  <c r="DH217" i="17"/>
  <c r="DG217" i="17"/>
  <c r="DF217" i="17"/>
  <c r="DE217" i="17"/>
  <c r="DD217" i="17"/>
  <c r="DC217" i="17"/>
  <c r="DB217" i="17"/>
  <c r="DA217" i="17"/>
  <c r="CZ217" i="17"/>
  <c r="CY217" i="17"/>
  <c r="CX217" i="17"/>
  <c r="CW217" i="17"/>
  <c r="CV217" i="17"/>
  <c r="CU217" i="17"/>
  <c r="DJ216" i="17"/>
  <c r="DI216" i="17"/>
  <c r="DH216" i="17"/>
  <c r="DG216" i="17"/>
  <c r="DF216" i="17"/>
  <c r="DE216" i="17"/>
  <c r="DD216" i="17"/>
  <c r="DC216" i="17"/>
  <c r="DB216" i="17"/>
  <c r="DA216" i="17"/>
  <c r="CZ216" i="17"/>
  <c r="CY216" i="17"/>
  <c r="CX216" i="17"/>
  <c r="CW216" i="17"/>
  <c r="CV216" i="17"/>
  <c r="CU216" i="17"/>
  <c r="DJ215" i="17"/>
  <c r="DI215" i="17"/>
  <c r="DH215" i="17"/>
  <c r="DG215" i="17"/>
  <c r="DF215" i="17"/>
  <c r="DE215" i="17"/>
  <c r="DD215" i="17"/>
  <c r="DC215" i="17"/>
  <c r="DB215" i="17"/>
  <c r="DA215" i="17"/>
  <c r="CZ215" i="17"/>
  <c r="CY215" i="17"/>
  <c r="CX215" i="17"/>
  <c r="CW215" i="17"/>
  <c r="CV215" i="17"/>
  <c r="CU215" i="17"/>
  <c r="DJ214" i="17"/>
  <c r="DI214" i="17"/>
  <c r="DH214" i="17"/>
  <c r="DG214" i="17"/>
  <c r="DF214" i="17"/>
  <c r="DE214" i="17"/>
  <c r="DD214" i="17"/>
  <c r="DC214" i="17"/>
  <c r="DB214" i="17"/>
  <c r="DA214" i="17"/>
  <c r="CZ214" i="17"/>
  <c r="CY214" i="17"/>
  <c r="CX214" i="17"/>
  <c r="CW214" i="17"/>
  <c r="CV214" i="17"/>
  <c r="CU214" i="17"/>
  <c r="DJ213" i="17"/>
  <c r="DI213" i="17"/>
  <c r="DH213" i="17"/>
  <c r="DG213" i="17"/>
  <c r="DF213" i="17"/>
  <c r="DE213" i="17"/>
  <c r="DD213" i="17"/>
  <c r="DC213" i="17"/>
  <c r="DB213" i="17"/>
  <c r="DA213" i="17"/>
  <c r="CZ213" i="17"/>
  <c r="CY213" i="17"/>
  <c r="CX213" i="17"/>
  <c r="CW213" i="17"/>
  <c r="CV213" i="17"/>
  <c r="CU213" i="17"/>
  <c r="DJ212" i="17"/>
  <c r="DI212" i="17"/>
  <c r="DH212" i="17"/>
  <c r="DG212" i="17"/>
  <c r="DF212" i="17"/>
  <c r="DE212" i="17"/>
  <c r="DD212" i="17"/>
  <c r="DC212" i="17"/>
  <c r="DB212" i="17"/>
  <c r="DA212" i="17"/>
  <c r="CZ212" i="17"/>
  <c r="CY212" i="17"/>
  <c r="CX212" i="17"/>
  <c r="CW212" i="17"/>
  <c r="CV212" i="17"/>
  <c r="CU212" i="17"/>
  <c r="DJ211" i="17"/>
  <c r="DI211" i="17"/>
  <c r="DH211" i="17"/>
  <c r="DG211" i="17"/>
  <c r="DF211" i="17"/>
  <c r="DE211" i="17"/>
  <c r="DD211" i="17"/>
  <c r="DC211" i="17"/>
  <c r="DB211" i="17"/>
  <c r="DA211" i="17"/>
  <c r="CZ211" i="17"/>
  <c r="CY211" i="17"/>
  <c r="CX211" i="17"/>
  <c r="CW211" i="17"/>
  <c r="CV211" i="17"/>
  <c r="CU211" i="17"/>
  <c r="DJ210" i="17"/>
  <c r="DI210" i="17"/>
  <c r="DH210" i="17"/>
  <c r="DG210" i="17"/>
  <c r="DF210" i="17"/>
  <c r="DE210" i="17"/>
  <c r="DD210" i="17"/>
  <c r="DC210" i="17"/>
  <c r="DB210" i="17"/>
  <c r="DA210" i="17"/>
  <c r="CZ210" i="17"/>
  <c r="CY210" i="17"/>
  <c r="CX210" i="17"/>
  <c r="CW210" i="17"/>
  <c r="CV210" i="17"/>
  <c r="CU210" i="17"/>
  <c r="DJ209" i="17"/>
  <c r="DI209" i="17"/>
  <c r="DH209" i="17"/>
  <c r="DG209" i="17"/>
  <c r="DF209" i="17"/>
  <c r="DE209" i="17"/>
  <c r="DD209" i="17"/>
  <c r="DC209" i="17"/>
  <c r="DB209" i="17"/>
  <c r="DA209" i="17"/>
  <c r="CZ209" i="17"/>
  <c r="CY209" i="17"/>
  <c r="CX209" i="17"/>
  <c r="CW209" i="17"/>
  <c r="CV209" i="17"/>
  <c r="CU209" i="17"/>
  <c r="DJ208" i="17"/>
  <c r="DI208" i="17"/>
  <c r="DH208" i="17"/>
  <c r="DG208" i="17"/>
  <c r="DF208" i="17"/>
  <c r="DE208" i="17"/>
  <c r="DD208" i="17"/>
  <c r="DC208" i="17"/>
  <c r="DB208" i="17"/>
  <c r="DA208" i="17"/>
  <c r="CZ208" i="17"/>
  <c r="CY208" i="17"/>
  <c r="CX208" i="17"/>
  <c r="CW208" i="17"/>
  <c r="CV208" i="17"/>
  <c r="CU208" i="17"/>
  <c r="DJ207" i="17"/>
  <c r="DI207" i="17"/>
  <c r="DH207" i="17"/>
  <c r="DG207" i="17"/>
  <c r="DF207" i="17"/>
  <c r="DE207" i="17"/>
  <c r="DD207" i="17"/>
  <c r="DC207" i="17"/>
  <c r="DB207" i="17"/>
  <c r="DA207" i="17"/>
  <c r="CZ207" i="17"/>
  <c r="CY207" i="17"/>
  <c r="CX207" i="17"/>
  <c r="CW207" i="17"/>
  <c r="CV207" i="17"/>
  <c r="CU207" i="17"/>
  <c r="DJ206" i="17"/>
  <c r="DI206" i="17"/>
  <c r="DH206" i="17"/>
  <c r="DG206" i="17"/>
  <c r="DF206" i="17"/>
  <c r="DE206" i="17"/>
  <c r="DD206" i="17"/>
  <c r="DC206" i="17"/>
  <c r="DB206" i="17"/>
  <c r="DA206" i="17"/>
  <c r="CZ206" i="17"/>
  <c r="CY206" i="17"/>
  <c r="CX206" i="17"/>
  <c r="CW206" i="17"/>
  <c r="CV206" i="17"/>
  <c r="CU206" i="17"/>
  <c r="DJ205" i="17"/>
  <c r="DI205" i="17"/>
  <c r="DH205" i="17"/>
  <c r="DG205" i="17"/>
  <c r="DF205" i="17"/>
  <c r="DE205" i="17"/>
  <c r="DD205" i="17"/>
  <c r="DC205" i="17"/>
  <c r="DB205" i="17"/>
  <c r="DA205" i="17"/>
  <c r="CZ205" i="17"/>
  <c r="CY205" i="17"/>
  <c r="CX205" i="17"/>
  <c r="CW205" i="17"/>
  <c r="CV205" i="17"/>
  <c r="CU205" i="17"/>
  <c r="DJ204" i="17"/>
  <c r="DI204" i="17"/>
  <c r="DH204" i="17"/>
  <c r="DG204" i="17"/>
  <c r="DF204" i="17"/>
  <c r="DE204" i="17"/>
  <c r="DD204" i="17"/>
  <c r="DC204" i="17"/>
  <c r="DB204" i="17"/>
  <c r="DA204" i="17"/>
  <c r="CZ204" i="17"/>
  <c r="CY204" i="17"/>
  <c r="CX204" i="17"/>
  <c r="CW204" i="17"/>
  <c r="CV204" i="17"/>
  <c r="CU204" i="17"/>
  <c r="DJ203" i="17"/>
  <c r="DI203" i="17"/>
  <c r="DH203" i="17"/>
  <c r="DG203" i="17"/>
  <c r="DF203" i="17"/>
  <c r="DE203" i="17"/>
  <c r="DD203" i="17"/>
  <c r="DC203" i="17"/>
  <c r="DB203" i="17"/>
  <c r="DA203" i="17"/>
  <c r="CZ203" i="17"/>
  <c r="CY203" i="17"/>
  <c r="CX203" i="17"/>
  <c r="CW203" i="17"/>
  <c r="CV203" i="17"/>
  <c r="CU203" i="17"/>
  <c r="DJ202" i="17"/>
  <c r="DI202" i="17"/>
  <c r="DH202" i="17"/>
  <c r="DG202" i="17"/>
  <c r="DF202" i="17"/>
  <c r="DE202" i="17"/>
  <c r="DD202" i="17"/>
  <c r="DC202" i="17"/>
  <c r="DB202" i="17"/>
  <c r="DA202" i="17"/>
  <c r="CZ202" i="17"/>
  <c r="CY202" i="17"/>
  <c r="CX202" i="17"/>
  <c r="CW202" i="17"/>
  <c r="CV202" i="17"/>
  <c r="CU202" i="17"/>
  <c r="DJ201" i="17"/>
  <c r="DI201" i="17"/>
  <c r="DH201" i="17"/>
  <c r="DG201" i="17"/>
  <c r="DF201" i="17"/>
  <c r="DE201" i="17"/>
  <c r="DD201" i="17"/>
  <c r="DC201" i="17"/>
  <c r="DB201" i="17"/>
  <c r="DA201" i="17"/>
  <c r="CZ201" i="17"/>
  <c r="CY201" i="17"/>
  <c r="CX201" i="17"/>
  <c r="CW201" i="17"/>
  <c r="CV201" i="17"/>
  <c r="CU201" i="17"/>
  <c r="DJ200" i="17"/>
  <c r="DI200" i="17"/>
  <c r="DH200" i="17"/>
  <c r="DG200" i="17"/>
  <c r="DF200" i="17"/>
  <c r="DE200" i="17"/>
  <c r="DD200" i="17"/>
  <c r="DC200" i="17"/>
  <c r="DB200" i="17"/>
  <c r="DA200" i="17"/>
  <c r="CZ200" i="17"/>
  <c r="CY200" i="17"/>
  <c r="CX200" i="17"/>
  <c r="CW200" i="17"/>
  <c r="CV200" i="17"/>
  <c r="CU200" i="17"/>
  <c r="DJ199" i="17"/>
  <c r="DI199" i="17"/>
  <c r="DH199" i="17"/>
  <c r="DG199" i="17"/>
  <c r="DF199" i="17"/>
  <c r="DE199" i="17"/>
  <c r="DD199" i="17"/>
  <c r="DC199" i="17"/>
  <c r="DB199" i="17"/>
  <c r="DA199" i="17"/>
  <c r="CZ199" i="17"/>
  <c r="CY199" i="17"/>
  <c r="CX199" i="17"/>
  <c r="CW199" i="17"/>
  <c r="CV199" i="17"/>
  <c r="CU199" i="17"/>
  <c r="DJ198" i="17"/>
  <c r="DI198" i="17"/>
  <c r="DH198" i="17"/>
  <c r="DG198" i="17"/>
  <c r="DF198" i="17"/>
  <c r="DE198" i="17"/>
  <c r="DD198" i="17"/>
  <c r="DC198" i="17"/>
  <c r="DB198" i="17"/>
  <c r="DA198" i="17"/>
  <c r="CZ198" i="17"/>
  <c r="CY198" i="17"/>
  <c r="CX198" i="17"/>
  <c r="CW198" i="17"/>
  <c r="CV198" i="17"/>
  <c r="CU198" i="17"/>
  <c r="DJ197" i="17"/>
  <c r="DI197" i="17"/>
  <c r="DH197" i="17"/>
  <c r="DG197" i="17"/>
  <c r="DF197" i="17"/>
  <c r="DE197" i="17"/>
  <c r="DD197" i="17"/>
  <c r="DC197" i="17"/>
  <c r="DB197" i="17"/>
  <c r="DA197" i="17"/>
  <c r="CZ197" i="17"/>
  <c r="CY197" i="17"/>
  <c r="CX197" i="17"/>
  <c r="CW197" i="17"/>
  <c r="CV197" i="17"/>
  <c r="CU197" i="17"/>
  <c r="DJ196" i="17"/>
  <c r="DI196" i="17"/>
  <c r="DH196" i="17"/>
  <c r="DG196" i="17"/>
  <c r="DF196" i="17"/>
  <c r="DE196" i="17"/>
  <c r="DD196" i="17"/>
  <c r="DC196" i="17"/>
  <c r="DB196" i="17"/>
  <c r="DA196" i="17"/>
  <c r="CZ196" i="17"/>
  <c r="CY196" i="17"/>
  <c r="CX196" i="17"/>
  <c r="CW196" i="17"/>
  <c r="CV196" i="17"/>
  <c r="CU196" i="17"/>
  <c r="DJ195" i="17"/>
  <c r="DI195" i="17"/>
  <c r="DH195" i="17"/>
  <c r="DG195" i="17"/>
  <c r="DF195" i="17"/>
  <c r="DE195" i="17"/>
  <c r="DD195" i="17"/>
  <c r="DC195" i="17"/>
  <c r="DB195" i="17"/>
  <c r="DA195" i="17"/>
  <c r="CZ195" i="17"/>
  <c r="CY195" i="17"/>
  <c r="CX195" i="17"/>
  <c r="CW195" i="17"/>
  <c r="CV195" i="17"/>
  <c r="CU195" i="17"/>
  <c r="DJ194" i="17"/>
  <c r="DI194" i="17"/>
  <c r="DH194" i="17"/>
  <c r="DG194" i="17"/>
  <c r="DF194" i="17"/>
  <c r="DE194" i="17"/>
  <c r="DD194" i="17"/>
  <c r="DC194" i="17"/>
  <c r="DB194" i="17"/>
  <c r="DA194" i="17"/>
  <c r="CZ194" i="17"/>
  <c r="CY194" i="17"/>
  <c r="CX194" i="17"/>
  <c r="CW194" i="17"/>
  <c r="CV194" i="17"/>
  <c r="CU194" i="17"/>
  <c r="DJ193" i="17"/>
  <c r="DI193" i="17"/>
  <c r="DH193" i="17"/>
  <c r="DG193" i="17"/>
  <c r="DF193" i="17"/>
  <c r="DE193" i="17"/>
  <c r="DD193" i="17"/>
  <c r="DC193" i="17"/>
  <c r="DB193" i="17"/>
  <c r="DA193" i="17"/>
  <c r="CZ193" i="17"/>
  <c r="CY193" i="17"/>
  <c r="CX193" i="17"/>
  <c r="CW193" i="17"/>
  <c r="CV193" i="17"/>
  <c r="CU193" i="17"/>
  <c r="DJ192" i="17"/>
  <c r="DI192" i="17"/>
  <c r="DH192" i="17"/>
  <c r="DG192" i="17"/>
  <c r="DF192" i="17"/>
  <c r="DE192" i="17"/>
  <c r="DD192" i="17"/>
  <c r="DC192" i="17"/>
  <c r="DB192" i="17"/>
  <c r="DA192" i="17"/>
  <c r="CZ192" i="17"/>
  <c r="CY192" i="17"/>
  <c r="CX192" i="17"/>
  <c r="CW192" i="17"/>
  <c r="CV192" i="17"/>
  <c r="CU192" i="17"/>
  <c r="DJ191" i="17"/>
  <c r="DI191" i="17"/>
  <c r="DH191" i="17"/>
  <c r="DG191" i="17"/>
  <c r="DF191" i="17"/>
  <c r="DE191" i="17"/>
  <c r="DD191" i="17"/>
  <c r="DC191" i="17"/>
  <c r="DB191" i="17"/>
  <c r="DA191" i="17"/>
  <c r="CZ191" i="17"/>
  <c r="CY191" i="17"/>
  <c r="CX191" i="17"/>
  <c r="CW191" i="17"/>
  <c r="CV191" i="17"/>
  <c r="CU191" i="17"/>
  <c r="DJ190" i="17"/>
  <c r="DI190" i="17"/>
  <c r="DH190" i="17"/>
  <c r="DG190" i="17"/>
  <c r="DF190" i="17"/>
  <c r="DE190" i="17"/>
  <c r="DD190" i="17"/>
  <c r="DC190" i="17"/>
  <c r="DB190" i="17"/>
  <c r="DA190" i="17"/>
  <c r="CZ190" i="17"/>
  <c r="CY190" i="17"/>
  <c r="CX190" i="17"/>
  <c r="CW190" i="17"/>
  <c r="CV190" i="17"/>
  <c r="CU190" i="17"/>
  <c r="DJ189" i="17"/>
  <c r="DI189" i="17"/>
  <c r="DH189" i="17"/>
  <c r="DG189" i="17"/>
  <c r="DF189" i="17"/>
  <c r="DE189" i="17"/>
  <c r="DD189" i="17"/>
  <c r="DC189" i="17"/>
  <c r="DB189" i="17"/>
  <c r="DA189" i="17"/>
  <c r="CZ189" i="17"/>
  <c r="CY189" i="17"/>
  <c r="CX189" i="17"/>
  <c r="CW189" i="17"/>
  <c r="CV189" i="17"/>
  <c r="CU189" i="17"/>
  <c r="DJ188" i="17"/>
  <c r="DI188" i="17"/>
  <c r="DH188" i="17"/>
  <c r="DG188" i="17"/>
  <c r="DF188" i="17"/>
  <c r="DE188" i="17"/>
  <c r="DD188" i="17"/>
  <c r="DC188" i="17"/>
  <c r="DB188" i="17"/>
  <c r="DA188" i="17"/>
  <c r="CZ188" i="17"/>
  <c r="CY188" i="17"/>
  <c r="CX188" i="17"/>
  <c r="CW188" i="17"/>
  <c r="CV188" i="17"/>
  <c r="CU188" i="17"/>
  <c r="DJ187" i="17"/>
  <c r="DI187" i="17"/>
  <c r="DH187" i="17"/>
  <c r="DG187" i="17"/>
  <c r="DF187" i="17"/>
  <c r="DE187" i="17"/>
  <c r="DD187" i="17"/>
  <c r="DC187" i="17"/>
  <c r="DB187" i="17"/>
  <c r="DA187" i="17"/>
  <c r="CZ187" i="17"/>
  <c r="CY187" i="17"/>
  <c r="CX187" i="17"/>
  <c r="CW187" i="17"/>
  <c r="CV187" i="17"/>
  <c r="CU187" i="17"/>
  <c r="DJ186" i="17"/>
  <c r="DI186" i="17"/>
  <c r="DH186" i="17"/>
  <c r="DG186" i="17"/>
  <c r="DF186" i="17"/>
  <c r="DE186" i="17"/>
  <c r="DD186" i="17"/>
  <c r="DC186" i="17"/>
  <c r="DB186" i="17"/>
  <c r="DA186" i="17"/>
  <c r="CZ186" i="17"/>
  <c r="CY186" i="17"/>
  <c r="CX186" i="17"/>
  <c r="CW186" i="17"/>
  <c r="CV186" i="17"/>
  <c r="CU186" i="17"/>
  <c r="DJ185" i="17"/>
  <c r="DI185" i="17"/>
  <c r="DH185" i="17"/>
  <c r="DG185" i="17"/>
  <c r="DF185" i="17"/>
  <c r="DE185" i="17"/>
  <c r="DD185" i="17"/>
  <c r="DC185" i="17"/>
  <c r="DB185" i="17"/>
  <c r="DA185" i="17"/>
  <c r="CZ185" i="17"/>
  <c r="CY185" i="17"/>
  <c r="CX185" i="17"/>
  <c r="CW185" i="17"/>
  <c r="CV185" i="17"/>
  <c r="CU185" i="17"/>
  <c r="DJ184" i="17"/>
  <c r="DI184" i="17"/>
  <c r="DH184" i="17"/>
  <c r="DG184" i="17"/>
  <c r="DF184" i="17"/>
  <c r="DE184" i="17"/>
  <c r="DD184" i="17"/>
  <c r="DC184" i="17"/>
  <c r="DB184" i="17"/>
  <c r="DA184" i="17"/>
  <c r="CZ184" i="17"/>
  <c r="CY184" i="17"/>
  <c r="CX184" i="17"/>
  <c r="CW184" i="17"/>
  <c r="CV184" i="17"/>
  <c r="CU184" i="17"/>
  <c r="DJ183" i="17"/>
  <c r="DI183" i="17"/>
  <c r="DH183" i="17"/>
  <c r="DG183" i="17"/>
  <c r="DF183" i="17"/>
  <c r="DE183" i="17"/>
  <c r="DD183" i="17"/>
  <c r="DC183" i="17"/>
  <c r="DB183" i="17"/>
  <c r="DA183" i="17"/>
  <c r="CZ183" i="17"/>
  <c r="CY183" i="17"/>
  <c r="CX183" i="17"/>
  <c r="CW183" i="17"/>
  <c r="CV183" i="17"/>
  <c r="CU183" i="17"/>
  <c r="DJ182" i="17"/>
  <c r="DI182" i="17"/>
  <c r="DH182" i="17"/>
  <c r="DG182" i="17"/>
  <c r="DF182" i="17"/>
  <c r="DE182" i="17"/>
  <c r="DD182" i="17"/>
  <c r="DC182" i="17"/>
  <c r="DB182" i="17"/>
  <c r="DA182" i="17"/>
  <c r="CZ182" i="17"/>
  <c r="CY182" i="17"/>
  <c r="CX182" i="17"/>
  <c r="CW182" i="17"/>
  <c r="CV182" i="17"/>
  <c r="CU182" i="17"/>
  <c r="DJ181" i="17"/>
  <c r="DI181" i="17"/>
  <c r="DH181" i="17"/>
  <c r="DG181" i="17"/>
  <c r="DF181" i="17"/>
  <c r="DE181" i="17"/>
  <c r="DD181" i="17"/>
  <c r="DC181" i="17"/>
  <c r="DB181" i="17"/>
  <c r="DA181" i="17"/>
  <c r="CZ181" i="17"/>
  <c r="CY181" i="17"/>
  <c r="CX181" i="17"/>
  <c r="CW181" i="17"/>
  <c r="CV181" i="17"/>
  <c r="CU181" i="17"/>
  <c r="DJ180" i="17"/>
  <c r="DI180" i="17"/>
  <c r="DH180" i="17"/>
  <c r="DG180" i="17"/>
  <c r="DF180" i="17"/>
  <c r="DE180" i="17"/>
  <c r="DD180" i="17"/>
  <c r="DC180" i="17"/>
  <c r="DB180" i="17"/>
  <c r="DA180" i="17"/>
  <c r="CZ180" i="17"/>
  <c r="CY180" i="17"/>
  <c r="CX180" i="17"/>
  <c r="CW180" i="17"/>
  <c r="CV180" i="17"/>
  <c r="CU180" i="17"/>
  <c r="DJ264" i="17"/>
  <c r="DI264" i="17"/>
  <c r="DH264" i="17"/>
  <c r="DG264" i="17"/>
  <c r="DF264" i="17"/>
  <c r="DE264" i="17"/>
  <c r="DD264" i="17"/>
  <c r="DC264" i="17"/>
  <c r="DB264" i="17"/>
  <c r="DA264" i="17"/>
  <c r="CZ264" i="17"/>
  <c r="CY264" i="17"/>
  <c r="CX264" i="17"/>
  <c r="CW264" i="17"/>
  <c r="CV264" i="17"/>
  <c r="CU264" i="17"/>
  <c r="DJ263" i="17"/>
  <c r="DI263" i="17"/>
  <c r="DH263" i="17"/>
  <c r="DG263" i="17"/>
  <c r="DF263" i="17"/>
  <c r="DE263" i="17"/>
  <c r="DD263" i="17"/>
  <c r="DC263" i="17"/>
  <c r="DB263" i="17"/>
  <c r="DA263" i="17"/>
  <c r="CZ263" i="17"/>
  <c r="CY263" i="17"/>
  <c r="CX263" i="17"/>
  <c r="CW263" i="17"/>
  <c r="CV263" i="17"/>
  <c r="CU263" i="17"/>
  <c r="DJ262" i="17"/>
  <c r="DI262" i="17"/>
  <c r="DH262" i="17"/>
  <c r="DG262" i="17"/>
  <c r="DF262" i="17"/>
  <c r="DE262" i="17"/>
  <c r="DD262" i="17"/>
  <c r="DC262" i="17"/>
  <c r="DB262" i="17"/>
  <c r="DA262" i="17"/>
  <c r="CZ262" i="17"/>
  <c r="CY262" i="17"/>
  <c r="CX262" i="17"/>
  <c r="CW262" i="17"/>
  <c r="CV262" i="17"/>
  <c r="CU262" i="17"/>
  <c r="DJ261" i="17"/>
  <c r="DI261" i="17"/>
  <c r="DH261" i="17"/>
  <c r="DG261" i="17"/>
  <c r="DF261" i="17"/>
  <c r="DE261" i="17"/>
  <c r="DD261" i="17"/>
  <c r="DC261" i="17"/>
  <c r="DB261" i="17"/>
  <c r="DA261" i="17"/>
  <c r="CZ261" i="17"/>
  <c r="CY261" i="17"/>
  <c r="CX261" i="17"/>
  <c r="CW261" i="17"/>
  <c r="CV261" i="17"/>
  <c r="CU261" i="17"/>
  <c r="DJ260" i="17"/>
  <c r="DI260" i="17"/>
  <c r="DH260" i="17"/>
  <c r="DG260" i="17"/>
  <c r="DF260" i="17"/>
  <c r="DE260" i="17"/>
  <c r="DD260" i="17"/>
  <c r="DC260" i="17"/>
  <c r="DB260" i="17"/>
  <c r="DA260" i="17"/>
  <c r="CZ260" i="17"/>
  <c r="CY260" i="17"/>
  <c r="CX260" i="17"/>
  <c r="CW260" i="17"/>
  <c r="CV260" i="17"/>
  <c r="CU260" i="17"/>
  <c r="DJ259" i="17"/>
  <c r="DI259" i="17"/>
  <c r="DH259" i="17"/>
  <c r="DG259" i="17"/>
  <c r="DF259" i="17"/>
  <c r="DE259" i="17"/>
  <c r="DD259" i="17"/>
  <c r="DC259" i="17"/>
  <c r="DB259" i="17"/>
  <c r="DA259" i="17"/>
  <c r="CZ259" i="17"/>
  <c r="CY259" i="17"/>
  <c r="CX259" i="17"/>
  <c r="CW259" i="17"/>
  <c r="CV259" i="17"/>
  <c r="CU259" i="17"/>
  <c r="DJ258" i="17"/>
  <c r="DI258" i="17"/>
  <c r="DH258" i="17"/>
  <c r="DG258" i="17"/>
  <c r="DF258" i="17"/>
  <c r="DE258" i="17"/>
  <c r="DD258" i="17"/>
  <c r="DC258" i="17"/>
  <c r="DB258" i="17"/>
  <c r="DA258" i="17"/>
  <c r="CZ258" i="17"/>
  <c r="CY258" i="17"/>
  <c r="CX258" i="17"/>
  <c r="CW258" i="17"/>
  <c r="CV258" i="17"/>
  <c r="CU258" i="17"/>
  <c r="DJ257" i="17"/>
  <c r="DI257" i="17"/>
  <c r="DH257" i="17"/>
  <c r="DG257" i="17"/>
  <c r="DF257" i="17"/>
  <c r="DE257" i="17"/>
  <c r="DD257" i="17"/>
  <c r="DC257" i="17"/>
  <c r="DB257" i="17"/>
  <c r="DA257" i="17"/>
  <c r="CZ257" i="17"/>
  <c r="CY257" i="17"/>
  <c r="CX257" i="17"/>
  <c r="CW257" i="17"/>
  <c r="CV257" i="17"/>
  <c r="CU257" i="17"/>
  <c r="DJ256" i="17"/>
  <c r="DI256" i="17"/>
  <c r="DH256" i="17"/>
  <c r="DG256" i="17"/>
  <c r="DF256" i="17"/>
  <c r="DE256" i="17"/>
  <c r="DD256" i="17"/>
  <c r="DC256" i="17"/>
  <c r="DB256" i="17"/>
  <c r="DA256" i="17"/>
  <c r="CZ256" i="17"/>
  <c r="CY256" i="17"/>
  <c r="CX256" i="17"/>
  <c r="CW256" i="17"/>
  <c r="CV256" i="17"/>
  <c r="CU256" i="17"/>
  <c r="DJ255" i="17"/>
  <c r="DI255" i="17"/>
  <c r="DH255" i="17"/>
  <c r="DG255" i="17"/>
  <c r="DF255" i="17"/>
  <c r="DE255" i="17"/>
  <c r="DD255" i="17"/>
  <c r="DC255" i="17"/>
  <c r="DB255" i="17"/>
  <c r="DA255" i="17"/>
  <c r="CZ255" i="17"/>
  <c r="CY255" i="17"/>
  <c r="CX255" i="17"/>
  <c r="CW255" i="17"/>
  <c r="CV255" i="17"/>
  <c r="CU255" i="17"/>
  <c r="DJ254" i="17"/>
  <c r="DI254" i="17"/>
  <c r="DH254" i="17"/>
  <c r="DG254" i="17"/>
  <c r="DF254" i="17"/>
  <c r="DE254" i="17"/>
  <c r="DD254" i="17"/>
  <c r="DC254" i="17"/>
  <c r="DB254" i="17"/>
  <c r="DA254" i="17"/>
  <c r="CZ254" i="17"/>
  <c r="CY254" i="17"/>
  <c r="CX254" i="17"/>
  <c r="CW254" i="17"/>
  <c r="CV254" i="17"/>
  <c r="CU254" i="17"/>
  <c r="DJ253" i="17"/>
  <c r="DI253" i="17"/>
  <c r="DH253" i="17"/>
  <c r="DG253" i="17"/>
  <c r="DF253" i="17"/>
  <c r="DE253" i="17"/>
  <c r="DD253" i="17"/>
  <c r="DC253" i="17"/>
  <c r="DB253" i="17"/>
  <c r="DA253" i="17"/>
  <c r="CZ253" i="17"/>
  <c r="CY253" i="17"/>
  <c r="CX253" i="17"/>
  <c r="CW253" i="17"/>
  <c r="CV253" i="17"/>
  <c r="CU253" i="17"/>
  <c r="DJ252" i="17"/>
  <c r="DI252" i="17"/>
  <c r="DH252" i="17"/>
  <c r="DG252" i="17"/>
  <c r="DF252" i="17"/>
  <c r="DE252" i="17"/>
  <c r="DD252" i="17"/>
  <c r="DC252" i="17"/>
  <c r="DB252" i="17"/>
  <c r="DA252" i="17"/>
  <c r="CZ252" i="17"/>
  <c r="CY252" i="17"/>
  <c r="CX252" i="17"/>
  <c r="CW252" i="17"/>
  <c r="CV252" i="17"/>
  <c r="CU252" i="17"/>
  <c r="DJ251" i="17"/>
  <c r="DI251" i="17"/>
  <c r="DH251" i="17"/>
  <c r="DG251" i="17"/>
  <c r="DF251" i="17"/>
  <c r="DE251" i="17"/>
  <c r="DD251" i="17"/>
  <c r="DC251" i="17"/>
  <c r="DB251" i="17"/>
  <c r="DA251" i="17"/>
  <c r="CZ251" i="17"/>
  <c r="CY251" i="17"/>
  <c r="CX251" i="17"/>
  <c r="CW251" i="17"/>
  <c r="CV251" i="17"/>
  <c r="CU251" i="17"/>
  <c r="DJ250" i="17"/>
  <c r="DI250" i="17"/>
  <c r="DH250" i="17"/>
  <c r="DG250" i="17"/>
  <c r="DF250" i="17"/>
  <c r="DE250" i="17"/>
  <c r="DD250" i="17"/>
  <c r="DC250" i="17"/>
  <c r="DB250" i="17"/>
  <c r="DA250" i="17"/>
  <c r="CZ250" i="17"/>
  <c r="CY250" i="17"/>
  <c r="CX250" i="17"/>
  <c r="CW250" i="17"/>
  <c r="CV250" i="17"/>
  <c r="CU250" i="17"/>
  <c r="DJ249" i="17"/>
  <c r="DI249" i="17"/>
  <c r="DH249" i="17"/>
  <c r="DG249" i="17"/>
  <c r="DF249" i="17"/>
  <c r="DE249" i="17"/>
  <c r="DD249" i="17"/>
  <c r="DC249" i="17"/>
  <c r="DB249" i="17"/>
  <c r="DA249" i="17"/>
  <c r="CZ249" i="17"/>
  <c r="CY249" i="17"/>
  <c r="CX249" i="17"/>
  <c r="CW249" i="17"/>
  <c r="CV249" i="17"/>
  <c r="CU249" i="17"/>
  <c r="DJ248" i="17"/>
  <c r="DI248" i="17"/>
  <c r="DH248" i="17"/>
  <c r="DG248" i="17"/>
  <c r="DF248" i="17"/>
  <c r="DE248" i="17"/>
  <c r="DD248" i="17"/>
  <c r="DC248" i="17"/>
  <c r="DB248" i="17"/>
  <c r="DA248" i="17"/>
  <c r="CZ248" i="17"/>
  <c r="CY248" i="17"/>
  <c r="CX248" i="17"/>
  <c r="CW248" i="17"/>
  <c r="CV248" i="17"/>
  <c r="CU248" i="17"/>
  <c r="DJ247" i="17"/>
  <c r="DI247" i="17"/>
  <c r="DH247" i="17"/>
  <c r="DG247" i="17"/>
  <c r="DF247" i="17"/>
  <c r="DE247" i="17"/>
  <c r="DD247" i="17"/>
  <c r="DC247" i="17"/>
  <c r="DB247" i="17"/>
  <c r="DA247" i="17"/>
  <c r="CZ247" i="17"/>
  <c r="CY247" i="17"/>
  <c r="CX247" i="17"/>
  <c r="CW247" i="17"/>
  <c r="CV247" i="17"/>
  <c r="CU247" i="17"/>
  <c r="DJ246" i="17"/>
  <c r="DI246" i="17"/>
  <c r="DH246" i="17"/>
  <c r="DG246" i="17"/>
  <c r="DF246" i="17"/>
  <c r="DE246" i="17"/>
  <c r="DD246" i="17"/>
  <c r="DC246" i="17"/>
  <c r="DB246" i="17"/>
  <c r="DA246" i="17"/>
  <c r="CZ246" i="17"/>
  <c r="CY246" i="17"/>
  <c r="CX246" i="17"/>
  <c r="CW246" i="17"/>
  <c r="CV246" i="17"/>
  <c r="CU246" i="17"/>
  <c r="DJ245" i="17"/>
  <c r="DI245" i="17"/>
  <c r="DH245" i="17"/>
  <c r="DG245" i="17"/>
  <c r="DF245" i="17"/>
  <c r="DE245" i="17"/>
  <c r="DD245" i="17"/>
  <c r="DC245" i="17"/>
  <c r="DB245" i="17"/>
  <c r="DA245" i="17"/>
  <c r="CZ245" i="17"/>
  <c r="CY245" i="17"/>
  <c r="CX245" i="17"/>
  <c r="CW245" i="17"/>
  <c r="CV245" i="17"/>
  <c r="CU245" i="17"/>
  <c r="DJ244" i="17"/>
  <c r="DI244" i="17"/>
  <c r="DH244" i="17"/>
  <c r="DG244" i="17"/>
  <c r="DF244" i="17"/>
  <c r="DE244" i="17"/>
  <c r="DD244" i="17"/>
  <c r="DC244" i="17"/>
  <c r="DB244" i="17"/>
  <c r="DA244" i="17"/>
  <c r="CZ244" i="17"/>
  <c r="CY244" i="17"/>
  <c r="CX244" i="17"/>
  <c r="CW244" i="17"/>
  <c r="CV244" i="17"/>
  <c r="CU244" i="17"/>
  <c r="DJ243" i="17"/>
  <c r="DI243" i="17"/>
  <c r="DH243" i="17"/>
  <c r="DG243" i="17"/>
  <c r="DF243" i="17"/>
  <c r="DE243" i="17"/>
  <c r="DD243" i="17"/>
  <c r="DC243" i="17"/>
  <c r="DB243" i="17"/>
  <c r="DA243" i="17"/>
  <c r="CZ243" i="17"/>
  <c r="CY243" i="17"/>
  <c r="CX243" i="17"/>
  <c r="CW243" i="17"/>
  <c r="CV243" i="17"/>
  <c r="CU243" i="17"/>
  <c r="DJ242" i="17"/>
  <c r="DI242" i="17"/>
  <c r="DH242" i="17"/>
  <c r="DG242" i="17"/>
  <c r="DF242" i="17"/>
  <c r="DE242" i="17"/>
  <c r="DD242" i="17"/>
  <c r="DC242" i="17"/>
  <c r="DB242" i="17"/>
  <c r="DA242" i="17"/>
  <c r="CZ242" i="17"/>
  <c r="CY242" i="17"/>
  <c r="CX242" i="17"/>
  <c r="CW242" i="17"/>
  <c r="CV242" i="17"/>
  <c r="CU242" i="17"/>
  <c r="DJ241" i="17"/>
  <c r="DI241" i="17"/>
  <c r="DH241" i="17"/>
  <c r="DG241" i="17"/>
  <c r="DF241" i="17"/>
  <c r="DE241" i="17"/>
  <c r="DD241" i="17"/>
  <c r="DC241" i="17"/>
  <c r="DB241" i="17"/>
  <c r="DA241" i="17"/>
  <c r="CZ241" i="17"/>
  <c r="CY241" i="17"/>
  <c r="CX241" i="17"/>
  <c r="CW241" i="17"/>
  <c r="CV241" i="17"/>
  <c r="CU241" i="17"/>
  <c r="DJ240" i="17"/>
  <c r="DI240" i="17"/>
  <c r="DH240" i="17"/>
  <c r="DG240" i="17"/>
  <c r="DF240" i="17"/>
  <c r="DE240" i="17"/>
  <c r="DD240" i="17"/>
  <c r="DC240" i="17"/>
  <c r="DB240" i="17"/>
  <c r="DA240" i="17"/>
  <c r="CZ240" i="17"/>
  <c r="CY240" i="17"/>
  <c r="CX240" i="17"/>
  <c r="CW240" i="17"/>
  <c r="CV240" i="17"/>
  <c r="CU240" i="17"/>
  <c r="DJ239" i="17"/>
  <c r="DI239" i="17"/>
  <c r="DH239" i="17"/>
  <c r="DG239" i="17"/>
  <c r="DF239" i="17"/>
  <c r="DE239" i="17"/>
  <c r="DD239" i="17"/>
  <c r="DC239" i="17"/>
  <c r="DB239" i="17"/>
  <c r="DA239" i="17"/>
  <c r="CZ239" i="17"/>
  <c r="CY239" i="17"/>
  <c r="CX239" i="17"/>
  <c r="CW239" i="17"/>
  <c r="CV239" i="17"/>
  <c r="CU239" i="17"/>
  <c r="DJ238" i="17"/>
  <c r="DI238" i="17"/>
  <c r="DH238" i="17"/>
  <c r="DG238" i="17"/>
  <c r="DF238" i="17"/>
  <c r="DE238" i="17"/>
  <c r="DD238" i="17"/>
  <c r="DC238" i="17"/>
  <c r="DB238" i="17"/>
  <c r="DA238" i="17"/>
  <c r="CZ238" i="17"/>
  <c r="CY238" i="17"/>
  <c r="CX238" i="17"/>
  <c r="CW238" i="17"/>
  <c r="CV238" i="17"/>
  <c r="CU238" i="17"/>
  <c r="DJ237" i="17"/>
  <c r="DI237" i="17"/>
  <c r="DH237" i="17"/>
  <c r="DG237" i="17"/>
  <c r="DF237" i="17"/>
  <c r="DE237" i="17"/>
  <c r="DD237" i="17"/>
  <c r="DC237" i="17"/>
  <c r="DB237" i="17"/>
  <c r="DA237" i="17"/>
  <c r="CZ237" i="17"/>
  <c r="CY237" i="17"/>
  <c r="CX237" i="17"/>
  <c r="CW237" i="17"/>
  <c r="CV237" i="17"/>
  <c r="CU237" i="17"/>
  <c r="DJ236" i="17"/>
  <c r="DI236" i="17"/>
  <c r="DH236" i="17"/>
  <c r="DG236" i="17"/>
  <c r="DF236" i="17"/>
  <c r="DE236" i="17"/>
  <c r="DD236" i="17"/>
  <c r="DC236" i="17"/>
  <c r="DB236" i="17"/>
  <c r="DA236" i="17"/>
  <c r="CZ236" i="17"/>
  <c r="CY236" i="17"/>
  <c r="CX236" i="17"/>
  <c r="CW236" i="17"/>
  <c r="CV236" i="17"/>
  <c r="CU236" i="17"/>
  <c r="DJ235" i="17"/>
  <c r="DI235" i="17"/>
  <c r="DH235" i="17"/>
  <c r="DG235" i="17"/>
  <c r="DF235" i="17"/>
  <c r="DE235" i="17"/>
  <c r="DD235" i="17"/>
  <c r="DC235" i="17"/>
  <c r="DB235" i="17"/>
  <c r="DA235" i="17"/>
  <c r="CZ235" i="17"/>
  <c r="CY235" i="17"/>
  <c r="CX235" i="17"/>
  <c r="CW235" i="17"/>
  <c r="CV235" i="17"/>
  <c r="CU235" i="17"/>
  <c r="DJ234" i="17"/>
  <c r="DI234" i="17"/>
  <c r="DH234" i="17"/>
  <c r="DG234" i="17"/>
  <c r="DF234" i="17"/>
  <c r="DE234" i="17"/>
  <c r="DD234" i="17"/>
  <c r="DC234" i="17"/>
  <c r="DB234" i="17"/>
  <c r="DA234" i="17"/>
  <c r="CZ234" i="17"/>
  <c r="CY234" i="17"/>
  <c r="CX234" i="17"/>
  <c r="CW234" i="17"/>
  <c r="CV234" i="17"/>
  <c r="CU234" i="17"/>
  <c r="DJ233" i="17"/>
  <c r="DI233" i="17"/>
  <c r="DH233" i="17"/>
  <c r="DG233" i="17"/>
  <c r="DF233" i="17"/>
  <c r="DE233" i="17"/>
  <c r="DD233" i="17"/>
  <c r="DC233" i="17"/>
  <c r="DB233" i="17"/>
  <c r="DA233" i="17"/>
  <c r="CZ233" i="17"/>
  <c r="CY233" i="17"/>
  <c r="CX233" i="17"/>
  <c r="CW233" i="17"/>
  <c r="CV233" i="17"/>
  <c r="CU233" i="17"/>
  <c r="DJ232" i="17"/>
  <c r="DI232" i="17"/>
  <c r="DH232" i="17"/>
  <c r="DG232" i="17"/>
  <c r="DF232" i="17"/>
  <c r="DE232" i="17"/>
  <c r="DD232" i="17"/>
  <c r="DC232" i="17"/>
  <c r="DB232" i="17"/>
  <c r="DA232" i="17"/>
  <c r="CZ232" i="17"/>
  <c r="CY232" i="17"/>
  <c r="CX232" i="17"/>
  <c r="CW232" i="17"/>
  <c r="CV232" i="17"/>
  <c r="CU232" i="17"/>
  <c r="DJ231" i="17"/>
  <c r="DI231" i="17"/>
  <c r="DH231" i="17"/>
  <c r="DG231" i="17"/>
  <c r="DF231" i="17"/>
  <c r="DE231" i="17"/>
  <c r="DD231" i="17"/>
  <c r="DC231" i="17"/>
  <c r="DB231" i="17"/>
  <c r="DA231" i="17"/>
  <c r="CZ231" i="17"/>
  <c r="CY231" i="17"/>
  <c r="CX231" i="17"/>
  <c r="CW231" i="17"/>
  <c r="CV231" i="17"/>
  <c r="CU231" i="17"/>
  <c r="DJ230" i="17"/>
  <c r="DI230" i="17"/>
  <c r="DH230" i="17"/>
  <c r="DG230" i="17"/>
  <c r="DF230" i="17"/>
  <c r="DE230" i="17"/>
  <c r="DD230" i="17"/>
  <c r="DC230" i="17"/>
  <c r="DB230" i="17"/>
  <c r="DA230" i="17"/>
  <c r="CZ230" i="17"/>
  <c r="CY230" i="17"/>
  <c r="CX230" i="17"/>
  <c r="CW230" i="17"/>
  <c r="CV230" i="17"/>
  <c r="CU230" i="17"/>
  <c r="DJ229" i="17"/>
  <c r="DI229" i="17"/>
  <c r="DH229" i="17"/>
  <c r="DG229" i="17"/>
  <c r="DF229" i="17"/>
  <c r="DE229" i="17"/>
  <c r="DD229" i="17"/>
  <c r="DC229" i="17"/>
  <c r="DB229" i="17"/>
  <c r="DA229" i="17"/>
  <c r="CZ229" i="17"/>
  <c r="CY229" i="17"/>
  <c r="CX229" i="17"/>
  <c r="CW229" i="17"/>
  <c r="CV229" i="17"/>
  <c r="CU229" i="17"/>
  <c r="DJ228" i="17"/>
  <c r="DI228" i="17"/>
  <c r="DH228" i="17"/>
  <c r="DG228" i="17"/>
  <c r="DF228" i="17"/>
  <c r="DE228" i="17"/>
  <c r="DD228" i="17"/>
  <c r="DC228" i="17"/>
  <c r="DB228" i="17"/>
  <c r="DA228" i="17"/>
  <c r="CZ228" i="17"/>
  <c r="CY228" i="17"/>
  <c r="CX228" i="17"/>
  <c r="CW228" i="17"/>
  <c r="CV228" i="17"/>
  <c r="CU228" i="17"/>
  <c r="DJ227" i="17"/>
  <c r="DI227" i="17"/>
  <c r="DH227" i="17"/>
  <c r="DG227" i="17"/>
  <c r="DF227" i="17"/>
  <c r="DE227" i="17"/>
  <c r="DD227" i="17"/>
  <c r="DC227" i="17"/>
  <c r="DB227" i="17"/>
  <c r="DA227" i="17"/>
  <c r="CZ227" i="17"/>
  <c r="CY227" i="17"/>
  <c r="CX227" i="17"/>
  <c r="CW227" i="17"/>
  <c r="CV227" i="17"/>
  <c r="CU227" i="17"/>
  <c r="DJ226" i="17"/>
  <c r="DI226" i="17"/>
  <c r="DH226" i="17"/>
  <c r="DG226" i="17"/>
  <c r="DF226" i="17"/>
  <c r="DE226" i="17"/>
  <c r="DD226" i="17"/>
  <c r="DC226" i="17"/>
  <c r="DB226" i="17"/>
  <c r="DA226" i="17"/>
  <c r="CZ226" i="17"/>
  <c r="CY226" i="17"/>
  <c r="CX226" i="17"/>
  <c r="CW226" i="17"/>
  <c r="CV226" i="17"/>
  <c r="CU226" i="17"/>
  <c r="DJ225" i="17"/>
  <c r="DI225" i="17"/>
  <c r="DH225" i="17"/>
  <c r="DG225" i="17"/>
  <c r="DF225" i="17"/>
  <c r="DE225" i="17"/>
  <c r="DD225" i="17"/>
  <c r="DC225" i="17"/>
  <c r="DB225" i="17"/>
  <c r="DA225" i="17"/>
  <c r="CZ225" i="17"/>
  <c r="CY225" i="17"/>
  <c r="CX225" i="17"/>
  <c r="CW225" i="17"/>
  <c r="CV225" i="17"/>
  <c r="CU225" i="17"/>
  <c r="DJ309" i="17"/>
  <c r="DI309" i="17"/>
  <c r="DH309" i="17"/>
  <c r="DG309" i="17"/>
  <c r="DF309" i="17"/>
  <c r="DE309" i="17"/>
  <c r="DD309" i="17"/>
  <c r="DC309" i="17"/>
  <c r="DB309" i="17"/>
  <c r="DA309" i="17"/>
  <c r="CZ309" i="17"/>
  <c r="CY309" i="17"/>
  <c r="CX309" i="17"/>
  <c r="CW309" i="17"/>
  <c r="CV309" i="17"/>
  <c r="CU309" i="17"/>
  <c r="DJ308" i="17"/>
  <c r="DI308" i="17"/>
  <c r="DH308" i="17"/>
  <c r="DG308" i="17"/>
  <c r="DF308" i="17"/>
  <c r="DE308" i="17"/>
  <c r="DD308" i="17"/>
  <c r="DC308" i="17"/>
  <c r="DB308" i="17"/>
  <c r="DA308" i="17"/>
  <c r="CZ308" i="17"/>
  <c r="CY308" i="17"/>
  <c r="CX308" i="17"/>
  <c r="CW308" i="17"/>
  <c r="CV308" i="17"/>
  <c r="CU308" i="17"/>
  <c r="DJ307" i="17"/>
  <c r="DI307" i="17"/>
  <c r="DH307" i="17"/>
  <c r="DG307" i="17"/>
  <c r="DF307" i="17"/>
  <c r="DE307" i="17"/>
  <c r="DD307" i="17"/>
  <c r="DC307" i="17"/>
  <c r="DB307" i="17"/>
  <c r="DA307" i="17"/>
  <c r="CZ307" i="17"/>
  <c r="CY307" i="17"/>
  <c r="CX307" i="17"/>
  <c r="CW307" i="17"/>
  <c r="CV307" i="17"/>
  <c r="CU307" i="17"/>
  <c r="DJ306" i="17"/>
  <c r="DI306" i="17"/>
  <c r="DH306" i="17"/>
  <c r="DG306" i="17"/>
  <c r="DF306" i="17"/>
  <c r="DE306" i="17"/>
  <c r="DD306" i="17"/>
  <c r="DC306" i="17"/>
  <c r="DB306" i="17"/>
  <c r="DA306" i="17"/>
  <c r="CZ306" i="17"/>
  <c r="CY306" i="17"/>
  <c r="CX306" i="17"/>
  <c r="CW306" i="17"/>
  <c r="CV306" i="17"/>
  <c r="CU306" i="17"/>
  <c r="DJ305" i="17"/>
  <c r="DI305" i="17"/>
  <c r="DH305" i="17"/>
  <c r="DG305" i="17"/>
  <c r="DF305" i="17"/>
  <c r="DE305" i="17"/>
  <c r="DD305" i="17"/>
  <c r="DC305" i="17"/>
  <c r="DB305" i="17"/>
  <c r="DA305" i="17"/>
  <c r="CZ305" i="17"/>
  <c r="CY305" i="17"/>
  <c r="CX305" i="17"/>
  <c r="CW305" i="17"/>
  <c r="CV305" i="17"/>
  <c r="CU305" i="17"/>
  <c r="DJ304" i="17"/>
  <c r="DI304" i="17"/>
  <c r="DH304" i="17"/>
  <c r="DG304" i="17"/>
  <c r="DF304" i="17"/>
  <c r="DE304" i="17"/>
  <c r="DD304" i="17"/>
  <c r="DC304" i="17"/>
  <c r="DB304" i="17"/>
  <c r="DA304" i="17"/>
  <c r="CZ304" i="17"/>
  <c r="CY304" i="17"/>
  <c r="CX304" i="17"/>
  <c r="CW304" i="17"/>
  <c r="CV304" i="17"/>
  <c r="CU304" i="17"/>
  <c r="DJ303" i="17"/>
  <c r="DI303" i="17"/>
  <c r="DH303" i="17"/>
  <c r="DG303" i="17"/>
  <c r="DF303" i="17"/>
  <c r="DE303" i="17"/>
  <c r="DD303" i="17"/>
  <c r="DC303" i="17"/>
  <c r="DB303" i="17"/>
  <c r="DA303" i="17"/>
  <c r="CZ303" i="17"/>
  <c r="CY303" i="17"/>
  <c r="CX303" i="17"/>
  <c r="CW303" i="17"/>
  <c r="CV303" i="17"/>
  <c r="CU303" i="17"/>
  <c r="DJ302" i="17"/>
  <c r="DI302" i="17"/>
  <c r="DH302" i="17"/>
  <c r="DG302" i="17"/>
  <c r="DF302" i="17"/>
  <c r="DE302" i="17"/>
  <c r="DD302" i="17"/>
  <c r="DC302" i="17"/>
  <c r="DB302" i="17"/>
  <c r="DA302" i="17"/>
  <c r="CZ302" i="17"/>
  <c r="CY302" i="17"/>
  <c r="CX302" i="17"/>
  <c r="CW302" i="17"/>
  <c r="CV302" i="17"/>
  <c r="CU302" i="17"/>
  <c r="DJ301" i="17"/>
  <c r="DI301" i="17"/>
  <c r="DH301" i="17"/>
  <c r="DG301" i="17"/>
  <c r="DF301" i="17"/>
  <c r="DE301" i="17"/>
  <c r="DD301" i="17"/>
  <c r="DC301" i="17"/>
  <c r="DB301" i="17"/>
  <c r="DA301" i="17"/>
  <c r="CZ301" i="17"/>
  <c r="CY301" i="17"/>
  <c r="CX301" i="17"/>
  <c r="CW301" i="17"/>
  <c r="CV301" i="17"/>
  <c r="CU301" i="17"/>
  <c r="DJ300" i="17"/>
  <c r="DI300" i="17"/>
  <c r="DH300" i="17"/>
  <c r="DG300" i="17"/>
  <c r="DF300" i="17"/>
  <c r="DE300" i="17"/>
  <c r="DD300" i="17"/>
  <c r="DC300" i="17"/>
  <c r="DB300" i="17"/>
  <c r="DA300" i="17"/>
  <c r="CZ300" i="17"/>
  <c r="CY300" i="17"/>
  <c r="CX300" i="17"/>
  <c r="CW300" i="17"/>
  <c r="CV300" i="17"/>
  <c r="CU300" i="17"/>
  <c r="DJ299" i="17"/>
  <c r="DI299" i="17"/>
  <c r="DH299" i="17"/>
  <c r="DG299" i="17"/>
  <c r="DF299" i="17"/>
  <c r="DE299" i="17"/>
  <c r="DD299" i="17"/>
  <c r="DC299" i="17"/>
  <c r="DB299" i="17"/>
  <c r="DA299" i="17"/>
  <c r="CZ299" i="17"/>
  <c r="CY299" i="17"/>
  <c r="CX299" i="17"/>
  <c r="CW299" i="17"/>
  <c r="CV299" i="17"/>
  <c r="CU299" i="17"/>
  <c r="DJ298" i="17"/>
  <c r="DI298" i="17"/>
  <c r="DH298" i="17"/>
  <c r="DG298" i="17"/>
  <c r="DF298" i="17"/>
  <c r="DE298" i="17"/>
  <c r="DD298" i="17"/>
  <c r="DC298" i="17"/>
  <c r="DB298" i="17"/>
  <c r="DA298" i="17"/>
  <c r="CZ298" i="17"/>
  <c r="CY298" i="17"/>
  <c r="CX298" i="17"/>
  <c r="CW298" i="17"/>
  <c r="CV298" i="17"/>
  <c r="CU298" i="17"/>
  <c r="DJ297" i="17"/>
  <c r="DI297" i="17"/>
  <c r="DH297" i="17"/>
  <c r="DG297" i="17"/>
  <c r="DF297" i="17"/>
  <c r="DE297" i="17"/>
  <c r="DD297" i="17"/>
  <c r="DC297" i="17"/>
  <c r="DB297" i="17"/>
  <c r="DA297" i="17"/>
  <c r="CZ297" i="17"/>
  <c r="CY297" i="17"/>
  <c r="CX297" i="17"/>
  <c r="CW297" i="17"/>
  <c r="CV297" i="17"/>
  <c r="CU297" i="17"/>
  <c r="DJ296" i="17"/>
  <c r="DI296" i="17"/>
  <c r="DH296" i="17"/>
  <c r="DG296" i="17"/>
  <c r="DF296" i="17"/>
  <c r="DE296" i="17"/>
  <c r="DD296" i="17"/>
  <c r="DC296" i="17"/>
  <c r="DB296" i="17"/>
  <c r="DA296" i="17"/>
  <c r="CZ296" i="17"/>
  <c r="CY296" i="17"/>
  <c r="CX296" i="17"/>
  <c r="CW296" i="17"/>
  <c r="CV296" i="17"/>
  <c r="CU296" i="17"/>
  <c r="DJ295" i="17"/>
  <c r="DI295" i="17"/>
  <c r="DH295" i="17"/>
  <c r="DG295" i="17"/>
  <c r="DF295" i="17"/>
  <c r="DE295" i="17"/>
  <c r="DD295" i="17"/>
  <c r="DC295" i="17"/>
  <c r="DB295" i="17"/>
  <c r="DA295" i="17"/>
  <c r="CZ295" i="17"/>
  <c r="CY295" i="17"/>
  <c r="CX295" i="17"/>
  <c r="CW295" i="17"/>
  <c r="CV295" i="17"/>
  <c r="CU295" i="17"/>
  <c r="DJ294" i="17"/>
  <c r="DI294" i="17"/>
  <c r="DH294" i="17"/>
  <c r="DG294" i="17"/>
  <c r="DF294" i="17"/>
  <c r="DE294" i="17"/>
  <c r="DD294" i="17"/>
  <c r="DC294" i="17"/>
  <c r="DB294" i="17"/>
  <c r="DA294" i="17"/>
  <c r="CZ294" i="17"/>
  <c r="CY294" i="17"/>
  <c r="CX294" i="17"/>
  <c r="CW294" i="17"/>
  <c r="CV294" i="17"/>
  <c r="CU294" i="17"/>
  <c r="DJ293" i="17"/>
  <c r="DI293" i="17"/>
  <c r="DH293" i="17"/>
  <c r="DG293" i="17"/>
  <c r="DF293" i="17"/>
  <c r="DE293" i="17"/>
  <c r="DD293" i="17"/>
  <c r="DC293" i="17"/>
  <c r="DB293" i="17"/>
  <c r="DA293" i="17"/>
  <c r="CZ293" i="17"/>
  <c r="CY293" i="17"/>
  <c r="CX293" i="17"/>
  <c r="CW293" i="17"/>
  <c r="CV293" i="17"/>
  <c r="CU293" i="17"/>
  <c r="DJ292" i="17"/>
  <c r="DI292" i="17"/>
  <c r="DH292" i="17"/>
  <c r="DG292" i="17"/>
  <c r="DF292" i="17"/>
  <c r="DE292" i="17"/>
  <c r="DD292" i="17"/>
  <c r="DC292" i="17"/>
  <c r="DB292" i="17"/>
  <c r="DA292" i="17"/>
  <c r="CZ292" i="17"/>
  <c r="CY292" i="17"/>
  <c r="CX292" i="17"/>
  <c r="CW292" i="17"/>
  <c r="CV292" i="17"/>
  <c r="CU292" i="17"/>
  <c r="DJ291" i="17"/>
  <c r="DI291" i="17"/>
  <c r="DH291" i="17"/>
  <c r="DG291" i="17"/>
  <c r="DF291" i="17"/>
  <c r="DE291" i="17"/>
  <c r="DD291" i="17"/>
  <c r="DC291" i="17"/>
  <c r="DB291" i="17"/>
  <c r="DA291" i="17"/>
  <c r="CZ291" i="17"/>
  <c r="CY291" i="17"/>
  <c r="CX291" i="17"/>
  <c r="CW291" i="17"/>
  <c r="CV291" i="17"/>
  <c r="CU291" i="17"/>
  <c r="DJ290" i="17"/>
  <c r="DI290" i="17"/>
  <c r="DH290" i="17"/>
  <c r="DG290" i="17"/>
  <c r="DF290" i="17"/>
  <c r="DE290" i="17"/>
  <c r="DD290" i="17"/>
  <c r="DC290" i="17"/>
  <c r="DB290" i="17"/>
  <c r="DA290" i="17"/>
  <c r="CZ290" i="17"/>
  <c r="CY290" i="17"/>
  <c r="CX290" i="17"/>
  <c r="CW290" i="17"/>
  <c r="CV290" i="17"/>
  <c r="CU290" i="17"/>
  <c r="DJ289" i="17"/>
  <c r="DI289" i="17"/>
  <c r="DH289" i="17"/>
  <c r="DG289" i="17"/>
  <c r="DF289" i="17"/>
  <c r="DE289" i="17"/>
  <c r="DD289" i="17"/>
  <c r="DC289" i="17"/>
  <c r="DB289" i="17"/>
  <c r="DA289" i="17"/>
  <c r="CZ289" i="17"/>
  <c r="CY289" i="17"/>
  <c r="CX289" i="17"/>
  <c r="CW289" i="17"/>
  <c r="CV289" i="17"/>
  <c r="CU289" i="17"/>
  <c r="DJ288" i="17"/>
  <c r="DI288" i="17"/>
  <c r="DH288" i="17"/>
  <c r="DG288" i="17"/>
  <c r="DF288" i="17"/>
  <c r="DE288" i="17"/>
  <c r="DD288" i="17"/>
  <c r="DC288" i="17"/>
  <c r="DB288" i="17"/>
  <c r="DA288" i="17"/>
  <c r="CZ288" i="17"/>
  <c r="CY288" i="17"/>
  <c r="CX288" i="17"/>
  <c r="CW288" i="17"/>
  <c r="CV288" i="17"/>
  <c r="CU288" i="17"/>
  <c r="DJ287" i="17"/>
  <c r="DI287" i="17"/>
  <c r="DH287" i="17"/>
  <c r="DG287" i="17"/>
  <c r="DF287" i="17"/>
  <c r="DE287" i="17"/>
  <c r="DD287" i="17"/>
  <c r="DC287" i="17"/>
  <c r="DB287" i="17"/>
  <c r="DA287" i="17"/>
  <c r="CZ287" i="17"/>
  <c r="CY287" i="17"/>
  <c r="CX287" i="17"/>
  <c r="CW287" i="17"/>
  <c r="CV287" i="17"/>
  <c r="CU287" i="17"/>
  <c r="DJ286" i="17"/>
  <c r="DI286" i="17"/>
  <c r="DH286" i="17"/>
  <c r="DG286" i="17"/>
  <c r="DF286" i="17"/>
  <c r="DE286" i="17"/>
  <c r="DD286" i="17"/>
  <c r="DC286" i="17"/>
  <c r="DB286" i="17"/>
  <c r="DA286" i="17"/>
  <c r="CZ286" i="17"/>
  <c r="CY286" i="17"/>
  <c r="CX286" i="17"/>
  <c r="CW286" i="17"/>
  <c r="CV286" i="17"/>
  <c r="CU286" i="17"/>
  <c r="DJ285" i="17"/>
  <c r="DI285" i="17"/>
  <c r="DH285" i="17"/>
  <c r="DG285" i="17"/>
  <c r="DF285" i="17"/>
  <c r="DE285" i="17"/>
  <c r="DD285" i="17"/>
  <c r="DC285" i="17"/>
  <c r="DB285" i="17"/>
  <c r="DA285" i="17"/>
  <c r="CZ285" i="17"/>
  <c r="CY285" i="17"/>
  <c r="CX285" i="17"/>
  <c r="CW285" i="17"/>
  <c r="CV285" i="17"/>
  <c r="CU285" i="17"/>
  <c r="DJ284" i="17"/>
  <c r="DI284" i="17"/>
  <c r="DH284" i="17"/>
  <c r="DG284" i="17"/>
  <c r="DF284" i="17"/>
  <c r="DE284" i="17"/>
  <c r="DD284" i="17"/>
  <c r="DC284" i="17"/>
  <c r="DB284" i="17"/>
  <c r="DA284" i="17"/>
  <c r="CZ284" i="17"/>
  <c r="CY284" i="17"/>
  <c r="CX284" i="17"/>
  <c r="CW284" i="17"/>
  <c r="CV284" i="17"/>
  <c r="CU284" i="17"/>
  <c r="DJ283" i="17"/>
  <c r="DI283" i="17"/>
  <c r="DH283" i="17"/>
  <c r="DG283" i="17"/>
  <c r="DF283" i="17"/>
  <c r="DE283" i="17"/>
  <c r="DD283" i="17"/>
  <c r="DC283" i="17"/>
  <c r="DB283" i="17"/>
  <c r="DA283" i="17"/>
  <c r="CZ283" i="17"/>
  <c r="CY283" i="17"/>
  <c r="CX283" i="17"/>
  <c r="CW283" i="17"/>
  <c r="CV283" i="17"/>
  <c r="CU283" i="17"/>
  <c r="DJ282" i="17"/>
  <c r="DI282" i="17"/>
  <c r="DH282" i="17"/>
  <c r="DG282" i="17"/>
  <c r="DF282" i="17"/>
  <c r="DE282" i="17"/>
  <c r="DD282" i="17"/>
  <c r="DC282" i="17"/>
  <c r="DB282" i="17"/>
  <c r="DA282" i="17"/>
  <c r="CZ282" i="17"/>
  <c r="CY282" i="17"/>
  <c r="CX282" i="17"/>
  <c r="CW282" i="17"/>
  <c r="CV282" i="17"/>
  <c r="CU282" i="17"/>
  <c r="DJ281" i="17"/>
  <c r="DI281" i="17"/>
  <c r="DH281" i="17"/>
  <c r="DG281" i="17"/>
  <c r="DF281" i="17"/>
  <c r="DE281" i="17"/>
  <c r="DD281" i="17"/>
  <c r="DC281" i="17"/>
  <c r="DB281" i="17"/>
  <c r="DA281" i="17"/>
  <c r="CZ281" i="17"/>
  <c r="CY281" i="17"/>
  <c r="CX281" i="17"/>
  <c r="CW281" i="17"/>
  <c r="CV281" i="17"/>
  <c r="CU281" i="17"/>
  <c r="DJ280" i="17"/>
  <c r="DI280" i="17"/>
  <c r="DH280" i="17"/>
  <c r="DG280" i="17"/>
  <c r="DF280" i="17"/>
  <c r="DE280" i="17"/>
  <c r="DD280" i="17"/>
  <c r="DC280" i="17"/>
  <c r="DB280" i="17"/>
  <c r="DA280" i="17"/>
  <c r="CZ280" i="17"/>
  <c r="CY280" i="17"/>
  <c r="CX280" i="17"/>
  <c r="CW280" i="17"/>
  <c r="CV280" i="17"/>
  <c r="CU280" i="17"/>
  <c r="DJ279" i="17"/>
  <c r="DI279" i="17"/>
  <c r="DH279" i="17"/>
  <c r="DG279" i="17"/>
  <c r="DF279" i="17"/>
  <c r="DE279" i="17"/>
  <c r="DD279" i="17"/>
  <c r="DC279" i="17"/>
  <c r="DB279" i="17"/>
  <c r="DA279" i="17"/>
  <c r="CZ279" i="17"/>
  <c r="CY279" i="17"/>
  <c r="CX279" i="17"/>
  <c r="CW279" i="17"/>
  <c r="CV279" i="17"/>
  <c r="CU279" i="17"/>
  <c r="DJ278" i="17"/>
  <c r="DI278" i="17"/>
  <c r="DH278" i="17"/>
  <c r="DG278" i="17"/>
  <c r="DF278" i="17"/>
  <c r="DE278" i="17"/>
  <c r="DD278" i="17"/>
  <c r="DC278" i="17"/>
  <c r="DB278" i="17"/>
  <c r="DA278" i="17"/>
  <c r="CZ278" i="17"/>
  <c r="CY278" i="17"/>
  <c r="CX278" i="17"/>
  <c r="CW278" i="17"/>
  <c r="CV278" i="17"/>
  <c r="CU278" i="17"/>
  <c r="DJ277" i="17"/>
  <c r="DI277" i="17"/>
  <c r="DH277" i="17"/>
  <c r="DG277" i="17"/>
  <c r="DF277" i="17"/>
  <c r="DE277" i="17"/>
  <c r="DD277" i="17"/>
  <c r="DC277" i="17"/>
  <c r="DB277" i="17"/>
  <c r="DA277" i="17"/>
  <c r="CZ277" i="17"/>
  <c r="CY277" i="17"/>
  <c r="CX277" i="17"/>
  <c r="CW277" i="17"/>
  <c r="CV277" i="17"/>
  <c r="CU277" i="17"/>
  <c r="DJ276" i="17"/>
  <c r="DI276" i="17"/>
  <c r="DH276" i="17"/>
  <c r="DG276" i="17"/>
  <c r="DF276" i="17"/>
  <c r="DE276" i="17"/>
  <c r="DD276" i="17"/>
  <c r="DC276" i="17"/>
  <c r="DB276" i="17"/>
  <c r="DA276" i="17"/>
  <c r="CZ276" i="17"/>
  <c r="CY276" i="17"/>
  <c r="CX276" i="17"/>
  <c r="CW276" i="17"/>
  <c r="CV276" i="17"/>
  <c r="CU276" i="17"/>
  <c r="DJ275" i="17"/>
  <c r="DI275" i="17"/>
  <c r="DH275" i="17"/>
  <c r="DG275" i="17"/>
  <c r="DF275" i="17"/>
  <c r="DE275" i="17"/>
  <c r="DD275" i="17"/>
  <c r="DC275" i="17"/>
  <c r="DB275" i="17"/>
  <c r="DA275" i="17"/>
  <c r="CZ275" i="17"/>
  <c r="CY275" i="17"/>
  <c r="CX275" i="17"/>
  <c r="CW275" i="17"/>
  <c r="CV275" i="17"/>
  <c r="CU275" i="17"/>
  <c r="DJ274" i="17"/>
  <c r="DI274" i="17"/>
  <c r="DH274" i="17"/>
  <c r="DG274" i="17"/>
  <c r="DF274" i="17"/>
  <c r="DE274" i="17"/>
  <c r="DD274" i="17"/>
  <c r="DC274" i="17"/>
  <c r="DB274" i="17"/>
  <c r="DA274" i="17"/>
  <c r="CZ274" i="17"/>
  <c r="CY274" i="17"/>
  <c r="CX274" i="17"/>
  <c r="CW274" i="17"/>
  <c r="CV274" i="17"/>
  <c r="CU274" i="17"/>
  <c r="DJ273" i="17"/>
  <c r="DI273" i="17"/>
  <c r="DH273" i="17"/>
  <c r="DG273" i="17"/>
  <c r="DF273" i="17"/>
  <c r="DE273" i="17"/>
  <c r="DD273" i="17"/>
  <c r="DC273" i="17"/>
  <c r="DB273" i="17"/>
  <c r="DA273" i="17"/>
  <c r="CZ273" i="17"/>
  <c r="CY273" i="17"/>
  <c r="CX273" i="17"/>
  <c r="CW273" i="17"/>
  <c r="CV273" i="17"/>
  <c r="CU273" i="17"/>
  <c r="DJ272" i="17"/>
  <c r="DI272" i="17"/>
  <c r="DH272" i="17"/>
  <c r="DG272" i="17"/>
  <c r="DF272" i="17"/>
  <c r="DE272" i="17"/>
  <c r="DD272" i="17"/>
  <c r="DC272" i="17"/>
  <c r="DB272" i="17"/>
  <c r="DA272" i="17"/>
  <c r="CZ272" i="17"/>
  <c r="CY272" i="17"/>
  <c r="CX272" i="17"/>
  <c r="CW272" i="17"/>
  <c r="CV272" i="17"/>
  <c r="CU272" i="17"/>
  <c r="DJ271" i="17"/>
  <c r="DI271" i="17"/>
  <c r="DH271" i="17"/>
  <c r="DG271" i="17"/>
  <c r="DF271" i="17"/>
  <c r="DE271" i="17"/>
  <c r="DD271" i="17"/>
  <c r="DC271" i="17"/>
  <c r="DB271" i="17"/>
  <c r="DA271" i="17"/>
  <c r="CZ271" i="17"/>
  <c r="CY271" i="17"/>
  <c r="CX271" i="17"/>
  <c r="CW271" i="17"/>
  <c r="CV271" i="17"/>
  <c r="CU271" i="17"/>
  <c r="DJ270" i="17"/>
  <c r="DI270" i="17"/>
  <c r="DH270" i="17"/>
  <c r="DG270" i="17"/>
  <c r="DF270" i="17"/>
  <c r="DE270" i="17"/>
  <c r="DD270" i="17"/>
  <c r="DC270" i="17"/>
  <c r="DB270" i="17"/>
  <c r="DA270" i="17"/>
  <c r="CZ270" i="17"/>
  <c r="CY270" i="17"/>
  <c r="CX270" i="17"/>
  <c r="CW270" i="17"/>
  <c r="CV270" i="17"/>
  <c r="CU270" i="17"/>
  <c r="DJ353" i="17"/>
  <c r="DI353" i="17"/>
  <c r="DH353" i="17"/>
  <c r="DG353" i="17"/>
  <c r="DF353" i="17"/>
  <c r="DE353" i="17"/>
  <c r="DD353" i="17"/>
  <c r="DC353" i="17"/>
  <c r="DB353" i="17"/>
  <c r="DA353" i="17"/>
  <c r="CZ353" i="17"/>
  <c r="CY353" i="17"/>
  <c r="CX353" i="17"/>
  <c r="CW353" i="17"/>
  <c r="CV353" i="17"/>
  <c r="CU353" i="17"/>
  <c r="DJ352" i="17"/>
  <c r="DI352" i="17"/>
  <c r="DH352" i="17"/>
  <c r="DG352" i="17"/>
  <c r="DF352" i="17"/>
  <c r="DE352" i="17"/>
  <c r="DD352" i="17"/>
  <c r="DC352" i="17"/>
  <c r="DB352" i="17"/>
  <c r="DA352" i="17"/>
  <c r="CZ352" i="17"/>
  <c r="CY352" i="17"/>
  <c r="CX352" i="17"/>
  <c r="CW352" i="17"/>
  <c r="CV352" i="17"/>
  <c r="CU352" i="17"/>
  <c r="DJ351" i="17"/>
  <c r="DI351" i="17"/>
  <c r="DH351" i="17"/>
  <c r="DG351" i="17"/>
  <c r="DF351" i="17"/>
  <c r="DE351" i="17"/>
  <c r="DD351" i="17"/>
  <c r="DC351" i="17"/>
  <c r="DB351" i="17"/>
  <c r="DA351" i="17"/>
  <c r="CZ351" i="17"/>
  <c r="CY351" i="17"/>
  <c r="CX351" i="17"/>
  <c r="CW351" i="17"/>
  <c r="CV351" i="17"/>
  <c r="CU351" i="17"/>
  <c r="DJ350" i="17"/>
  <c r="DI350" i="17"/>
  <c r="DH350" i="17"/>
  <c r="DG350" i="17"/>
  <c r="DF350" i="17"/>
  <c r="DE350" i="17"/>
  <c r="DD350" i="17"/>
  <c r="DC350" i="17"/>
  <c r="DB350" i="17"/>
  <c r="DA350" i="17"/>
  <c r="CZ350" i="17"/>
  <c r="CY350" i="17"/>
  <c r="CX350" i="17"/>
  <c r="CW350" i="17"/>
  <c r="CV350" i="17"/>
  <c r="CU350" i="17"/>
  <c r="DJ349" i="17"/>
  <c r="DI349" i="17"/>
  <c r="DH349" i="17"/>
  <c r="DG349" i="17"/>
  <c r="DF349" i="17"/>
  <c r="DE349" i="17"/>
  <c r="DD349" i="17"/>
  <c r="DC349" i="17"/>
  <c r="DB349" i="17"/>
  <c r="DA349" i="17"/>
  <c r="CZ349" i="17"/>
  <c r="CY349" i="17"/>
  <c r="CX349" i="17"/>
  <c r="CW349" i="17"/>
  <c r="CV349" i="17"/>
  <c r="CU349" i="17"/>
  <c r="DJ348" i="17"/>
  <c r="DI348" i="17"/>
  <c r="DH348" i="17"/>
  <c r="DG348" i="17"/>
  <c r="DF348" i="17"/>
  <c r="DE348" i="17"/>
  <c r="DD348" i="17"/>
  <c r="DC348" i="17"/>
  <c r="DB348" i="17"/>
  <c r="DA348" i="17"/>
  <c r="CZ348" i="17"/>
  <c r="CY348" i="17"/>
  <c r="CX348" i="17"/>
  <c r="CW348" i="17"/>
  <c r="CV348" i="17"/>
  <c r="CU348" i="17"/>
  <c r="DJ347" i="17"/>
  <c r="DI347" i="17"/>
  <c r="DH347" i="17"/>
  <c r="DG347" i="17"/>
  <c r="DF347" i="17"/>
  <c r="DE347" i="17"/>
  <c r="DD347" i="17"/>
  <c r="DC347" i="17"/>
  <c r="DB347" i="17"/>
  <c r="DA347" i="17"/>
  <c r="CZ347" i="17"/>
  <c r="CY347" i="17"/>
  <c r="CX347" i="17"/>
  <c r="CW347" i="17"/>
  <c r="CV347" i="17"/>
  <c r="CU347" i="17"/>
  <c r="DJ346" i="17"/>
  <c r="DI346" i="17"/>
  <c r="DH346" i="17"/>
  <c r="DG346" i="17"/>
  <c r="DF346" i="17"/>
  <c r="DE346" i="17"/>
  <c r="DD346" i="17"/>
  <c r="DC346" i="17"/>
  <c r="DB346" i="17"/>
  <c r="DA346" i="17"/>
  <c r="CZ346" i="17"/>
  <c r="CY346" i="17"/>
  <c r="CX346" i="17"/>
  <c r="CW346" i="17"/>
  <c r="CV346" i="17"/>
  <c r="CU346" i="17"/>
  <c r="DJ345" i="17"/>
  <c r="DI345" i="17"/>
  <c r="DH345" i="17"/>
  <c r="DG345" i="17"/>
  <c r="DF345" i="17"/>
  <c r="DE345" i="17"/>
  <c r="DD345" i="17"/>
  <c r="DC345" i="17"/>
  <c r="DB345" i="17"/>
  <c r="DA345" i="17"/>
  <c r="CZ345" i="17"/>
  <c r="CY345" i="17"/>
  <c r="CX345" i="17"/>
  <c r="CW345" i="17"/>
  <c r="CV345" i="17"/>
  <c r="CU345" i="17"/>
  <c r="DJ344" i="17"/>
  <c r="DI344" i="17"/>
  <c r="DH344" i="17"/>
  <c r="DG344" i="17"/>
  <c r="DF344" i="17"/>
  <c r="DE344" i="17"/>
  <c r="DD344" i="17"/>
  <c r="DC344" i="17"/>
  <c r="DB344" i="17"/>
  <c r="DA344" i="17"/>
  <c r="CZ344" i="17"/>
  <c r="CY344" i="17"/>
  <c r="CX344" i="17"/>
  <c r="CW344" i="17"/>
  <c r="CV344" i="17"/>
  <c r="CU344" i="17"/>
  <c r="DJ343" i="17"/>
  <c r="DI343" i="17"/>
  <c r="DH343" i="17"/>
  <c r="DG343" i="17"/>
  <c r="DF343" i="17"/>
  <c r="DE343" i="17"/>
  <c r="DD343" i="17"/>
  <c r="DC343" i="17"/>
  <c r="DB343" i="17"/>
  <c r="DA343" i="17"/>
  <c r="CZ343" i="17"/>
  <c r="CY343" i="17"/>
  <c r="CX343" i="17"/>
  <c r="CW343" i="17"/>
  <c r="CV343" i="17"/>
  <c r="CU343" i="17"/>
  <c r="DJ342" i="17"/>
  <c r="DI342" i="17"/>
  <c r="DH342" i="17"/>
  <c r="DG342" i="17"/>
  <c r="DF342" i="17"/>
  <c r="DE342" i="17"/>
  <c r="DD342" i="17"/>
  <c r="DC342" i="17"/>
  <c r="DB342" i="17"/>
  <c r="DA342" i="17"/>
  <c r="CZ342" i="17"/>
  <c r="CY342" i="17"/>
  <c r="CX342" i="17"/>
  <c r="CW342" i="17"/>
  <c r="CV342" i="17"/>
  <c r="CU342" i="17"/>
  <c r="DJ341" i="17"/>
  <c r="DI341" i="17"/>
  <c r="DH341" i="17"/>
  <c r="DG341" i="17"/>
  <c r="DF341" i="17"/>
  <c r="DE341" i="17"/>
  <c r="DD341" i="17"/>
  <c r="DC341" i="17"/>
  <c r="DB341" i="17"/>
  <c r="DA341" i="17"/>
  <c r="CZ341" i="17"/>
  <c r="CY341" i="17"/>
  <c r="CX341" i="17"/>
  <c r="CW341" i="17"/>
  <c r="CV341" i="17"/>
  <c r="CU341" i="17"/>
  <c r="DJ340" i="17"/>
  <c r="DI340" i="17"/>
  <c r="DH340" i="17"/>
  <c r="DG340" i="17"/>
  <c r="DF340" i="17"/>
  <c r="DE340" i="17"/>
  <c r="DD340" i="17"/>
  <c r="DC340" i="17"/>
  <c r="DB340" i="17"/>
  <c r="DA340" i="17"/>
  <c r="CZ340" i="17"/>
  <c r="CY340" i="17"/>
  <c r="CX340" i="17"/>
  <c r="CW340" i="17"/>
  <c r="CV340" i="17"/>
  <c r="CU340" i="17"/>
  <c r="DJ339" i="17"/>
  <c r="DI339" i="17"/>
  <c r="DH339" i="17"/>
  <c r="DG339" i="17"/>
  <c r="DF339" i="17"/>
  <c r="DE339" i="17"/>
  <c r="DD339" i="17"/>
  <c r="DC339" i="17"/>
  <c r="DB339" i="17"/>
  <c r="DA339" i="17"/>
  <c r="CZ339" i="17"/>
  <c r="CY339" i="17"/>
  <c r="CX339" i="17"/>
  <c r="CW339" i="17"/>
  <c r="CV339" i="17"/>
  <c r="CU339" i="17"/>
  <c r="DJ338" i="17"/>
  <c r="DI338" i="17"/>
  <c r="DH338" i="17"/>
  <c r="DG338" i="17"/>
  <c r="DF338" i="17"/>
  <c r="DE338" i="17"/>
  <c r="DD338" i="17"/>
  <c r="DC338" i="17"/>
  <c r="DB338" i="17"/>
  <c r="DA338" i="17"/>
  <c r="CZ338" i="17"/>
  <c r="CY338" i="17"/>
  <c r="CX338" i="17"/>
  <c r="CW338" i="17"/>
  <c r="CV338" i="17"/>
  <c r="CU338" i="17"/>
  <c r="DJ337" i="17"/>
  <c r="DI337" i="17"/>
  <c r="DH337" i="17"/>
  <c r="DG337" i="17"/>
  <c r="DF337" i="17"/>
  <c r="DE337" i="17"/>
  <c r="DD337" i="17"/>
  <c r="DC337" i="17"/>
  <c r="DB337" i="17"/>
  <c r="DA337" i="17"/>
  <c r="CZ337" i="17"/>
  <c r="CY337" i="17"/>
  <c r="CX337" i="17"/>
  <c r="CW337" i="17"/>
  <c r="CV337" i="17"/>
  <c r="CU337" i="17"/>
  <c r="DJ336" i="17"/>
  <c r="DI336" i="17"/>
  <c r="DH336" i="17"/>
  <c r="DG336" i="17"/>
  <c r="DF336" i="17"/>
  <c r="DE336" i="17"/>
  <c r="DD336" i="17"/>
  <c r="DC336" i="17"/>
  <c r="DB336" i="17"/>
  <c r="DA336" i="17"/>
  <c r="CZ336" i="17"/>
  <c r="CY336" i="17"/>
  <c r="CX336" i="17"/>
  <c r="CW336" i="17"/>
  <c r="CV336" i="17"/>
  <c r="CU336" i="17"/>
  <c r="DJ335" i="17"/>
  <c r="DI335" i="17"/>
  <c r="DH335" i="17"/>
  <c r="DG335" i="17"/>
  <c r="DF335" i="17"/>
  <c r="DE335" i="17"/>
  <c r="DD335" i="17"/>
  <c r="DC335" i="17"/>
  <c r="DB335" i="17"/>
  <c r="DA335" i="17"/>
  <c r="CZ335" i="17"/>
  <c r="CY335" i="17"/>
  <c r="CX335" i="17"/>
  <c r="CW335" i="17"/>
  <c r="CV335" i="17"/>
  <c r="CU335" i="17"/>
  <c r="DJ334" i="17"/>
  <c r="DI334" i="17"/>
  <c r="DH334" i="17"/>
  <c r="DG334" i="17"/>
  <c r="DF334" i="17"/>
  <c r="DE334" i="17"/>
  <c r="DD334" i="17"/>
  <c r="DC334" i="17"/>
  <c r="DB334" i="17"/>
  <c r="DA334" i="17"/>
  <c r="CZ334" i="17"/>
  <c r="CY334" i="17"/>
  <c r="CX334" i="17"/>
  <c r="CW334" i="17"/>
  <c r="CV334" i="17"/>
  <c r="CU334" i="17"/>
  <c r="DJ333" i="17"/>
  <c r="DI333" i="17"/>
  <c r="DH333" i="17"/>
  <c r="DG333" i="17"/>
  <c r="DF333" i="17"/>
  <c r="DE333" i="17"/>
  <c r="DD333" i="17"/>
  <c r="DC333" i="17"/>
  <c r="DB333" i="17"/>
  <c r="DA333" i="17"/>
  <c r="CZ333" i="17"/>
  <c r="CY333" i="17"/>
  <c r="CX333" i="17"/>
  <c r="CW333" i="17"/>
  <c r="CV333" i="17"/>
  <c r="CU333" i="17"/>
  <c r="DJ332" i="17"/>
  <c r="DI332" i="17"/>
  <c r="DH332" i="17"/>
  <c r="DG332" i="17"/>
  <c r="DF332" i="17"/>
  <c r="DE332" i="17"/>
  <c r="DD332" i="17"/>
  <c r="DC332" i="17"/>
  <c r="DB332" i="17"/>
  <c r="DA332" i="17"/>
  <c r="CZ332" i="17"/>
  <c r="CY332" i="17"/>
  <c r="CX332" i="17"/>
  <c r="CW332" i="17"/>
  <c r="CV332" i="17"/>
  <c r="CU332" i="17"/>
  <c r="DJ331" i="17"/>
  <c r="DI331" i="17"/>
  <c r="DH331" i="17"/>
  <c r="DG331" i="17"/>
  <c r="DF331" i="17"/>
  <c r="DE331" i="17"/>
  <c r="DD331" i="17"/>
  <c r="DC331" i="17"/>
  <c r="DB331" i="17"/>
  <c r="DA331" i="17"/>
  <c r="CZ331" i="17"/>
  <c r="CY331" i="17"/>
  <c r="CX331" i="17"/>
  <c r="CW331" i="17"/>
  <c r="CV331" i="17"/>
  <c r="CU331" i="17"/>
  <c r="DJ330" i="17"/>
  <c r="DI330" i="17"/>
  <c r="DH330" i="17"/>
  <c r="DG330" i="17"/>
  <c r="DF330" i="17"/>
  <c r="DE330" i="17"/>
  <c r="DD330" i="17"/>
  <c r="DC330" i="17"/>
  <c r="DB330" i="17"/>
  <c r="DA330" i="17"/>
  <c r="CZ330" i="17"/>
  <c r="CY330" i="17"/>
  <c r="CX330" i="17"/>
  <c r="CW330" i="17"/>
  <c r="CV330" i="17"/>
  <c r="CU330" i="17"/>
  <c r="DJ329" i="17"/>
  <c r="DI329" i="17"/>
  <c r="DH329" i="17"/>
  <c r="DG329" i="17"/>
  <c r="DF329" i="17"/>
  <c r="DE329" i="17"/>
  <c r="DD329" i="17"/>
  <c r="DC329" i="17"/>
  <c r="DB329" i="17"/>
  <c r="DA329" i="17"/>
  <c r="CZ329" i="17"/>
  <c r="CY329" i="17"/>
  <c r="CX329" i="17"/>
  <c r="CW329" i="17"/>
  <c r="CV329" i="17"/>
  <c r="CU329" i="17"/>
  <c r="DJ328" i="17"/>
  <c r="DI328" i="17"/>
  <c r="DH328" i="17"/>
  <c r="DG328" i="17"/>
  <c r="DF328" i="17"/>
  <c r="DE328" i="17"/>
  <c r="DD328" i="17"/>
  <c r="DC328" i="17"/>
  <c r="DB328" i="17"/>
  <c r="DA328" i="17"/>
  <c r="CZ328" i="17"/>
  <c r="CY328" i="17"/>
  <c r="CX328" i="17"/>
  <c r="CW328" i="17"/>
  <c r="CV328" i="17"/>
  <c r="CU328" i="17"/>
  <c r="DJ327" i="17"/>
  <c r="DI327" i="17"/>
  <c r="DH327" i="17"/>
  <c r="DG327" i="17"/>
  <c r="DF327" i="17"/>
  <c r="DE327" i="17"/>
  <c r="DD327" i="17"/>
  <c r="DC327" i="17"/>
  <c r="DB327" i="17"/>
  <c r="DA327" i="17"/>
  <c r="CZ327" i="17"/>
  <c r="CY327" i="17"/>
  <c r="CX327" i="17"/>
  <c r="CW327" i="17"/>
  <c r="CV327" i="17"/>
  <c r="CU327" i="17"/>
  <c r="DJ326" i="17"/>
  <c r="DI326" i="17"/>
  <c r="DH326" i="17"/>
  <c r="DG326" i="17"/>
  <c r="DF326" i="17"/>
  <c r="DE326" i="17"/>
  <c r="DD326" i="17"/>
  <c r="DC326" i="17"/>
  <c r="DB326" i="17"/>
  <c r="DA326" i="17"/>
  <c r="CZ326" i="17"/>
  <c r="CY326" i="17"/>
  <c r="CX326" i="17"/>
  <c r="CW326" i="17"/>
  <c r="CV326" i="17"/>
  <c r="CU326" i="17"/>
  <c r="DJ325" i="17"/>
  <c r="DI325" i="17"/>
  <c r="DH325" i="17"/>
  <c r="DG325" i="17"/>
  <c r="DF325" i="17"/>
  <c r="DE325" i="17"/>
  <c r="DD325" i="17"/>
  <c r="DC325" i="17"/>
  <c r="DB325" i="17"/>
  <c r="DA325" i="17"/>
  <c r="CZ325" i="17"/>
  <c r="CY325" i="17"/>
  <c r="CX325" i="17"/>
  <c r="CW325" i="17"/>
  <c r="CV325" i="17"/>
  <c r="CU325" i="17"/>
  <c r="DJ324" i="17"/>
  <c r="DI324" i="17"/>
  <c r="DH324" i="17"/>
  <c r="DG324" i="17"/>
  <c r="DF324" i="17"/>
  <c r="DE324" i="17"/>
  <c r="DD324" i="17"/>
  <c r="DC324" i="17"/>
  <c r="DB324" i="17"/>
  <c r="DA324" i="17"/>
  <c r="CZ324" i="17"/>
  <c r="CY324" i="17"/>
  <c r="CX324" i="17"/>
  <c r="CW324" i="17"/>
  <c r="CV324" i="17"/>
  <c r="CU324" i="17"/>
  <c r="DJ323" i="17"/>
  <c r="DI323" i="17"/>
  <c r="DH323" i="17"/>
  <c r="DG323" i="17"/>
  <c r="DF323" i="17"/>
  <c r="DE323" i="17"/>
  <c r="DD323" i="17"/>
  <c r="DC323" i="17"/>
  <c r="DB323" i="17"/>
  <c r="DA323" i="17"/>
  <c r="CZ323" i="17"/>
  <c r="CY323" i="17"/>
  <c r="CX323" i="17"/>
  <c r="CW323" i="17"/>
  <c r="CV323" i="17"/>
  <c r="CU323" i="17"/>
  <c r="DJ322" i="17"/>
  <c r="DI322" i="17"/>
  <c r="DH322" i="17"/>
  <c r="DG322" i="17"/>
  <c r="DF322" i="17"/>
  <c r="DE322" i="17"/>
  <c r="DD322" i="17"/>
  <c r="DC322" i="17"/>
  <c r="DB322" i="17"/>
  <c r="DA322" i="17"/>
  <c r="CZ322" i="17"/>
  <c r="CY322" i="17"/>
  <c r="CX322" i="17"/>
  <c r="CW322" i="17"/>
  <c r="CV322" i="17"/>
  <c r="CU322" i="17"/>
  <c r="DJ321" i="17"/>
  <c r="DI321" i="17"/>
  <c r="DH321" i="17"/>
  <c r="DG321" i="17"/>
  <c r="DF321" i="17"/>
  <c r="DE321" i="17"/>
  <c r="DD321" i="17"/>
  <c r="DC321" i="17"/>
  <c r="DB321" i="17"/>
  <c r="DA321" i="17"/>
  <c r="CZ321" i="17"/>
  <c r="CY321" i="17"/>
  <c r="CX321" i="17"/>
  <c r="CW321" i="17"/>
  <c r="CV321" i="17"/>
  <c r="CU321" i="17"/>
  <c r="DJ320" i="17"/>
  <c r="DI320" i="17"/>
  <c r="DH320" i="17"/>
  <c r="DG320" i="17"/>
  <c r="DF320" i="17"/>
  <c r="DE320" i="17"/>
  <c r="DD320" i="17"/>
  <c r="DC320" i="17"/>
  <c r="DB320" i="17"/>
  <c r="DA320" i="17"/>
  <c r="CZ320" i="17"/>
  <c r="CY320" i="17"/>
  <c r="CX320" i="17"/>
  <c r="CW320" i="17"/>
  <c r="CV320" i="17"/>
  <c r="CU320" i="17"/>
  <c r="DJ319" i="17"/>
  <c r="DI319" i="17"/>
  <c r="DH319" i="17"/>
  <c r="DG319" i="17"/>
  <c r="DF319" i="17"/>
  <c r="DE319" i="17"/>
  <c r="DD319" i="17"/>
  <c r="DC319" i="17"/>
  <c r="DB319" i="17"/>
  <c r="DA319" i="17"/>
  <c r="CZ319" i="17"/>
  <c r="CY319" i="17"/>
  <c r="CX319" i="17"/>
  <c r="CW319" i="17"/>
  <c r="CV319" i="17"/>
  <c r="CU319" i="17"/>
  <c r="DJ318" i="17"/>
  <c r="DI318" i="17"/>
  <c r="DH318" i="17"/>
  <c r="DG318" i="17"/>
  <c r="DF318" i="17"/>
  <c r="DE318" i="17"/>
  <c r="DD318" i="17"/>
  <c r="DC318" i="17"/>
  <c r="DB318" i="17"/>
  <c r="DA318" i="17"/>
  <c r="CZ318" i="17"/>
  <c r="CY318" i="17"/>
  <c r="CX318" i="17"/>
  <c r="CW318" i="17"/>
  <c r="CV318" i="17"/>
  <c r="CU318" i="17"/>
  <c r="DJ317" i="17"/>
  <c r="DI317" i="17"/>
  <c r="DH317" i="17"/>
  <c r="DG317" i="17"/>
  <c r="DF317" i="17"/>
  <c r="DE317" i="17"/>
  <c r="DD317" i="17"/>
  <c r="DC317" i="17"/>
  <c r="DB317" i="17"/>
  <c r="DA317" i="17"/>
  <c r="CZ317" i="17"/>
  <c r="CY317" i="17"/>
  <c r="CX317" i="17"/>
  <c r="CW317" i="17"/>
  <c r="CV317" i="17"/>
  <c r="CU317" i="17"/>
  <c r="DJ316" i="17"/>
  <c r="DI316" i="17"/>
  <c r="DH316" i="17"/>
  <c r="DG316" i="17"/>
  <c r="DF316" i="17"/>
  <c r="DE316" i="17"/>
  <c r="DD316" i="17"/>
  <c r="DC316" i="17"/>
  <c r="DB316" i="17"/>
  <c r="DA316" i="17"/>
  <c r="CZ316" i="17"/>
  <c r="CY316" i="17"/>
  <c r="CX316" i="17"/>
  <c r="CW316" i="17"/>
  <c r="CV316" i="17"/>
  <c r="CU316" i="17"/>
  <c r="DJ315" i="17"/>
  <c r="DI315" i="17"/>
  <c r="DH315" i="17"/>
  <c r="DG315" i="17"/>
  <c r="DF315" i="17"/>
  <c r="DE315" i="17"/>
  <c r="DD315" i="17"/>
  <c r="DC315" i="17"/>
  <c r="DB315" i="17"/>
  <c r="DA315" i="17"/>
  <c r="CZ315" i="17"/>
  <c r="CY315" i="17"/>
  <c r="CX315" i="17"/>
  <c r="CW315" i="17"/>
  <c r="CV315" i="17"/>
  <c r="CU315" i="17"/>
  <c r="DJ314" i="17"/>
  <c r="DI314" i="17"/>
  <c r="DH314" i="17"/>
  <c r="DG314" i="17"/>
  <c r="DF314" i="17"/>
  <c r="DE314" i="17"/>
  <c r="DD314" i="17"/>
  <c r="DC314" i="17"/>
  <c r="DB314" i="17"/>
  <c r="DA314" i="17"/>
  <c r="CZ314" i="17"/>
  <c r="CY314" i="17"/>
  <c r="CX314" i="17"/>
  <c r="CW314" i="17"/>
  <c r="CV314" i="17"/>
  <c r="CU314" i="17"/>
  <c r="DJ397" i="17"/>
  <c r="DI397" i="17"/>
  <c r="DH397" i="17"/>
  <c r="DG397" i="17"/>
  <c r="DF397" i="17"/>
  <c r="DE397" i="17"/>
  <c r="DD397" i="17"/>
  <c r="DC397" i="17"/>
  <c r="DB397" i="17"/>
  <c r="DA397" i="17"/>
  <c r="CZ397" i="17"/>
  <c r="CY397" i="17"/>
  <c r="CX397" i="17"/>
  <c r="CW397" i="17"/>
  <c r="CV397" i="17"/>
  <c r="CU397" i="17"/>
  <c r="DJ396" i="17"/>
  <c r="DI396" i="17"/>
  <c r="DH396" i="17"/>
  <c r="DG396" i="17"/>
  <c r="DF396" i="17"/>
  <c r="DE396" i="17"/>
  <c r="DD396" i="17"/>
  <c r="DC396" i="17"/>
  <c r="DB396" i="17"/>
  <c r="DA396" i="17"/>
  <c r="CZ396" i="17"/>
  <c r="CY396" i="17"/>
  <c r="CX396" i="17"/>
  <c r="CW396" i="17"/>
  <c r="CV396" i="17"/>
  <c r="CU396" i="17"/>
  <c r="DJ395" i="17"/>
  <c r="DI395" i="17"/>
  <c r="DH395" i="17"/>
  <c r="DG395" i="17"/>
  <c r="DF395" i="17"/>
  <c r="DE395" i="17"/>
  <c r="DD395" i="17"/>
  <c r="DC395" i="17"/>
  <c r="DB395" i="17"/>
  <c r="DA395" i="17"/>
  <c r="CZ395" i="17"/>
  <c r="CY395" i="17"/>
  <c r="CX395" i="17"/>
  <c r="CW395" i="17"/>
  <c r="CV395" i="17"/>
  <c r="CU395" i="17"/>
  <c r="DJ394" i="17"/>
  <c r="DI394" i="17"/>
  <c r="DH394" i="17"/>
  <c r="DG394" i="17"/>
  <c r="DF394" i="17"/>
  <c r="DE394" i="17"/>
  <c r="DD394" i="17"/>
  <c r="DC394" i="17"/>
  <c r="DB394" i="17"/>
  <c r="DA394" i="17"/>
  <c r="CZ394" i="17"/>
  <c r="CY394" i="17"/>
  <c r="CX394" i="17"/>
  <c r="CW394" i="17"/>
  <c r="CV394" i="17"/>
  <c r="CU394" i="17"/>
  <c r="DJ393" i="17"/>
  <c r="DI393" i="17"/>
  <c r="DH393" i="17"/>
  <c r="DG393" i="17"/>
  <c r="DF393" i="17"/>
  <c r="DE393" i="17"/>
  <c r="DD393" i="17"/>
  <c r="DC393" i="17"/>
  <c r="DB393" i="17"/>
  <c r="DA393" i="17"/>
  <c r="CZ393" i="17"/>
  <c r="CY393" i="17"/>
  <c r="CX393" i="17"/>
  <c r="CW393" i="17"/>
  <c r="CV393" i="17"/>
  <c r="CU393" i="17"/>
  <c r="DJ392" i="17"/>
  <c r="DI392" i="17"/>
  <c r="DH392" i="17"/>
  <c r="DG392" i="17"/>
  <c r="DF392" i="17"/>
  <c r="DE392" i="17"/>
  <c r="DD392" i="17"/>
  <c r="DC392" i="17"/>
  <c r="DB392" i="17"/>
  <c r="DA392" i="17"/>
  <c r="CZ392" i="17"/>
  <c r="CY392" i="17"/>
  <c r="CX392" i="17"/>
  <c r="CW392" i="17"/>
  <c r="CV392" i="17"/>
  <c r="CU392" i="17"/>
  <c r="DJ391" i="17"/>
  <c r="DI391" i="17"/>
  <c r="DH391" i="17"/>
  <c r="DG391" i="17"/>
  <c r="DF391" i="17"/>
  <c r="DE391" i="17"/>
  <c r="DD391" i="17"/>
  <c r="DC391" i="17"/>
  <c r="DB391" i="17"/>
  <c r="DA391" i="17"/>
  <c r="CZ391" i="17"/>
  <c r="CY391" i="17"/>
  <c r="CX391" i="17"/>
  <c r="CW391" i="17"/>
  <c r="CV391" i="17"/>
  <c r="CU391" i="17"/>
  <c r="DJ390" i="17"/>
  <c r="DI390" i="17"/>
  <c r="DH390" i="17"/>
  <c r="DG390" i="17"/>
  <c r="DF390" i="17"/>
  <c r="DE390" i="17"/>
  <c r="DD390" i="17"/>
  <c r="DC390" i="17"/>
  <c r="DB390" i="17"/>
  <c r="DA390" i="17"/>
  <c r="CZ390" i="17"/>
  <c r="CY390" i="17"/>
  <c r="CX390" i="17"/>
  <c r="CW390" i="17"/>
  <c r="CV390" i="17"/>
  <c r="CU390" i="17"/>
  <c r="DJ389" i="17"/>
  <c r="DI389" i="17"/>
  <c r="DH389" i="17"/>
  <c r="DG389" i="17"/>
  <c r="DF389" i="17"/>
  <c r="DE389" i="17"/>
  <c r="DD389" i="17"/>
  <c r="DC389" i="17"/>
  <c r="DB389" i="17"/>
  <c r="DA389" i="17"/>
  <c r="CZ389" i="17"/>
  <c r="CY389" i="17"/>
  <c r="CX389" i="17"/>
  <c r="CW389" i="17"/>
  <c r="CV389" i="17"/>
  <c r="CU389" i="17"/>
  <c r="DJ388" i="17"/>
  <c r="DI388" i="17"/>
  <c r="DH388" i="17"/>
  <c r="DG388" i="17"/>
  <c r="DF388" i="17"/>
  <c r="DE388" i="17"/>
  <c r="DD388" i="17"/>
  <c r="DC388" i="17"/>
  <c r="DB388" i="17"/>
  <c r="DA388" i="17"/>
  <c r="CZ388" i="17"/>
  <c r="CY388" i="17"/>
  <c r="CX388" i="17"/>
  <c r="CW388" i="17"/>
  <c r="CV388" i="17"/>
  <c r="CU388" i="17"/>
  <c r="DJ387" i="17"/>
  <c r="DI387" i="17"/>
  <c r="DH387" i="17"/>
  <c r="DG387" i="17"/>
  <c r="DF387" i="17"/>
  <c r="DE387" i="17"/>
  <c r="DD387" i="17"/>
  <c r="DC387" i="17"/>
  <c r="DB387" i="17"/>
  <c r="DA387" i="17"/>
  <c r="CZ387" i="17"/>
  <c r="CY387" i="17"/>
  <c r="CX387" i="17"/>
  <c r="CW387" i="17"/>
  <c r="CV387" i="17"/>
  <c r="CU387" i="17"/>
  <c r="DJ386" i="17"/>
  <c r="DI386" i="17"/>
  <c r="DH386" i="17"/>
  <c r="DG386" i="17"/>
  <c r="DF386" i="17"/>
  <c r="DE386" i="17"/>
  <c r="DD386" i="17"/>
  <c r="DC386" i="17"/>
  <c r="DB386" i="17"/>
  <c r="DA386" i="17"/>
  <c r="CZ386" i="17"/>
  <c r="CY386" i="17"/>
  <c r="CX386" i="17"/>
  <c r="CW386" i="17"/>
  <c r="CV386" i="17"/>
  <c r="CU386" i="17"/>
  <c r="DJ385" i="17"/>
  <c r="DI385" i="17"/>
  <c r="DH385" i="17"/>
  <c r="DG385" i="17"/>
  <c r="DF385" i="17"/>
  <c r="DE385" i="17"/>
  <c r="DD385" i="17"/>
  <c r="DC385" i="17"/>
  <c r="DB385" i="17"/>
  <c r="DA385" i="17"/>
  <c r="CZ385" i="17"/>
  <c r="CY385" i="17"/>
  <c r="CX385" i="17"/>
  <c r="CW385" i="17"/>
  <c r="CV385" i="17"/>
  <c r="CU385" i="17"/>
  <c r="DJ384" i="17"/>
  <c r="DI384" i="17"/>
  <c r="DH384" i="17"/>
  <c r="DG384" i="17"/>
  <c r="DF384" i="17"/>
  <c r="DE384" i="17"/>
  <c r="DD384" i="17"/>
  <c r="DC384" i="17"/>
  <c r="DB384" i="17"/>
  <c r="DA384" i="17"/>
  <c r="CZ384" i="17"/>
  <c r="CY384" i="17"/>
  <c r="CX384" i="17"/>
  <c r="CW384" i="17"/>
  <c r="CV384" i="17"/>
  <c r="CU384" i="17"/>
  <c r="DJ383" i="17"/>
  <c r="DI383" i="17"/>
  <c r="DH383" i="17"/>
  <c r="DG383" i="17"/>
  <c r="DF383" i="17"/>
  <c r="DE383" i="17"/>
  <c r="DD383" i="17"/>
  <c r="DC383" i="17"/>
  <c r="DB383" i="17"/>
  <c r="DA383" i="17"/>
  <c r="CZ383" i="17"/>
  <c r="CY383" i="17"/>
  <c r="CX383" i="17"/>
  <c r="CW383" i="17"/>
  <c r="CV383" i="17"/>
  <c r="CU383" i="17"/>
  <c r="DJ382" i="17"/>
  <c r="DI382" i="17"/>
  <c r="DH382" i="17"/>
  <c r="DG382" i="17"/>
  <c r="DF382" i="17"/>
  <c r="DE382" i="17"/>
  <c r="DD382" i="17"/>
  <c r="DC382" i="17"/>
  <c r="DB382" i="17"/>
  <c r="DA382" i="17"/>
  <c r="CZ382" i="17"/>
  <c r="CY382" i="17"/>
  <c r="CX382" i="17"/>
  <c r="CW382" i="17"/>
  <c r="CV382" i="17"/>
  <c r="CU382" i="17"/>
  <c r="DJ381" i="17"/>
  <c r="DI381" i="17"/>
  <c r="DH381" i="17"/>
  <c r="DG381" i="17"/>
  <c r="DF381" i="17"/>
  <c r="DE381" i="17"/>
  <c r="DD381" i="17"/>
  <c r="DC381" i="17"/>
  <c r="DB381" i="17"/>
  <c r="DA381" i="17"/>
  <c r="CZ381" i="17"/>
  <c r="CY381" i="17"/>
  <c r="CX381" i="17"/>
  <c r="CW381" i="17"/>
  <c r="CV381" i="17"/>
  <c r="CU381" i="17"/>
  <c r="DJ380" i="17"/>
  <c r="DI380" i="17"/>
  <c r="DH380" i="17"/>
  <c r="DG380" i="17"/>
  <c r="DF380" i="17"/>
  <c r="DE380" i="17"/>
  <c r="DD380" i="17"/>
  <c r="DC380" i="17"/>
  <c r="DB380" i="17"/>
  <c r="DA380" i="17"/>
  <c r="CZ380" i="17"/>
  <c r="CY380" i="17"/>
  <c r="CX380" i="17"/>
  <c r="CW380" i="17"/>
  <c r="CV380" i="17"/>
  <c r="CU380" i="17"/>
  <c r="DJ379" i="17"/>
  <c r="DI379" i="17"/>
  <c r="DH379" i="17"/>
  <c r="DG379" i="17"/>
  <c r="DF379" i="17"/>
  <c r="DE379" i="17"/>
  <c r="DD379" i="17"/>
  <c r="DC379" i="17"/>
  <c r="DB379" i="17"/>
  <c r="DA379" i="17"/>
  <c r="CZ379" i="17"/>
  <c r="CY379" i="17"/>
  <c r="CX379" i="17"/>
  <c r="CW379" i="17"/>
  <c r="CV379" i="17"/>
  <c r="CU379" i="17"/>
  <c r="DJ378" i="17"/>
  <c r="DI378" i="17"/>
  <c r="DH378" i="17"/>
  <c r="DG378" i="17"/>
  <c r="DF378" i="17"/>
  <c r="DE378" i="17"/>
  <c r="DD378" i="17"/>
  <c r="DC378" i="17"/>
  <c r="DB378" i="17"/>
  <c r="DA378" i="17"/>
  <c r="CZ378" i="17"/>
  <c r="CY378" i="17"/>
  <c r="CX378" i="17"/>
  <c r="CW378" i="17"/>
  <c r="CV378" i="17"/>
  <c r="CU378" i="17"/>
  <c r="DJ377" i="17"/>
  <c r="DI377" i="17"/>
  <c r="DH377" i="17"/>
  <c r="DG377" i="17"/>
  <c r="DF377" i="17"/>
  <c r="DE377" i="17"/>
  <c r="DD377" i="17"/>
  <c r="DC377" i="17"/>
  <c r="DB377" i="17"/>
  <c r="DA377" i="17"/>
  <c r="CZ377" i="17"/>
  <c r="CY377" i="17"/>
  <c r="CX377" i="17"/>
  <c r="CW377" i="17"/>
  <c r="CV377" i="17"/>
  <c r="CU377" i="17"/>
  <c r="DJ376" i="17"/>
  <c r="DI376" i="17"/>
  <c r="DH376" i="17"/>
  <c r="DG376" i="17"/>
  <c r="DF376" i="17"/>
  <c r="DE376" i="17"/>
  <c r="DD376" i="17"/>
  <c r="DC376" i="17"/>
  <c r="DB376" i="17"/>
  <c r="DA376" i="17"/>
  <c r="CZ376" i="17"/>
  <c r="CY376" i="17"/>
  <c r="CX376" i="17"/>
  <c r="CW376" i="17"/>
  <c r="CV376" i="17"/>
  <c r="CU376" i="17"/>
  <c r="DJ375" i="17"/>
  <c r="DI375" i="17"/>
  <c r="DH375" i="17"/>
  <c r="DG375" i="17"/>
  <c r="DF375" i="17"/>
  <c r="DE375" i="17"/>
  <c r="DD375" i="17"/>
  <c r="DC375" i="17"/>
  <c r="DB375" i="17"/>
  <c r="DA375" i="17"/>
  <c r="CZ375" i="17"/>
  <c r="CY375" i="17"/>
  <c r="CX375" i="17"/>
  <c r="CW375" i="17"/>
  <c r="CV375" i="17"/>
  <c r="CU375" i="17"/>
  <c r="DJ374" i="17"/>
  <c r="DI374" i="17"/>
  <c r="DH374" i="17"/>
  <c r="DG374" i="17"/>
  <c r="DF374" i="17"/>
  <c r="DE374" i="17"/>
  <c r="DD374" i="17"/>
  <c r="DC374" i="17"/>
  <c r="DB374" i="17"/>
  <c r="DA374" i="17"/>
  <c r="CZ374" i="17"/>
  <c r="CY374" i="17"/>
  <c r="CX374" i="17"/>
  <c r="CW374" i="17"/>
  <c r="CV374" i="17"/>
  <c r="CU374" i="17"/>
  <c r="DJ373" i="17"/>
  <c r="DI373" i="17"/>
  <c r="DH373" i="17"/>
  <c r="DG373" i="17"/>
  <c r="DF373" i="17"/>
  <c r="DE373" i="17"/>
  <c r="DD373" i="17"/>
  <c r="DC373" i="17"/>
  <c r="DB373" i="17"/>
  <c r="DA373" i="17"/>
  <c r="CZ373" i="17"/>
  <c r="CY373" i="17"/>
  <c r="CX373" i="17"/>
  <c r="CW373" i="17"/>
  <c r="CV373" i="17"/>
  <c r="CU373" i="17"/>
  <c r="DJ372" i="17"/>
  <c r="DI372" i="17"/>
  <c r="DH372" i="17"/>
  <c r="DG372" i="17"/>
  <c r="DF372" i="17"/>
  <c r="DE372" i="17"/>
  <c r="DD372" i="17"/>
  <c r="DC372" i="17"/>
  <c r="DB372" i="17"/>
  <c r="DA372" i="17"/>
  <c r="CZ372" i="17"/>
  <c r="CY372" i="17"/>
  <c r="CX372" i="17"/>
  <c r="CW372" i="17"/>
  <c r="CV372" i="17"/>
  <c r="CU372" i="17"/>
  <c r="DJ371" i="17"/>
  <c r="DI371" i="17"/>
  <c r="DH371" i="17"/>
  <c r="DG371" i="17"/>
  <c r="DF371" i="17"/>
  <c r="DE371" i="17"/>
  <c r="DD371" i="17"/>
  <c r="DC371" i="17"/>
  <c r="DB371" i="17"/>
  <c r="DA371" i="17"/>
  <c r="CZ371" i="17"/>
  <c r="CY371" i="17"/>
  <c r="CX371" i="17"/>
  <c r="CW371" i="17"/>
  <c r="CV371" i="17"/>
  <c r="CU371" i="17"/>
  <c r="DJ370" i="17"/>
  <c r="DI370" i="17"/>
  <c r="DH370" i="17"/>
  <c r="DG370" i="17"/>
  <c r="DF370" i="17"/>
  <c r="DE370" i="17"/>
  <c r="DD370" i="17"/>
  <c r="DC370" i="17"/>
  <c r="DB370" i="17"/>
  <c r="DA370" i="17"/>
  <c r="CZ370" i="17"/>
  <c r="CY370" i="17"/>
  <c r="CX370" i="17"/>
  <c r="CW370" i="17"/>
  <c r="CV370" i="17"/>
  <c r="CU370" i="17"/>
  <c r="DJ369" i="17"/>
  <c r="DI369" i="17"/>
  <c r="DH369" i="17"/>
  <c r="DG369" i="17"/>
  <c r="DF369" i="17"/>
  <c r="DE369" i="17"/>
  <c r="DD369" i="17"/>
  <c r="DC369" i="17"/>
  <c r="DB369" i="17"/>
  <c r="DA369" i="17"/>
  <c r="CZ369" i="17"/>
  <c r="CY369" i="17"/>
  <c r="CX369" i="17"/>
  <c r="CW369" i="17"/>
  <c r="CV369" i="17"/>
  <c r="CU369" i="17"/>
  <c r="DJ368" i="17"/>
  <c r="DI368" i="17"/>
  <c r="DH368" i="17"/>
  <c r="DG368" i="17"/>
  <c r="DF368" i="17"/>
  <c r="DE368" i="17"/>
  <c r="DD368" i="17"/>
  <c r="DC368" i="17"/>
  <c r="DB368" i="17"/>
  <c r="DA368" i="17"/>
  <c r="CZ368" i="17"/>
  <c r="CY368" i="17"/>
  <c r="CX368" i="17"/>
  <c r="CW368" i="17"/>
  <c r="CV368" i="17"/>
  <c r="CU368" i="17"/>
  <c r="DJ367" i="17"/>
  <c r="DI367" i="17"/>
  <c r="DH367" i="17"/>
  <c r="DG367" i="17"/>
  <c r="DF367" i="17"/>
  <c r="DE367" i="17"/>
  <c r="DD367" i="17"/>
  <c r="DC367" i="17"/>
  <c r="DB367" i="17"/>
  <c r="DA367" i="17"/>
  <c r="CZ367" i="17"/>
  <c r="CY367" i="17"/>
  <c r="CX367" i="17"/>
  <c r="CW367" i="17"/>
  <c r="CV367" i="17"/>
  <c r="CU367" i="17"/>
  <c r="DJ366" i="17"/>
  <c r="DI366" i="17"/>
  <c r="DH366" i="17"/>
  <c r="DG366" i="17"/>
  <c r="DF366" i="17"/>
  <c r="DE366" i="17"/>
  <c r="DD366" i="17"/>
  <c r="DC366" i="17"/>
  <c r="DB366" i="17"/>
  <c r="DA366" i="17"/>
  <c r="CZ366" i="17"/>
  <c r="CY366" i="17"/>
  <c r="CX366" i="17"/>
  <c r="CW366" i="17"/>
  <c r="CV366" i="17"/>
  <c r="CU366" i="17"/>
  <c r="DJ365" i="17"/>
  <c r="DI365" i="17"/>
  <c r="DH365" i="17"/>
  <c r="DG365" i="17"/>
  <c r="DF365" i="17"/>
  <c r="DE365" i="17"/>
  <c r="DD365" i="17"/>
  <c r="DC365" i="17"/>
  <c r="DB365" i="17"/>
  <c r="DA365" i="17"/>
  <c r="CZ365" i="17"/>
  <c r="CY365" i="17"/>
  <c r="CX365" i="17"/>
  <c r="CW365" i="17"/>
  <c r="CV365" i="17"/>
  <c r="CU365" i="17"/>
  <c r="DJ364" i="17"/>
  <c r="DI364" i="17"/>
  <c r="DH364" i="17"/>
  <c r="DG364" i="17"/>
  <c r="DF364" i="17"/>
  <c r="DE364" i="17"/>
  <c r="DD364" i="17"/>
  <c r="DC364" i="17"/>
  <c r="DB364" i="17"/>
  <c r="DA364" i="17"/>
  <c r="CZ364" i="17"/>
  <c r="CY364" i="17"/>
  <c r="CX364" i="17"/>
  <c r="CW364" i="17"/>
  <c r="CV364" i="17"/>
  <c r="CU364" i="17"/>
  <c r="DJ363" i="17"/>
  <c r="DI363" i="17"/>
  <c r="DH363" i="17"/>
  <c r="DG363" i="17"/>
  <c r="DF363" i="17"/>
  <c r="DE363" i="17"/>
  <c r="DD363" i="17"/>
  <c r="DC363" i="17"/>
  <c r="DB363" i="17"/>
  <c r="DA363" i="17"/>
  <c r="CZ363" i="17"/>
  <c r="CY363" i="17"/>
  <c r="CX363" i="17"/>
  <c r="CW363" i="17"/>
  <c r="CV363" i="17"/>
  <c r="CU363" i="17"/>
  <c r="DJ362" i="17"/>
  <c r="DI362" i="17"/>
  <c r="DH362" i="17"/>
  <c r="DG362" i="17"/>
  <c r="DF362" i="17"/>
  <c r="DE362" i="17"/>
  <c r="DD362" i="17"/>
  <c r="DC362" i="17"/>
  <c r="DB362" i="17"/>
  <c r="DA362" i="17"/>
  <c r="CZ362" i="17"/>
  <c r="CY362" i="17"/>
  <c r="CX362" i="17"/>
  <c r="CW362" i="17"/>
  <c r="CV362" i="17"/>
  <c r="CU362" i="17"/>
  <c r="DJ361" i="17"/>
  <c r="DI361" i="17"/>
  <c r="DH361" i="17"/>
  <c r="DG361" i="17"/>
  <c r="DF361" i="17"/>
  <c r="DE361" i="17"/>
  <c r="DD361" i="17"/>
  <c r="DC361" i="17"/>
  <c r="DB361" i="17"/>
  <c r="DA361" i="17"/>
  <c r="CZ361" i="17"/>
  <c r="CY361" i="17"/>
  <c r="CX361" i="17"/>
  <c r="CW361" i="17"/>
  <c r="CV361" i="17"/>
  <c r="CU361" i="17"/>
  <c r="DJ360" i="17"/>
  <c r="DI360" i="17"/>
  <c r="DH360" i="17"/>
  <c r="DG360" i="17"/>
  <c r="DF360" i="17"/>
  <c r="DE360" i="17"/>
  <c r="DD360" i="17"/>
  <c r="DC360" i="17"/>
  <c r="DB360" i="17"/>
  <c r="DA360" i="17"/>
  <c r="CZ360" i="17"/>
  <c r="CY360" i="17"/>
  <c r="CX360" i="17"/>
  <c r="CW360" i="17"/>
  <c r="CV360" i="17"/>
  <c r="CU360" i="17"/>
  <c r="DJ359" i="17"/>
  <c r="DI359" i="17"/>
  <c r="DH359" i="17"/>
  <c r="DG359" i="17"/>
  <c r="DF359" i="17"/>
  <c r="DE359" i="17"/>
  <c r="DD359" i="17"/>
  <c r="DC359" i="17"/>
  <c r="DB359" i="17"/>
  <c r="DA359" i="17"/>
  <c r="CZ359" i="17"/>
  <c r="CY359" i="17"/>
  <c r="CX359" i="17"/>
  <c r="CW359" i="17"/>
  <c r="CV359" i="17"/>
  <c r="CU359" i="17"/>
  <c r="DJ358" i="17"/>
  <c r="DI358" i="17"/>
  <c r="DH358" i="17"/>
  <c r="DG358" i="17"/>
  <c r="DF358" i="17"/>
  <c r="DE358" i="17"/>
  <c r="DD358" i="17"/>
  <c r="DC358" i="17"/>
  <c r="DB358" i="17"/>
  <c r="DA358" i="17"/>
  <c r="CZ358" i="17"/>
  <c r="CY358" i="17"/>
  <c r="CX358" i="17"/>
  <c r="CW358" i="17"/>
  <c r="CV358" i="17"/>
  <c r="CU358" i="17"/>
  <c r="CW402" i="17"/>
  <c r="CX402" i="17"/>
  <c r="CY402" i="17"/>
  <c r="CZ402" i="17"/>
  <c r="DA402" i="17"/>
  <c r="DB402" i="17"/>
  <c r="DC402" i="17"/>
  <c r="DD402" i="17"/>
  <c r="DE402" i="17"/>
  <c r="DF402" i="17"/>
  <c r="DG402" i="17"/>
  <c r="DH402" i="17"/>
  <c r="DI402" i="17"/>
  <c r="DJ402" i="17"/>
  <c r="CW403" i="17"/>
  <c r="CX403" i="17"/>
  <c r="CY403" i="17"/>
  <c r="CZ403" i="17"/>
  <c r="DA403" i="17"/>
  <c r="DB403" i="17"/>
  <c r="DC403" i="17"/>
  <c r="DD403" i="17"/>
  <c r="DE403" i="17"/>
  <c r="DF403" i="17"/>
  <c r="DG403" i="17"/>
  <c r="DH403" i="17"/>
  <c r="DI403" i="17"/>
  <c r="DJ403" i="17"/>
  <c r="CW404" i="17"/>
  <c r="CX404" i="17"/>
  <c r="CY404" i="17"/>
  <c r="CZ404" i="17"/>
  <c r="DA404" i="17"/>
  <c r="DB404" i="17"/>
  <c r="DC404" i="17"/>
  <c r="DD404" i="17"/>
  <c r="DE404" i="17"/>
  <c r="DF404" i="17"/>
  <c r="DG404" i="17"/>
  <c r="DH404" i="17"/>
  <c r="DI404" i="17"/>
  <c r="DJ404" i="17"/>
  <c r="CW405" i="17"/>
  <c r="CX405" i="17"/>
  <c r="CY405" i="17"/>
  <c r="CZ405" i="17"/>
  <c r="DA405" i="17"/>
  <c r="DB405" i="17"/>
  <c r="DC405" i="17"/>
  <c r="DD405" i="17"/>
  <c r="DE405" i="17"/>
  <c r="DF405" i="17"/>
  <c r="DG405" i="17"/>
  <c r="DH405" i="17"/>
  <c r="DI405" i="17"/>
  <c r="DJ405" i="17"/>
  <c r="CW406" i="17"/>
  <c r="CX406" i="17"/>
  <c r="CY406" i="17"/>
  <c r="CZ406" i="17"/>
  <c r="DA406" i="17"/>
  <c r="DB406" i="17"/>
  <c r="DC406" i="17"/>
  <c r="DD406" i="17"/>
  <c r="DE406" i="17"/>
  <c r="DF406" i="17"/>
  <c r="DG406" i="17"/>
  <c r="DH406" i="17"/>
  <c r="DI406" i="17"/>
  <c r="DJ406" i="17"/>
  <c r="CW407" i="17"/>
  <c r="CX407" i="17"/>
  <c r="CY407" i="17"/>
  <c r="CZ407" i="17"/>
  <c r="DA407" i="17"/>
  <c r="DB407" i="17"/>
  <c r="DC407" i="17"/>
  <c r="DD407" i="17"/>
  <c r="DE407" i="17"/>
  <c r="DF407" i="17"/>
  <c r="DG407" i="17"/>
  <c r="DH407" i="17"/>
  <c r="DI407" i="17"/>
  <c r="DJ407" i="17"/>
  <c r="CW408" i="17"/>
  <c r="CX408" i="17"/>
  <c r="CY408" i="17"/>
  <c r="CZ408" i="17"/>
  <c r="DA408" i="17"/>
  <c r="DB408" i="17"/>
  <c r="DC408" i="17"/>
  <c r="DD408" i="17"/>
  <c r="DE408" i="17"/>
  <c r="DF408" i="17"/>
  <c r="DG408" i="17"/>
  <c r="DH408" i="17"/>
  <c r="DI408" i="17"/>
  <c r="DJ408" i="17"/>
  <c r="CW409" i="17"/>
  <c r="CX409" i="17"/>
  <c r="CY409" i="17"/>
  <c r="CZ409" i="17"/>
  <c r="DA409" i="17"/>
  <c r="DB409" i="17"/>
  <c r="DC409" i="17"/>
  <c r="DD409" i="17"/>
  <c r="DE409" i="17"/>
  <c r="DF409" i="17"/>
  <c r="DG409" i="17"/>
  <c r="DH409" i="17"/>
  <c r="DI409" i="17"/>
  <c r="DJ409" i="17"/>
  <c r="CW410" i="17"/>
  <c r="CX410" i="17"/>
  <c r="CY410" i="17"/>
  <c r="CZ410" i="17"/>
  <c r="DA410" i="17"/>
  <c r="DB410" i="17"/>
  <c r="DC410" i="17"/>
  <c r="DD410" i="17"/>
  <c r="DE410" i="17"/>
  <c r="DF410" i="17"/>
  <c r="DG410" i="17"/>
  <c r="DH410" i="17"/>
  <c r="DI410" i="17"/>
  <c r="DJ410" i="17"/>
  <c r="CW411" i="17"/>
  <c r="CX411" i="17"/>
  <c r="CY411" i="17"/>
  <c r="CZ411" i="17"/>
  <c r="DA411" i="17"/>
  <c r="DB411" i="17"/>
  <c r="DC411" i="17"/>
  <c r="DD411" i="17"/>
  <c r="DE411" i="17"/>
  <c r="DF411" i="17"/>
  <c r="DG411" i="17"/>
  <c r="DH411" i="17"/>
  <c r="DI411" i="17"/>
  <c r="DJ411" i="17"/>
  <c r="CW412" i="17"/>
  <c r="CX412" i="17"/>
  <c r="CY412" i="17"/>
  <c r="CZ412" i="17"/>
  <c r="DA412" i="17"/>
  <c r="DB412" i="17"/>
  <c r="DC412" i="17"/>
  <c r="DD412" i="17"/>
  <c r="DE412" i="17"/>
  <c r="DF412" i="17"/>
  <c r="DG412" i="17"/>
  <c r="DH412" i="17"/>
  <c r="DI412" i="17"/>
  <c r="DJ412" i="17"/>
  <c r="CW413" i="17"/>
  <c r="CX413" i="17"/>
  <c r="CY413" i="17"/>
  <c r="CZ413" i="17"/>
  <c r="DA413" i="17"/>
  <c r="DB413" i="17"/>
  <c r="DC413" i="17"/>
  <c r="DD413" i="17"/>
  <c r="DE413" i="17"/>
  <c r="DF413" i="17"/>
  <c r="DG413" i="17"/>
  <c r="DH413" i="17"/>
  <c r="DI413" i="17"/>
  <c r="DJ413" i="17"/>
  <c r="CW414" i="17"/>
  <c r="CX414" i="17"/>
  <c r="CY414" i="17"/>
  <c r="CZ414" i="17"/>
  <c r="DA414" i="17"/>
  <c r="DB414" i="17"/>
  <c r="DC414" i="17"/>
  <c r="DD414" i="17"/>
  <c r="DE414" i="17"/>
  <c r="DF414" i="17"/>
  <c r="DG414" i="17"/>
  <c r="DH414" i="17"/>
  <c r="DI414" i="17"/>
  <c r="DJ414" i="17"/>
  <c r="CW415" i="17"/>
  <c r="CX415" i="17"/>
  <c r="CY415" i="17"/>
  <c r="CZ415" i="17"/>
  <c r="DA415" i="17"/>
  <c r="DB415" i="17"/>
  <c r="DC415" i="17"/>
  <c r="DD415" i="17"/>
  <c r="DE415" i="17"/>
  <c r="DF415" i="17"/>
  <c r="DG415" i="17"/>
  <c r="DH415" i="17"/>
  <c r="DI415" i="17"/>
  <c r="DJ415" i="17"/>
  <c r="CW416" i="17"/>
  <c r="CX416" i="17"/>
  <c r="CY416" i="17"/>
  <c r="CZ416" i="17"/>
  <c r="DA416" i="17"/>
  <c r="DB416" i="17"/>
  <c r="DC416" i="17"/>
  <c r="DD416" i="17"/>
  <c r="DE416" i="17"/>
  <c r="DF416" i="17"/>
  <c r="DG416" i="17"/>
  <c r="DH416" i="17"/>
  <c r="DI416" i="17"/>
  <c r="DJ416" i="17"/>
  <c r="CW417" i="17"/>
  <c r="CX417" i="17"/>
  <c r="CY417" i="17"/>
  <c r="CZ417" i="17"/>
  <c r="DA417" i="17"/>
  <c r="DB417" i="17"/>
  <c r="DC417" i="17"/>
  <c r="DD417" i="17"/>
  <c r="DE417" i="17"/>
  <c r="DF417" i="17"/>
  <c r="DG417" i="17"/>
  <c r="DH417" i="17"/>
  <c r="DI417" i="17"/>
  <c r="DJ417" i="17"/>
  <c r="CW418" i="17"/>
  <c r="CX418" i="17"/>
  <c r="CY418" i="17"/>
  <c r="CZ418" i="17"/>
  <c r="DA418" i="17"/>
  <c r="DB418" i="17"/>
  <c r="DC418" i="17"/>
  <c r="DD418" i="17"/>
  <c r="DE418" i="17"/>
  <c r="DF418" i="17"/>
  <c r="DG418" i="17"/>
  <c r="DH418" i="17"/>
  <c r="DI418" i="17"/>
  <c r="DJ418" i="17"/>
  <c r="CW419" i="17"/>
  <c r="CX419" i="17"/>
  <c r="CY419" i="17"/>
  <c r="CZ419" i="17"/>
  <c r="DA419" i="17"/>
  <c r="DB419" i="17"/>
  <c r="DC419" i="17"/>
  <c r="DD419" i="17"/>
  <c r="DE419" i="17"/>
  <c r="DF419" i="17"/>
  <c r="DG419" i="17"/>
  <c r="DH419" i="17"/>
  <c r="DI419" i="17"/>
  <c r="DJ419" i="17"/>
  <c r="CW420" i="17"/>
  <c r="CX420" i="17"/>
  <c r="CY420" i="17"/>
  <c r="CZ420" i="17"/>
  <c r="DA420" i="17"/>
  <c r="DB420" i="17"/>
  <c r="DC420" i="17"/>
  <c r="DD420" i="17"/>
  <c r="DE420" i="17"/>
  <c r="DF420" i="17"/>
  <c r="DG420" i="17"/>
  <c r="DH420" i="17"/>
  <c r="DI420" i="17"/>
  <c r="DJ420" i="17"/>
  <c r="CW421" i="17"/>
  <c r="CX421" i="17"/>
  <c r="CY421" i="17"/>
  <c r="CZ421" i="17"/>
  <c r="DA421" i="17"/>
  <c r="DB421" i="17"/>
  <c r="DC421" i="17"/>
  <c r="DD421" i="17"/>
  <c r="DE421" i="17"/>
  <c r="DF421" i="17"/>
  <c r="DG421" i="17"/>
  <c r="DH421" i="17"/>
  <c r="DI421" i="17"/>
  <c r="DJ421" i="17"/>
  <c r="CW422" i="17"/>
  <c r="CX422" i="17"/>
  <c r="CY422" i="17"/>
  <c r="CZ422" i="17"/>
  <c r="DA422" i="17"/>
  <c r="DB422" i="17"/>
  <c r="DC422" i="17"/>
  <c r="DD422" i="17"/>
  <c r="DE422" i="17"/>
  <c r="DF422" i="17"/>
  <c r="DG422" i="17"/>
  <c r="DH422" i="17"/>
  <c r="DI422" i="17"/>
  <c r="DJ422" i="17"/>
  <c r="CW423" i="17"/>
  <c r="CX423" i="17"/>
  <c r="CY423" i="17"/>
  <c r="CZ423" i="17"/>
  <c r="DA423" i="17"/>
  <c r="DB423" i="17"/>
  <c r="DC423" i="17"/>
  <c r="DD423" i="17"/>
  <c r="DE423" i="17"/>
  <c r="DF423" i="17"/>
  <c r="DG423" i="17"/>
  <c r="DH423" i="17"/>
  <c r="DI423" i="17"/>
  <c r="DJ423" i="17"/>
  <c r="CW424" i="17"/>
  <c r="CX424" i="17"/>
  <c r="CY424" i="17"/>
  <c r="CZ424" i="17"/>
  <c r="DA424" i="17"/>
  <c r="DB424" i="17"/>
  <c r="DC424" i="17"/>
  <c r="DD424" i="17"/>
  <c r="DE424" i="17"/>
  <c r="DF424" i="17"/>
  <c r="DG424" i="17"/>
  <c r="DH424" i="17"/>
  <c r="DI424" i="17"/>
  <c r="DJ424" i="17"/>
  <c r="CW425" i="17"/>
  <c r="CX425" i="17"/>
  <c r="CY425" i="17"/>
  <c r="CZ425" i="17"/>
  <c r="DA425" i="17"/>
  <c r="DB425" i="17"/>
  <c r="DC425" i="17"/>
  <c r="DD425" i="17"/>
  <c r="DE425" i="17"/>
  <c r="DF425" i="17"/>
  <c r="DG425" i="17"/>
  <c r="DH425" i="17"/>
  <c r="DI425" i="17"/>
  <c r="DJ425" i="17"/>
  <c r="CW426" i="17"/>
  <c r="CX426" i="17"/>
  <c r="CY426" i="17"/>
  <c r="CZ426" i="17"/>
  <c r="DA426" i="17"/>
  <c r="DB426" i="17"/>
  <c r="DC426" i="17"/>
  <c r="DD426" i="17"/>
  <c r="DE426" i="17"/>
  <c r="DF426" i="17"/>
  <c r="DG426" i="17"/>
  <c r="DH426" i="17"/>
  <c r="DI426" i="17"/>
  <c r="DJ426" i="17"/>
  <c r="CW427" i="17"/>
  <c r="CX427" i="17"/>
  <c r="CY427" i="17"/>
  <c r="CZ427" i="17"/>
  <c r="DA427" i="17"/>
  <c r="DB427" i="17"/>
  <c r="DC427" i="17"/>
  <c r="DD427" i="17"/>
  <c r="DE427" i="17"/>
  <c r="DF427" i="17"/>
  <c r="DG427" i="17"/>
  <c r="DH427" i="17"/>
  <c r="DI427" i="17"/>
  <c r="DJ427" i="17"/>
  <c r="CW428" i="17"/>
  <c r="CX428" i="17"/>
  <c r="CY428" i="17"/>
  <c r="CZ428" i="17"/>
  <c r="DA428" i="17"/>
  <c r="DB428" i="17"/>
  <c r="DC428" i="17"/>
  <c r="DD428" i="17"/>
  <c r="DE428" i="17"/>
  <c r="DF428" i="17"/>
  <c r="DG428" i="17"/>
  <c r="DH428" i="17"/>
  <c r="DI428" i="17"/>
  <c r="DJ428" i="17"/>
  <c r="CW429" i="17"/>
  <c r="CX429" i="17"/>
  <c r="CY429" i="17"/>
  <c r="CZ429" i="17"/>
  <c r="DA429" i="17"/>
  <c r="DB429" i="17"/>
  <c r="DC429" i="17"/>
  <c r="DD429" i="17"/>
  <c r="DE429" i="17"/>
  <c r="DF429" i="17"/>
  <c r="DG429" i="17"/>
  <c r="DH429" i="17"/>
  <c r="DI429" i="17"/>
  <c r="DJ429" i="17"/>
  <c r="CW430" i="17"/>
  <c r="CX430" i="17"/>
  <c r="CY430" i="17"/>
  <c r="CZ430" i="17"/>
  <c r="DA430" i="17"/>
  <c r="DB430" i="17"/>
  <c r="DC430" i="17"/>
  <c r="DD430" i="17"/>
  <c r="DE430" i="17"/>
  <c r="DF430" i="17"/>
  <c r="DG430" i="17"/>
  <c r="DH430" i="17"/>
  <c r="DI430" i="17"/>
  <c r="DJ430" i="17"/>
  <c r="CW431" i="17"/>
  <c r="CX431" i="17"/>
  <c r="CY431" i="17"/>
  <c r="CZ431" i="17"/>
  <c r="DA431" i="17"/>
  <c r="DB431" i="17"/>
  <c r="DC431" i="17"/>
  <c r="DD431" i="17"/>
  <c r="DE431" i="17"/>
  <c r="DF431" i="17"/>
  <c r="DG431" i="17"/>
  <c r="DH431" i="17"/>
  <c r="DI431" i="17"/>
  <c r="DJ431" i="17"/>
  <c r="CW432" i="17"/>
  <c r="CX432" i="17"/>
  <c r="CY432" i="17"/>
  <c r="CZ432" i="17"/>
  <c r="DA432" i="17"/>
  <c r="DB432" i="17"/>
  <c r="DC432" i="17"/>
  <c r="DD432" i="17"/>
  <c r="DE432" i="17"/>
  <c r="DF432" i="17"/>
  <c r="DG432" i="17"/>
  <c r="DH432" i="17"/>
  <c r="DI432" i="17"/>
  <c r="DJ432" i="17"/>
  <c r="CW433" i="17"/>
  <c r="CX433" i="17"/>
  <c r="CY433" i="17"/>
  <c r="CZ433" i="17"/>
  <c r="DA433" i="17"/>
  <c r="DB433" i="17"/>
  <c r="DC433" i="17"/>
  <c r="DD433" i="17"/>
  <c r="DE433" i="17"/>
  <c r="DF433" i="17"/>
  <c r="DG433" i="17"/>
  <c r="DH433" i="17"/>
  <c r="DI433" i="17"/>
  <c r="DJ433" i="17"/>
  <c r="CW434" i="17"/>
  <c r="CX434" i="17"/>
  <c r="CY434" i="17"/>
  <c r="CZ434" i="17"/>
  <c r="DA434" i="17"/>
  <c r="DB434" i="17"/>
  <c r="DC434" i="17"/>
  <c r="DD434" i="17"/>
  <c r="DE434" i="17"/>
  <c r="DF434" i="17"/>
  <c r="DG434" i="17"/>
  <c r="DH434" i="17"/>
  <c r="DI434" i="17"/>
  <c r="DJ434" i="17"/>
  <c r="CW435" i="17"/>
  <c r="CX435" i="17"/>
  <c r="CY435" i="17"/>
  <c r="CZ435" i="17"/>
  <c r="DA435" i="17"/>
  <c r="DB435" i="17"/>
  <c r="DC435" i="17"/>
  <c r="DD435" i="17"/>
  <c r="DE435" i="17"/>
  <c r="DF435" i="17"/>
  <c r="DG435" i="17"/>
  <c r="DH435" i="17"/>
  <c r="DI435" i="17"/>
  <c r="DJ435" i="17"/>
  <c r="CW436" i="17"/>
  <c r="CX436" i="17"/>
  <c r="CY436" i="17"/>
  <c r="CZ436" i="17"/>
  <c r="DA436" i="17"/>
  <c r="DB436" i="17"/>
  <c r="DC436" i="17"/>
  <c r="DD436" i="17"/>
  <c r="DE436" i="17"/>
  <c r="DF436" i="17"/>
  <c r="DG436" i="17"/>
  <c r="DH436" i="17"/>
  <c r="DI436" i="17"/>
  <c r="DJ436" i="17"/>
  <c r="CW437" i="17"/>
  <c r="CX437" i="17"/>
  <c r="CY437" i="17"/>
  <c r="CZ437" i="17"/>
  <c r="DA437" i="17"/>
  <c r="DB437" i="17"/>
  <c r="DC437" i="17"/>
  <c r="DD437" i="17"/>
  <c r="DE437" i="17"/>
  <c r="DF437" i="17"/>
  <c r="DG437" i="17"/>
  <c r="DH437" i="17"/>
  <c r="DI437" i="17"/>
  <c r="DJ437" i="17"/>
  <c r="CW438" i="17"/>
  <c r="CX438" i="17"/>
  <c r="CY438" i="17"/>
  <c r="CZ438" i="17"/>
  <c r="DA438" i="17"/>
  <c r="DB438" i="17"/>
  <c r="DC438" i="17"/>
  <c r="DD438" i="17"/>
  <c r="DE438" i="17"/>
  <c r="DF438" i="17"/>
  <c r="DG438" i="17"/>
  <c r="DH438" i="17"/>
  <c r="DI438" i="17"/>
  <c r="DJ438" i="17"/>
  <c r="CW439" i="17"/>
  <c r="CX439" i="17"/>
  <c r="CY439" i="17"/>
  <c r="CZ439" i="17"/>
  <c r="DA439" i="17"/>
  <c r="DB439" i="17"/>
  <c r="DC439" i="17"/>
  <c r="DD439" i="17"/>
  <c r="DE439" i="17"/>
  <c r="DF439" i="17"/>
  <c r="DG439" i="17"/>
  <c r="DH439" i="17"/>
  <c r="DI439" i="17"/>
  <c r="DJ439" i="17"/>
  <c r="CW440" i="17"/>
  <c r="CX440" i="17"/>
  <c r="CY440" i="17"/>
  <c r="CZ440" i="17"/>
  <c r="DA440" i="17"/>
  <c r="DB440" i="17"/>
  <c r="DC440" i="17"/>
  <c r="DD440" i="17"/>
  <c r="DE440" i="17"/>
  <c r="DF440" i="17"/>
  <c r="DG440" i="17"/>
  <c r="DH440" i="17"/>
  <c r="DI440" i="17"/>
  <c r="DJ440" i="17"/>
  <c r="CW441" i="17"/>
  <c r="CX441" i="17"/>
  <c r="CY441" i="17"/>
  <c r="CZ441" i="17"/>
  <c r="DA441" i="17"/>
  <c r="DB441" i="17"/>
  <c r="DC441" i="17"/>
  <c r="DD441" i="17"/>
  <c r="DE441" i="17"/>
  <c r="DF441" i="17"/>
  <c r="DG441" i="17"/>
  <c r="DH441" i="17"/>
  <c r="DI441" i="17"/>
  <c r="DJ441" i="17"/>
  <c r="CV441" i="17"/>
  <c r="CV440" i="17"/>
  <c r="CV439" i="17"/>
  <c r="CV438" i="17"/>
  <c r="CV437" i="17"/>
  <c r="CV436" i="17"/>
  <c r="CV435" i="17"/>
  <c r="CV434" i="17"/>
  <c r="CV433" i="17"/>
  <c r="CV432" i="17"/>
  <c r="CV431" i="17"/>
  <c r="CV430" i="17"/>
  <c r="CV429" i="17"/>
  <c r="CV428" i="17"/>
  <c r="CV427" i="17"/>
  <c r="CV426" i="17"/>
  <c r="CV425" i="17"/>
  <c r="CV424" i="17"/>
  <c r="CV423" i="17"/>
  <c r="CV422" i="17"/>
  <c r="CV421" i="17"/>
  <c r="CV420" i="17"/>
  <c r="CV419" i="17"/>
  <c r="CV418" i="17"/>
  <c r="CV417" i="17"/>
  <c r="CV416" i="17"/>
  <c r="CV415" i="17"/>
  <c r="CV414" i="17"/>
  <c r="CV413" i="17"/>
  <c r="CV412" i="17"/>
  <c r="CV411" i="17"/>
  <c r="CV410" i="17"/>
  <c r="CV409" i="17"/>
  <c r="CV408" i="17"/>
  <c r="CV407" i="17"/>
  <c r="CV406" i="17"/>
  <c r="CV405" i="17"/>
  <c r="CV404" i="17"/>
  <c r="CV403" i="17"/>
  <c r="CV402" i="17"/>
  <c r="CU441" i="17"/>
  <c r="CU440" i="17"/>
  <c r="CU439" i="17"/>
  <c r="CU438" i="17"/>
  <c r="CU437" i="17"/>
  <c r="CU436" i="17"/>
  <c r="CU435" i="17"/>
  <c r="CU434" i="17"/>
  <c r="CU433" i="17"/>
  <c r="CU432" i="17"/>
  <c r="CU431" i="17"/>
  <c r="CU430" i="17"/>
  <c r="CU429" i="17"/>
  <c r="CU428" i="17"/>
  <c r="CU427" i="17"/>
  <c r="CU426" i="17"/>
  <c r="CU425" i="17"/>
  <c r="CU424" i="17"/>
  <c r="CU423" i="17"/>
  <c r="CU422" i="17"/>
  <c r="CU421" i="17"/>
  <c r="CU420" i="17"/>
  <c r="CU419" i="17"/>
  <c r="CU418" i="17"/>
  <c r="CU417" i="17"/>
  <c r="CU416" i="17"/>
  <c r="CU415" i="17"/>
  <c r="CU414" i="17"/>
  <c r="CU413" i="17"/>
  <c r="CU412" i="17"/>
  <c r="CU411" i="17"/>
  <c r="CU410" i="17"/>
  <c r="CU409" i="17"/>
  <c r="CU408" i="17"/>
  <c r="CU407" i="17"/>
  <c r="CU406" i="17"/>
  <c r="CU405" i="17"/>
  <c r="CU404" i="17"/>
  <c r="CU403" i="17"/>
  <c r="CU402" i="17"/>
  <c r="AE446" i="17"/>
  <c r="C446" i="17"/>
  <c r="CW446" i="17"/>
  <c r="AF446" i="17"/>
  <c r="CX446" i="17"/>
  <c r="AG446" i="17"/>
  <c r="CY446" i="17" s="1"/>
  <c r="AH446" i="17"/>
  <c r="CZ446" i="17" s="1"/>
  <c r="AI446" i="17"/>
  <c r="DA446" i="17"/>
  <c r="AJ446" i="17"/>
  <c r="DB446" i="17"/>
  <c r="AK446" i="17"/>
  <c r="DC446" i="17" s="1"/>
  <c r="AL446" i="17"/>
  <c r="DD446" i="17" s="1"/>
  <c r="AM446" i="17"/>
  <c r="DE446" i="17"/>
  <c r="AN446" i="17"/>
  <c r="DF446" i="17"/>
  <c r="AO446" i="17"/>
  <c r="DG446" i="17" s="1"/>
  <c r="AP446" i="17"/>
  <c r="DH446" i="17" s="1"/>
  <c r="AQ446" i="17"/>
  <c r="DI446" i="17"/>
  <c r="AR446" i="17"/>
  <c r="DJ446" i="17"/>
  <c r="AE447" i="17"/>
  <c r="CW447" i="17" s="1"/>
  <c r="C447" i="17"/>
  <c r="AF447" i="17"/>
  <c r="CX447" i="17"/>
  <c r="AG447" i="17"/>
  <c r="CY447" i="17" s="1"/>
  <c r="AH447" i="17"/>
  <c r="CZ447" i="17" s="1"/>
  <c r="AI447" i="17"/>
  <c r="DA447" i="17"/>
  <c r="AJ447" i="17"/>
  <c r="DB447" i="17"/>
  <c r="AK447" i="17"/>
  <c r="DC447" i="17" s="1"/>
  <c r="AL447" i="17"/>
  <c r="DD447" i="17"/>
  <c r="AM447" i="17"/>
  <c r="DE447" i="17"/>
  <c r="AN447" i="17"/>
  <c r="DF447" i="17"/>
  <c r="AO447" i="17"/>
  <c r="DG447" i="17" s="1"/>
  <c r="AP447" i="17"/>
  <c r="DH447" i="17"/>
  <c r="AQ447" i="17"/>
  <c r="DI447" i="17"/>
  <c r="AR447" i="17"/>
  <c r="DJ447" i="17"/>
  <c r="AE448" i="17"/>
  <c r="C448" i="17"/>
  <c r="CW448" i="17"/>
  <c r="AF448" i="17"/>
  <c r="CX448" i="17" s="1"/>
  <c r="AG448" i="17"/>
  <c r="CY448" i="17" s="1"/>
  <c r="AH448" i="17"/>
  <c r="CZ448" i="17"/>
  <c r="AI448" i="17"/>
  <c r="DA448" i="17"/>
  <c r="AJ448" i="17"/>
  <c r="DB448" i="17" s="1"/>
  <c r="AK448" i="17"/>
  <c r="DC448" i="17" s="1"/>
  <c r="AL448" i="17"/>
  <c r="DD448" i="17"/>
  <c r="AM448" i="17"/>
  <c r="DE448" i="17"/>
  <c r="AN448" i="17"/>
  <c r="DF448" i="17" s="1"/>
  <c r="AO448" i="17"/>
  <c r="DG448" i="17" s="1"/>
  <c r="AP448" i="17"/>
  <c r="DH448" i="17"/>
  <c r="AQ448" i="17"/>
  <c r="DI448" i="17"/>
  <c r="AR448" i="17"/>
  <c r="DJ448" i="17" s="1"/>
  <c r="AE449" i="17"/>
  <c r="CW449" i="17" s="1"/>
  <c r="C449" i="17"/>
  <c r="AF449" i="17"/>
  <c r="CX449" i="17" s="1"/>
  <c r="AG449" i="17"/>
  <c r="CY449" i="17"/>
  <c r="AH449" i="17"/>
  <c r="CZ449" i="17"/>
  <c r="AI449" i="17"/>
  <c r="DA449" i="17"/>
  <c r="AJ449" i="17"/>
  <c r="DB449" i="17" s="1"/>
  <c r="AK449" i="17"/>
  <c r="DC449" i="17" s="1"/>
  <c r="AL449" i="17"/>
  <c r="DD449" i="17"/>
  <c r="AM449" i="17"/>
  <c r="DE449" i="17"/>
  <c r="AN449" i="17"/>
  <c r="DF449" i="17" s="1"/>
  <c r="AO449" i="17"/>
  <c r="DG449" i="17" s="1"/>
  <c r="AP449" i="17"/>
  <c r="DH449" i="17"/>
  <c r="AQ449" i="17"/>
  <c r="DI449" i="17"/>
  <c r="AR449" i="17"/>
  <c r="DJ449" i="17" s="1"/>
  <c r="AE450" i="17"/>
  <c r="CW450" i="17" s="1"/>
  <c r="C450" i="17"/>
  <c r="DD450" i="17" s="1"/>
  <c r="AF450" i="17"/>
  <c r="AG450" i="17"/>
  <c r="AH450" i="17"/>
  <c r="CZ450" i="17"/>
  <c r="AI450" i="17"/>
  <c r="DA450" i="17" s="1"/>
  <c r="AJ450" i="17"/>
  <c r="AK450" i="17"/>
  <c r="AL450" i="17"/>
  <c r="AM450" i="17"/>
  <c r="AN450" i="17"/>
  <c r="DF450" i="17" s="1"/>
  <c r="AO450" i="17"/>
  <c r="AP450" i="17"/>
  <c r="AQ450" i="17"/>
  <c r="DI450" i="17" s="1"/>
  <c r="AR450" i="17"/>
  <c r="DJ450" i="17" s="1"/>
  <c r="AE451" i="17"/>
  <c r="CW451" i="17" s="1"/>
  <c r="C451" i="17"/>
  <c r="CZ451" i="17" s="1"/>
  <c r="AF451" i="17"/>
  <c r="CX451" i="17"/>
  <c r="AG451" i="17"/>
  <c r="CY451" i="17"/>
  <c r="AH451" i="17"/>
  <c r="AI451" i="17"/>
  <c r="DA451" i="17" s="1"/>
  <c r="AJ451" i="17"/>
  <c r="DB451" i="17" s="1"/>
  <c r="AK451" i="17"/>
  <c r="DC451" i="17"/>
  <c r="AL451" i="17"/>
  <c r="AM451" i="17"/>
  <c r="DE451" i="17" s="1"/>
  <c r="AN451" i="17"/>
  <c r="DF451" i="17" s="1"/>
  <c r="AO451" i="17"/>
  <c r="DG451" i="17"/>
  <c r="AP451" i="17"/>
  <c r="AQ451" i="17"/>
  <c r="DI451" i="17" s="1"/>
  <c r="AR451" i="17"/>
  <c r="DJ451" i="17" s="1"/>
  <c r="AE452" i="17"/>
  <c r="CW452" i="17" s="1"/>
  <c r="C452" i="17"/>
  <c r="BW452" i="17" s="1"/>
  <c r="AF452" i="17"/>
  <c r="AG452" i="17"/>
  <c r="AH452" i="17"/>
  <c r="CZ452" i="17" s="1"/>
  <c r="AI452" i="17"/>
  <c r="DA452" i="17" s="1"/>
  <c r="AJ452" i="17"/>
  <c r="AK452" i="17"/>
  <c r="DC452" i="17"/>
  <c r="AL452" i="17"/>
  <c r="AM452" i="17"/>
  <c r="AN452" i="17"/>
  <c r="AO452" i="17"/>
  <c r="DG452" i="17"/>
  <c r="AP452" i="17"/>
  <c r="AQ452" i="17"/>
  <c r="DI452" i="17" s="1"/>
  <c r="AR452" i="17"/>
  <c r="AE453" i="17"/>
  <c r="C453" i="17"/>
  <c r="CW453" i="17"/>
  <c r="AF453" i="17"/>
  <c r="CX453" i="17"/>
  <c r="AG453" i="17"/>
  <c r="AH453" i="17"/>
  <c r="CZ453" i="17" s="1"/>
  <c r="AI453" i="17"/>
  <c r="DA453" i="17" s="1"/>
  <c r="AJ453" i="17"/>
  <c r="DB453" i="17"/>
  <c r="AK453" i="17"/>
  <c r="AL453" i="17"/>
  <c r="DD453" i="17" s="1"/>
  <c r="AM453" i="17"/>
  <c r="DE453" i="17"/>
  <c r="AN453" i="17"/>
  <c r="DF453" i="17"/>
  <c r="AO453" i="17"/>
  <c r="AP453" i="17"/>
  <c r="DH453" i="17" s="1"/>
  <c r="AQ453" i="17"/>
  <c r="DI453" i="17"/>
  <c r="AR453" i="17"/>
  <c r="DJ453" i="17"/>
  <c r="AE454" i="17"/>
  <c r="C454" i="17"/>
  <c r="CW454" i="17"/>
  <c r="AF454" i="17"/>
  <c r="CX454" i="17"/>
  <c r="AG454" i="17"/>
  <c r="CY454" i="17" s="1"/>
  <c r="AH454" i="17"/>
  <c r="CZ454" i="17" s="1"/>
  <c r="AI454" i="17"/>
  <c r="DA454" i="17"/>
  <c r="AJ454" i="17"/>
  <c r="DB454" i="17"/>
  <c r="AK454" i="17"/>
  <c r="DC454" i="17" s="1"/>
  <c r="AL454" i="17"/>
  <c r="DD454" i="17" s="1"/>
  <c r="AM454" i="17"/>
  <c r="DE454" i="17"/>
  <c r="AN454" i="17"/>
  <c r="DF454" i="17"/>
  <c r="AO454" i="17"/>
  <c r="DG454" i="17" s="1"/>
  <c r="AP454" i="17"/>
  <c r="DH454" i="17" s="1"/>
  <c r="AQ454" i="17"/>
  <c r="DI454" i="17"/>
  <c r="AR454" i="17"/>
  <c r="DJ454" i="17"/>
  <c r="AE455" i="17"/>
  <c r="CW455" i="17" s="1"/>
  <c r="C455" i="17"/>
  <c r="AF455" i="17"/>
  <c r="CX455" i="17"/>
  <c r="AG455" i="17"/>
  <c r="CY455" i="17" s="1"/>
  <c r="AH455" i="17"/>
  <c r="CZ455" i="17" s="1"/>
  <c r="AI455" i="17"/>
  <c r="DA455" i="17"/>
  <c r="AJ455" i="17"/>
  <c r="DB455" i="17"/>
  <c r="AK455" i="17"/>
  <c r="DC455" i="17" s="1"/>
  <c r="AL455" i="17"/>
  <c r="DD455" i="17"/>
  <c r="AM455" i="17"/>
  <c r="DE455" i="17"/>
  <c r="AN455" i="17"/>
  <c r="DF455" i="17"/>
  <c r="AO455" i="17"/>
  <c r="DG455" i="17" s="1"/>
  <c r="AP455" i="17"/>
  <c r="DH455" i="17"/>
  <c r="AQ455" i="17"/>
  <c r="DI455" i="17"/>
  <c r="AR455" i="17"/>
  <c r="DJ455" i="17"/>
  <c r="AD455" i="17"/>
  <c r="CV455" i="17" s="1"/>
  <c r="AD454" i="17"/>
  <c r="CV454" i="17"/>
  <c r="AD453" i="17"/>
  <c r="CV453" i="17"/>
  <c r="AD452" i="17"/>
  <c r="AD451" i="17"/>
  <c r="CV451" i="17" s="1"/>
  <c r="AD450" i="17"/>
  <c r="CV450" i="17" s="1"/>
  <c r="AD449" i="17"/>
  <c r="CV449" i="17"/>
  <c r="AD448" i="17"/>
  <c r="CV448" i="17"/>
  <c r="AD447" i="17"/>
  <c r="CV447" i="17" s="1"/>
  <c r="AD446" i="17"/>
  <c r="CV446" i="17" s="1"/>
  <c r="AB455" i="17"/>
  <c r="CU455" i="17"/>
  <c r="AB454" i="17"/>
  <c r="CU454" i="17"/>
  <c r="AB453" i="17"/>
  <c r="CU453" i="17" s="1"/>
  <c r="AB452" i="17"/>
  <c r="CU452" i="17"/>
  <c r="AB451" i="17"/>
  <c r="CU451" i="17"/>
  <c r="AB450" i="17"/>
  <c r="AB449" i="17"/>
  <c r="CU449" i="17" s="1"/>
  <c r="AB448" i="17"/>
  <c r="CU448" i="17"/>
  <c r="AB447" i="17"/>
  <c r="CU447" i="17"/>
  <c r="AB446" i="17"/>
  <c r="CU446" i="17"/>
  <c r="BW447" i="17"/>
  <c r="D447" i="17"/>
  <c r="BX447" i="17"/>
  <c r="E447" i="17"/>
  <c r="BY447" i="17" s="1"/>
  <c r="F447" i="17"/>
  <c r="BZ447" i="17" s="1"/>
  <c r="G447" i="17"/>
  <c r="CA447" i="17"/>
  <c r="H447" i="17"/>
  <c r="CB447" i="17"/>
  <c r="I447" i="17"/>
  <c r="CC447" i="17" s="1"/>
  <c r="J447" i="17"/>
  <c r="CD447" i="17" s="1"/>
  <c r="K447" i="17"/>
  <c r="CE447" i="17"/>
  <c r="L447" i="17"/>
  <c r="CF447" i="17"/>
  <c r="M447" i="17"/>
  <c r="CG447" i="17" s="1"/>
  <c r="N447" i="17"/>
  <c r="CH447" i="17" s="1"/>
  <c r="O447" i="17"/>
  <c r="CI447" i="17"/>
  <c r="P447" i="17"/>
  <c r="CJ447" i="17"/>
  <c r="Q447" i="17"/>
  <c r="CK447" i="17" s="1"/>
  <c r="R447" i="17"/>
  <c r="CL447" i="17" s="1"/>
  <c r="S447" i="17"/>
  <c r="CM447" i="17"/>
  <c r="T447" i="17"/>
  <c r="CN447" i="17"/>
  <c r="U447" i="17"/>
  <c r="CO447" i="17" s="1"/>
  <c r="V447" i="17"/>
  <c r="CP447" i="17" s="1"/>
  <c r="W447" i="17"/>
  <c r="CQ447" i="17"/>
  <c r="X447" i="17"/>
  <c r="CR447" i="17"/>
  <c r="Y447" i="17"/>
  <c r="CS447" i="17" s="1"/>
  <c r="Z447" i="17"/>
  <c r="CT447" i="17" s="1"/>
  <c r="BW448" i="17"/>
  <c r="D448" i="17"/>
  <c r="BX448" i="17" s="1"/>
  <c r="E448" i="17"/>
  <c r="BY448" i="17" s="1"/>
  <c r="F448" i="17"/>
  <c r="BZ448" i="17"/>
  <c r="G448" i="17"/>
  <c r="CA448" i="17"/>
  <c r="H448" i="17"/>
  <c r="CB448" i="17" s="1"/>
  <c r="I448" i="17"/>
  <c r="CC448" i="17"/>
  <c r="J448" i="17"/>
  <c r="CD448" i="17"/>
  <c r="K448" i="17"/>
  <c r="CE448" i="17"/>
  <c r="L448" i="17"/>
  <c r="CF448" i="17" s="1"/>
  <c r="M448" i="17"/>
  <c r="CG448" i="17" s="1"/>
  <c r="N448" i="17"/>
  <c r="CH448" i="17"/>
  <c r="O448" i="17"/>
  <c r="CI448" i="17"/>
  <c r="P448" i="17"/>
  <c r="CJ448" i="17" s="1"/>
  <c r="Q448" i="17"/>
  <c r="CK448" i="17"/>
  <c r="R448" i="17"/>
  <c r="CL448" i="17"/>
  <c r="S448" i="17"/>
  <c r="CM448" i="17"/>
  <c r="T448" i="17"/>
  <c r="CN448" i="17" s="1"/>
  <c r="U448" i="17"/>
  <c r="CO448" i="17"/>
  <c r="V448" i="17"/>
  <c r="CP448" i="17"/>
  <c r="W448" i="17"/>
  <c r="CQ448" i="17"/>
  <c r="X448" i="17"/>
  <c r="CR448" i="17" s="1"/>
  <c r="Y448" i="17"/>
  <c r="CS448" i="17"/>
  <c r="Z448" i="17"/>
  <c r="CT448" i="17"/>
  <c r="BW449" i="17"/>
  <c r="D449" i="17"/>
  <c r="BX449" i="17"/>
  <c r="E449" i="17"/>
  <c r="BY449" i="17"/>
  <c r="F449" i="17"/>
  <c r="BZ449" i="17" s="1"/>
  <c r="G449" i="17"/>
  <c r="CA449" i="17" s="1"/>
  <c r="H449" i="17"/>
  <c r="CB449" i="17"/>
  <c r="I449" i="17"/>
  <c r="CC449" i="17"/>
  <c r="J449" i="17"/>
  <c r="CD449" i="17" s="1"/>
  <c r="K449" i="17"/>
  <c r="CE449" i="17" s="1"/>
  <c r="L449" i="17"/>
  <c r="CF449" i="17"/>
  <c r="M449" i="17"/>
  <c r="CG449" i="17"/>
  <c r="N449" i="17"/>
  <c r="CH449" i="17" s="1"/>
  <c r="O449" i="17"/>
  <c r="CI449" i="17" s="1"/>
  <c r="P449" i="17"/>
  <c r="CJ449" i="17"/>
  <c r="Q449" i="17"/>
  <c r="CK449" i="17"/>
  <c r="R449" i="17"/>
  <c r="CL449" i="17" s="1"/>
  <c r="S449" i="17"/>
  <c r="CM449" i="17" s="1"/>
  <c r="T449" i="17"/>
  <c r="CN449" i="17"/>
  <c r="U449" i="17"/>
  <c r="CO449" i="17"/>
  <c r="V449" i="17"/>
  <c r="CP449" i="17" s="1"/>
  <c r="W449" i="17"/>
  <c r="CQ449" i="17" s="1"/>
  <c r="X449" i="17"/>
  <c r="CR449" i="17"/>
  <c r="Y449" i="17"/>
  <c r="CS449" i="17"/>
  <c r="Z449" i="17"/>
  <c r="CT449" i="17" s="1"/>
  <c r="D450" i="17"/>
  <c r="E450" i="17"/>
  <c r="BY450" i="17" s="1"/>
  <c r="F450" i="17"/>
  <c r="BZ450" i="17" s="1"/>
  <c r="G450" i="17"/>
  <c r="CA450" i="17"/>
  <c r="H450" i="17"/>
  <c r="I450" i="17"/>
  <c r="J450" i="17"/>
  <c r="CD450" i="17"/>
  <c r="K450" i="17"/>
  <c r="L450" i="17"/>
  <c r="M450" i="17"/>
  <c r="CG450" i="17" s="1"/>
  <c r="N450" i="17"/>
  <c r="CH450" i="17" s="1"/>
  <c r="O450" i="17"/>
  <c r="CI450" i="17"/>
  <c r="P450" i="17"/>
  <c r="Q450" i="17"/>
  <c r="R450" i="17"/>
  <c r="CL450" i="17" s="1"/>
  <c r="S450" i="17"/>
  <c r="T450" i="17"/>
  <c r="U450" i="17"/>
  <c r="CO450" i="17" s="1"/>
  <c r="V450" i="17"/>
  <c r="CP450" i="17" s="1"/>
  <c r="W450" i="17"/>
  <c r="CQ450" i="17"/>
  <c r="X450" i="17"/>
  <c r="Y450" i="17"/>
  <c r="Z450" i="17"/>
  <c r="CT450" i="17"/>
  <c r="BW451" i="17"/>
  <c r="D451" i="17"/>
  <c r="BX451" i="17" s="1"/>
  <c r="E451" i="17"/>
  <c r="BY451" i="17"/>
  <c r="F451" i="17"/>
  <c r="BZ451" i="17"/>
  <c r="G451" i="17"/>
  <c r="CA451" i="17" s="1"/>
  <c r="H451" i="17"/>
  <c r="CB451" i="17" s="1"/>
  <c r="I451" i="17"/>
  <c r="CC451" i="17"/>
  <c r="J451" i="17"/>
  <c r="CD451" i="17"/>
  <c r="K451" i="17"/>
  <c r="CE451" i="17" s="1"/>
  <c r="L451" i="17"/>
  <c r="CF451" i="17" s="1"/>
  <c r="M451" i="17"/>
  <c r="CG451" i="17"/>
  <c r="N451" i="17"/>
  <c r="CH451" i="17"/>
  <c r="O451" i="17"/>
  <c r="CI451" i="17" s="1"/>
  <c r="P451" i="17"/>
  <c r="CJ451" i="17" s="1"/>
  <c r="Q451" i="17"/>
  <c r="CK451" i="17"/>
  <c r="R451" i="17"/>
  <c r="CL451" i="17"/>
  <c r="S451" i="17"/>
  <c r="CM451" i="17" s="1"/>
  <c r="T451" i="17"/>
  <c r="CN451" i="17" s="1"/>
  <c r="U451" i="17"/>
  <c r="CO451" i="17"/>
  <c r="V451" i="17"/>
  <c r="CP451" i="17"/>
  <c r="W451" i="17"/>
  <c r="CQ451" i="17" s="1"/>
  <c r="X451" i="17"/>
  <c r="CR451" i="17" s="1"/>
  <c r="Y451" i="17"/>
  <c r="CS451" i="17"/>
  <c r="Z451" i="17"/>
  <c r="CT451" i="17"/>
  <c r="D452" i="17"/>
  <c r="BX452" i="17"/>
  <c r="E452" i="17"/>
  <c r="F452" i="17"/>
  <c r="BZ452" i="17" s="1"/>
  <c r="G452" i="17"/>
  <c r="CA452" i="17"/>
  <c r="H452" i="17"/>
  <c r="I452" i="17"/>
  <c r="CC452" i="17"/>
  <c r="J452" i="17"/>
  <c r="CD452" i="17" s="1"/>
  <c r="K452" i="17"/>
  <c r="CE452" i="17" s="1"/>
  <c r="L452" i="17"/>
  <c r="CF452" i="17"/>
  <c r="M452" i="17"/>
  <c r="N452" i="17"/>
  <c r="CH452" i="17" s="1"/>
  <c r="O452" i="17"/>
  <c r="CI452" i="17"/>
  <c r="P452" i="17"/>
  <c r="CJ452" i="17"/>
  <c r="Q452" i="17"/>
  <c r="R452" i="17"/>
  <c r="S452" i="17"/>
  <c r="CM452" i="17"/>
  <c r="T452" i="17"/>
  <c r="U452" i="17"/>
  <c r="CO452" i="17"/>
  <c r="V452" i="17"/>
  <c r="W452" i="17"/>
  <c r="CQ452" i="17"/>
  <c r="X452" i="17"/>
  <c r="CR452" i="17"/>
  <c r="Y452" i="17"/>
  <c r="CS452" i="17"/>
  <c r="Z452" i="17"/>
  <c r="CT452" i="17" s="1"/>
  <c r="BW453" i="17"/>
  <c r="D453" i="17"/>
  <c r="BX453" i="17"/>
  <c r="E453" i="17"/>
  <c r="BY453" i="17" s="1"/>
  <c r="F453" i="17"/>
  <c r="BZ453" i="17" s="1"/>
  <c r="G453" i="17"/>
  <c r="CA453" i="17" s="1"/>
  <c r="H453" i="17"/>
  <c r="CB453" i="17"/>
  <c r="I453" i="17"/>
  <c r="CC453" i="17" s="1"/>
  <c r="J453" i="17"/>
  <c r="CD453" i="17" s="1"/>
  <c r="K453" i="17"/>
  <c r="CE453" i="17" s="1"/>
  <c r="L453" i="17"/>
  <c r="CF453" i="17"/>
  <c r="M453" i="17"/>
  <c r="CG453" i="17" s="1"/>
  <c r="N453" i="17"/>
  <c r="CH453" i="17" s="1"/>
  <c r="O453" i="17"/>
  <c r="CI453" i="17" s="1"/>
  <c r="P453" i="17"/>
  <c r="CJ453" i="17"/>
  <c r="Q453" i="17"/>
  <c r="CK453" i="17" s="1"/>
  <c r="R453" i="17"/>
  <c r="CL453" i="17" s="1"/>
  <c r="S453" i="17"/>
  <c r="CM453" i="17" s="1"/>
  <c r="T453" i="17"/>
  <c r="CN453" i="17"/>
  <c r="U453" i="17"/>
  <c r="CO453" i="17" s="1"/>
  <c r="V453" i="17"/>
  <c r="CP453" i="17" s="1"/>
  <c r="W453" i="17"/>
  <c r="CQ453" i="17" s="1"/>
  <c r="X453" i="17"/>
  <c r="CR453" i="17"/>
  <c r="Y453" i="17"/>
  <c r="CS453" i="17" s="1"/>
  <c r="Z453" i="17"/>
  <c r="CT453" i="17" s="1"/>
  <c r="BW454" i="17"/>
  <c r="D454" i="17"/>
  <c r="BX454" i="17"/>
  <c r="E454" i="17"/>
  <c r="BY454" i="17"/>
  <c r="F454" i="17"/>
  <c r="BZ454" i="17"/>
  <c r="G454" i="17"/>
  <c r="CA454" i="17" s="1"/>
  <c r="H454" i="17"/>
  <c r="CB454" i="17"/>
  <c r="I454" i="17"/>
  <c r="CC454" i="17"/>
  <c r="J454" i="17"/>
  <c r="CD454" i="17"/>
  <c r="K454" i="17"/>
  <c r="CE454" i="17" s="1"/>
  <c r="L454" i="17"/>
  <c r="CF454" i="17"/>
  <c r="M454" i="17"/>
  <c r="CG454" i="17"/>
  <c r="N454" i="17"/>
  <c r="CH454" i="17"/>
  <c r="O454" i="17"/>
  <c r="CI454" i="17" s="1"/>
  <c r="P454" i="17"/>
  <c r="CJ454" i="17"/>
  <c r="Q454" i="17"/>
  <c r="CK454" i="17"/>
  <c r="R454" i="17"/>
  <c r="CL454" i="17"/>
  <c r="S454" i="17"/>
  <c r="CM454" i="17" s="1"/>
  <c r="T454" i="17"/>
  <c r="CN454" i="17"/>
  <c r="U454" i="17"/>
  <c r="CO454" i="17"/>
  <c r="V454" i="17"/>
  <c r="CP454" i="17"/>
  <c r="W454" i="17"/>
  <c r="CQ454" i="17" s="1"/>
  <c r="X454" i="17"/>
  <c r="CR454" i="17"/>
  <c r="Y454" i="17"/>
  <c r="CS454" i="17"/>
  <c r="Z454" i="17"/>
  <c r="CT454" i="17"/>
  <c r="BW455" i="17"/>
  <c r="D455" i="17"/>
  <c r="BX455" i="17" s="1"/>
  <c r="E455" i="17"/>
  <c r="BY455" i="17"/>
  <c r="F455" i="17"/>
  <c r="BZ455" i="17" s="1"/>
  <c r="G455" i="17"/>
  <c r="CA455" i="17" s="1"/>
  <c r="H455" i="17"/>
  <c r="CB455" i="17" s="1"/>
  <c r="I455" i="17"/>
  <c r="CC455" i="17"/>
  <c r="J455" i="17"/>
  <c r="CD455" i="17" s="1"/>
  <c r="K455" i="17"/>
  <c r="CE455" i="17" s="1"/>
  <c r="L455" i="17"/>
  <c r="CF455" i="17" s="1"/>
  <c r="M455" i="17"/>
  <c r="CG455" i="17"/>
  <c r="N455" i="17"/>
  <c r="CH455" i="17" s="1"/>
  <c r="O455" i="17"/>
  <c r="CI455" i="17" s="1"/>
  <c r="P455" i="17"/>
  <c r="CJ455" i="17" s="1"/>
  <c r="Q455" i="17"/>
  <c r="CK455" i="17"/>
  <c r="R455" i="17"/>
  <c r="CL455" i="17" s="1"/>
  <c r="S455" i="17"/>
  <c r="CM455" i="17" s="1"/>
  <c r="T455" i="17"/>
  <c r="CN455" i="17" s="1"/>
  <c r="U455" i="17"/>
  <c r="CO455" i="17"/>
  <c r="V455" i="17"/>
  <c r="CP455" i="17" s="1"/>
  <c r="W455" i="17"/>
  <c r="CQ455" i="17" s="1"/>
  <c r="X455" i="17"/>
  <c r="CR455" i="17" s="1"/>
  <c r="Y455" i="17"/>
  <c r="CS455" i="17"/>
  <c r="Z455" i="17"/>
  <c r="CT455" i="17" s="1"/>
  <c r="D446" i="17"/>
  <c r="BX446" i="17" s="1"/>
  <c r="E446" i="17"/>
  <c r="BY446" i="17" s="1"/>
  <c r="F446" i="17"/>
  <c r="BZ446" i="17"/>
  <c r="G446" i="17"/>
  <c r="CA446" i="17" s="1"/>
  <c r="H446" i="17"/>
  <c r="CB446" i="17" s="1"/>
  <c r="I446" i="17"/>
  <c r="CC446" i="17" s="1"/>
  <c r="J446" i="17"/>
  <c r="CD446" i="17"/>
  <c r="K446" i="17"/>
  <c r="CE446" i="17" s="1"/>
  <c r="L446" i="17"/>
  <c r="CF446" i="17" s="1"/>
  <c r="M446" i="17"/>
  <c r="CG446" i="17" s="1"/>
  <c r="N446" i="17"/>
  <c r="CH446" i="17"/>
  <c r="O446" i="17"/>
  <c r="CI446" i="17" s="1"/>
  <c r="P446" i="17"/>
  <c r="CJ446" i="17" s="1"/>
  <c r="Q446" i="17"/>
  <c r="CK446" i="17" s="1"/>
  <c r="R446" i="17"/>
  <c r="CL446" i="17"/>
  <c r="S446" i="17"/>
  <c r="CM446" i="17" s="1"/>
  <c r="T446" i="17"/>
  <c r="CN446" i="17" s="1"/>
  <c r="U446" i="17"/>
  <c r="CO446" i="17" s="1"/>
  <c r="V446" i="17"/>
  <c r="CP446" i="17"/>
  <c r="W446" i="17"/>
  <c r="CQ446" i="17" s="1"/>
  <c r="X446" i="17"/>
  <c r="CR446" i="17" s="1"/>
  <c r="Y446" i="17"/>
  <c r="CS446" i="17" s="1"/>
  <c r="Z446" i="17"/>
  <c r="CT446" i="17"/>
  <c r="BW446" i="17"/>
  <c r="CT441" i="17"/>
  <c r="CS441" i="17"/>
  <c r="CR441" i="17"/>
  <c r="CQ441" i="17"/>
  <c r="CP441" i="17"/>
  <c r="CO441" i="17"/>
  <c r="CN441" i="17"/>
  <c r="CM441" i="17"/>
  <c r="CL441" i="17"/>
  <c r="CK441" i="17"/>
  <c r="CJ441" i="17"/>
  <c r="CI441" i="17"/>
  <c r="CH441" i="17"/>
  <c r="CG441" i="17"/>
  <c r="CF441" i="17"/>
  <c r="CE441" i="17"/>
  <c r="CD441" i="17"/>
  <c r="CC441" i="17"/>
  <c r="CB441" i="17"/>
  <c r="CA441" i="17"/>
  <c r="BZ441" i="17"/>
  <c r="BY441" i="17"/>
  <c r="BX441" i="17"/>
  <c r="BW441" i="17"/>
  <c r="CT440" i="17"/>
  <c r="CS440" i="17"/>
  <c r="CR440" i="17"/>
  <c r="CQ440" i="17"/>
  <c r="CP440" i="17"/>
  <c r="CO440" i="17"/>
  <c r="CN440" i="17"/>
  <c r="CM440" i="17"/>
  <c r="CL440" i="17"/>
  <c r="CK440" i="17"/>
  <c r="CJ440" i="17"/>
  <c r="CI440" i="17"/>
  <c r="CH440" i="17"/>
  <c r="CG440" i="17"/>
  <c r="CF440" i="17"/>
  <c r="CE440" i="17"/>
  <c r="CD440" i="17"/>
  <c r="CC440" i="17"/>
  <c r="CB440" i="17"/>
  <c r="CA440" i="17"/>
  <c r="BZ440" i="17"/>
  <c r="BY440" i="17"/>
  <c r="BX440" i="17"/>
  <c r="BW440" i="17"/>
  <c r="CT439" i="17"/>
  <c r="CS439" i="17"/>
  <c r="CR439" i="17"/>
  <c r="CQ439" i="17"/>
  <c r="CP439" i="17"/>
  <c r="CO439" i="17"/>
  <c r="CN439" i="17"/>
  <c r="CM439" i="17"/>
  <c r="CL439" i="17"/>
  <c r="CK439" i="17"/>
  <c r="CJ439" i="17"/>
  <c r="CI439" i="17"/>
  <c r="CH439" i="17"/>
  <c r="CG439" i="17"/>
  <c r="CF439" i="17"/>
  <c r="CE439" i="17"/>
  <c r="CD439" i="17"/>
  <c r="CC439" i="17"/>
  <c r="CB439" i="17"/>
  <c r="CA439" i="17"/>
  <c r="BZ439" i="17"/>
  <c r="BY439" i="17"/>
  <c r="BX439" i="17"/>
  <c r="BW439" i="17"/>
  <c r="CT438" i="17"/>
  <c r="CS438" i="17"/>
  <c r="CR438" i="17"/>
  <c r="CQ438" i="17"/>
  <c r="CP438" i="17"/>
  <c r="CO438" i="17"/>
  <c r="CN438" i="17"/>
  <c r="CM438" i="17"/>
  <c r="CL438" i="17"/>
  <c r="CK438" i="17"/>
  <c r="CJ438" i="17"/>
  <c r="CI438" i="17"/>
  <c r="CH438" i="17"/>
  <c r="CG438" i="17"/>
  <c r="CF438" i="17"/>
  <c r="CE438" i="17"/>
  <c r="CD438" i="17"/>
  <c r="CC438" i="17"/>
  <c r="CB438" i="17"/>
  <c r="CA438" i="17"/>
  <c r="BZ438" i="17"/>
  <c r="BY438" i="17"/>
  <c r="BX438" i="17"/>
  <c r="BW438" i="17"/>
  <c r="CT437" i="17"/>
  <c r="CS437" i="17"/>
  <c r="CR437" i="17"/>
  <c r="CQ437" i="17"/>
  <c r="CP437" i="17"/>
  <c r="CO437" i="17"/>
  <c r="CN437" i="17"/>
  <c r="CM437" i="17"/>
  <c r="CL437" i="17"/>
  <c r="CK437" i="17"/>
  <c r="CJ437" i="17"/>
  <c r="CI437" i="17"/>
  <c r="CH437" i="17"/>
  <c r="CG437" i="17"/>
  <c r="CF437" i="17"/>
  <c r="CE437" i="17"/>
  <c r="CD437" i="17"/>
  <c r="CC437" i="17"/>
  <c r="CB437" i="17"/>
  <c r="CA437" i="17"/>
  <c r="BZ437" i="17"/>
  <c r="BY437" i="17"/>
  <c r="BX437" i="17"/>
  <c r="BW437" i="17"/>
  <c r="CT436" i="17"/>
  <c r="CS436" i="17"/>
  <c r="CR436" i="17"/>
  <c r="CQ436" i="17"/>
  <c r="CP436" i="17"/>
  <c r="CO436" i="17"/>
  <c r="CN436" i="17"/>
  <c r="CM436" i="17"/>
  <c r="CL436" i="17"/>
  <c r="CK436" i="17"/>
  <c r="CJ436" i="17"/>
  <c r="CI436" i="17"/>
  <c r="CH436" i="17"/>
  <c r="CG436" i="17"/>
  <c r="CF436" i="17"/>
  <c r="CE436" i="17"/>
  <c r="CD436" i="17"/>
  <c r="CC436" i="17"/>
  <c r="CB436" i="17"/>
  <c r="CA436" i="17"/>
  <c r="BZ436" i="17"/>
  <c r="BY436" i="17"/>
  <c r="BX436" i="17"/>
  <c r="BW436" i="17"/>
  <c r="CT435" i="17"/>
  <c r="CS435" i="17"/>
  <c r="CR435" i="17"/>
  <c r="CQ435" i="17"/>
  <c r="CP435" i="17"/>
  <c r="CO435" i="17"/>
  <c r="CN435" i="17"/>
  <c r="CM435" i="17"/>
  <c r="CL435" i="17"/>
  <c r="CK435" i="17"/>
  <c r="CJ435" i="17"/>
  <c r="CI435" i="17"/>
  <c r="CH435" i="17"/>
  <c r="CG435" i="17"/>
  <c r="CF435" i="17"/>
  <c r="CE435" i="17"/>
  <c r="CD435" i="17"/>
  <c r="CC435" i="17"/>
  <c r="CB435" i="17"/>
  <c r="CA435" i="17"/>
  <c r="BZ435" i="17"/>
  <c r="BY435" i="17"/>
  <c r="BX435" i="17"/>
  <c r="BW435" i="17"/>
  <c r="CT434" i="17"/>
  <c r="CS434" i="17"/>
  <c r="CR434" i="17"/>
  <c r="CQ434" i="17"/>
  <c r="CP434" i="17"/>
  <c r="CO434" i="17"/>
  <c r="CN434" i="17"/>
  <c r="CM434" i="17"/>
  <c r="CL434" i="17"/>
  <c r="CK434" i="17"/>
  <c r="CJ434" i="17"/>
  <c r="CI434" i="17"/>
  <c r="CH434" i="17"/>
  <c r="CG434" i="17"/>
  <c r="CF434" i="17"/>
  <c r="CE434" i="17"/>
  <c r="CD434" i="17"/>
  <c r="CC434" i="17"/>
  <c r="CB434" i="17"/>
  <c r="CA434" i="17"/>
  <c r="BZ434" i="17"/>
  <c r="BY434" i="17"/>
  <c r="BX434" i="17"/>
  <c r="BW434" i="17"/>
  <c r="CT433" i="17"/>
  <c r="CS433" i="17"/>
  <c r="CR433" i="17"/>
  <c r="CQ433" i="17"/>
  <c r="CP433" i="17"/>
  <c r="CO433" i="17"/>
  <c r="CN433" i="17"/>
  <c r="CM433" i="17"/>
  <c r="CL433" i="17"/>
  <c r="CK433" i="17"/>
  <c r="CJ433" i="17"/>
  <c r="CI433" i="17"/>
  <c r="CH433" i="17"/>
  <c r="CG433" i="17"/>
  <c r="CF433" i="17"/>
  <c r="CE433" i="17"/>
  <c r="CD433" i="17"/>
  <c r="CC433" i="17"/>
  <c r="CB433" i="17"/>
  <c r="CA433" i="17"/>
  <c r="BZ433" i="17"/>
  <c r="BY433" i="17"/>
  <c r="BX433" i="17"/>
  <c r="BW433" i="17"/>
  <c r="CT432" i="17"/>
  <c r="CS432" i="17"/>
  <c r="CR432" i="17"/>
  <c r="CQ432" i="17"/>
  <c r="CP432" i="17"/>
  <c r="CO432" i="17"/>
  <c r="CN432" i="17"/>
  <c r="CM432" i="17"/>
  <c r="CL432" i="17"/>
  <c r="CK432" i="17"/>
  <c r="CJ432" i="17"/>
  <c r="CI432" i="17"/>
  <c r="CH432" i="17"/>
  <c r="CG432" i="17"/>
  <c r="CF432" i="17"/>
  <c r="CE432" i="17"/>
  <c r="CD432" i="17"/>
  <c r="CC432" i="17"/>
  <c r="CB432" i="17"/>
  <c r="CA432" i="17"/>
  <c r="BZ432" i="17"/>
  <c r="BY432" i="17"/>
  <c r="BX432" i="17"/>
  <c r="BW432" i="17"/>
  <c r="CT431" i="17"/>
  <c r="CS431" i="17"/>
  <c r="CR431" i="17"/>
  <c r="CQ431" i="17"/>
  <c r="CP431" i="17"/>
  <c r="CO431" i="17"/>
  <c r="CN431" i="17"/>
  <c r="CM431" i="17"/>
  <c r="CL431" i="17"/>
  <c r="CK431" i="17"/>
  <c r="CJ431" i="17"/>
  <c r="CI431" i="17"/>
  <c r="CH431" i="17"/>
  <c r="CG431" i="17"/>
  <c r="CF431" i="17"/>
  <c r="CE431" i="17"/>
  <c r="CD431" i="17"/>
  <c r="CC431" i="17"/>
  <c r="CB431" i="17"/>
  <c r="CA431" i="17"/>
  <c r="BZ431" i="17"/>
  <c r="BY431" i="17"/>
  <c r="BX431" i="17"/>
  <c r="BW431" i="17"/>
  <c r="CT430" i="17"/>
  <c r="CS430" i="17"/>
  <c r="CR430" i="17"/>
  <c r="CQ430" i="17"/>
  <c r="CP430" i="17"/>
  <c r="CO430" i="17"/>
  <c r="CN430" i="17"/>
  <c r="CM430" i="17"/>
  <c r="CL430" i="17"/>
  <c r="CK430" i="17"/>
  <c r="CJ430" i="17"/>
  <c r="CI430" i="17"/>
  <c r="CH430" i="17"/>
  <c r="CG430" i="17"/>
  <c r="CF430" i="17"/>
  <c r="CE430" i="17"/>
  <c r="CD430" i="17"/>
  <c r="CC430" i="17"/>
  <c r="CB430" i="17"/>
  <c r="CA430" i="17"/>
  <c r="BZ430" i="17"/>
  <c r="BY430" i="17"/>
  <c r="BX430" i="17"/>
  <c r="BW430" i="17"/>
  <c r="CT429" i="17"/>
  <c r="CS429" i="17"/>
  <c r="CR429" i="17"/>
  <c r="CQ429" i="17"/>
  <c r="CP429" i="17"/>
  <c r="CO429" i="17"/>
  <c r="CN429" i="17"/>
  <c r="CM429" i="17"/>
  <c r="CL429" i="17"/>
  <c r="CK429" i="17"/>
  <c r="CJ429" i="17"/>
  <c r="CI429" i="17"/>
  <c r="CH429" i="17"/>
  <c r="CG429" i="17"/>
  <c r="CF429" i="17"/>
  <c r="CE429" i="17"/>
  <c r="CD429" i="17"/>
  <c r="CC429" i="17"/>
  <c r="CB429" i="17"/>
  <c r="CA429" i="17"/>
  <c r="BZ429" i="17"/>
  <c r="BY429" i="17"/>
  <c r="BX429" i="17"/>
  <c r="BW429" i="17"/>
  <c r="CT428" i="17"/>
  <c r="CS428" i="17"/>
  <c r="CR428" i="17"/>
  <c r="CQ428" i="17"/>
  <c r="CP428" i="17"/>
  <c r="CO428" i="17"/>
  <c r="CN428" i="17"/>
  <c r="CM428" i="17"/>
  <c r="CL428" i="17"/>
  <c r="CK428" i="17"/>
  <c r="CJ428" i="17"/>
  <c r="CI428" i="17"/>
  <c r="CH428" i="17"/>
  <c r="CG428" i="17"/>
  <c r="CF428" i="17"/>
  <c r="CE428" i="17"/>
  <c r="CD428" i="17"/>
  <c r="CC428" i="17"/>
  <c r="CB428" i="17"/>
  <c r="CA428" i="17"/>
  <c r="BZ428" i="17"/>
  <c r="BY428" i="17"/>
  <c r="BX428" i="17"/>
  <c r="BW428" i="17"/>
  <c r="CT427" i="17"/>
  <c r="CS427" i="17"/>
  <c r="CR427" i="17"/>
  <c r="CQ427" i="17"/>
  <c r="CP427" i="17"/>
  <c r="CO427" i="17"/>
  <c r="CN427" i="17"/>
  <c r="CM427" i="17"/>
  <c r="CL427" i="17"/>
  <c r="CK427" i="17"/>
  <c r="CJ427" i="17"/>
  <c r="CI427" i="17"/>
  <c r="CH427" i="17"/>
  <c r="CG427" i="17"/>
  <c r="CF427" i="17"/>
  <c r="CE427" i="17"/>
  <c r="CD427" i="17"/>
  <c r="CC427" i="17"/>
  <c r="CB427" i="17"/>
  <c r="CA427" i="17"/>
  <c r="BZ427" i="17"/>
  <c r="BY427" i="17"/>
  <c r="BX427" i="17"/>
  <c r="BW427" i="17"/>
  <c r="CT426" i="17"/>
  <c r="CS426" i="17"/>
  <c r="CR426" i="17"/>
  <c r="CQ426" i="17"/>
  <c r="CP426" i="17"/>
  <c r="CO426" i="17"/>
  <c r="CN426" i="17"/>
  <c r="CM426" i="17"/>
  <c r="CL426" i="17"/>
  <c r="CK426" i="17"/>
  <c r="CJ426" i="17"/>
  <c r="CI426" i="17"/>
  <c r="CH426" i="17"/>
  <c r="CG426" i="17"/>
  <c r="CF426" i="17"/>
  <c r="CE426" i="17"/>
  <c r="CD426" i="17"/>
  <c r="CC426" i="17"/>
  <c r="CB426" i="17"/>
  <c r="CA426" i="17"/>
  <c r="BZ426" i="17"/>
  <c r="BY426" i="17"/>
  <c r="BX426" i="17"/>
  <c r="BW426" i="17"/>
  <c r="CT425" i="17"/>
  <c r="CS425" i="17"/>
  <c r="CR425" i="17"/>
  <c r="CQ425" i="17"/>
  <c r="CP425" i="17"/>
  <c r="CO425" i="17"/>
  <c r="CN425" i="17"/>
  <c r="CM425" i="17"/>
  <c r="CL425" i="17"/>
  <c r="CK425" i="17"/>
  <c r="CJ425" i="17"/>
  <c r="CI425" i="17"/>
  <c r="CH425" i="17"/>
  <c r="CG425" i="17"/>
  <c r="CF425" i="17"/>
  <c r="CE425" i="17"/>
  <c r="CD425" i="17"/>
  <c r="CC425" i="17"/>
  <c r="CB425" i="17"/>
  <c r="CA425" i="17"/>
  <c r="BZ425" i="17"/>
  <c r="BY425" i="17"/>
  <c r="BX425" i="17"/>
  <c r="BW425" i="17"/>
  <c r="CT424" i="17"/>
  <c r="CS424" i="17"/>
  <c r="CR424" i="17"/>
  <c r="CQ424" i="17"/>
  <c r="CP424" i="17"/>
  <c r="CO424" i="17"/>
  <c r="CN424" i="17"/>
  <c r="CM424" i="17"/>
  <c r="CL424" i="17"/>
  <c r="CK424" i="17"/>
  <c r="CJ424" i="17"/>
  <c r="CI424" i="17"/>
  <c r="CH424" i="17"/>
  <c r="CG424" i="17"/>
  <c r="CF424" i="17"/>
  <c r="CE424" i="17"/>
  <c r="CD424" i="17"/>
  <c r="CC424" i="17"/>
  <c r="CB424" i="17"/>
  <c r="CA424" i="17"/>
  <c r="BZ424" i="17"/>
  <c r="BY424" i="17"/>
  <c r="BX424" i="17"/>
  <c r="BW424" i="17"/>
  <c r="CT423" i="17"/>
  <c r="CS423" i="17"/>
  <c r="CR423" i="17"/>
  <c r="CQ423" i="17"/>
  <c r="CP423" i="17"/>
  <c r="CO423" i="17"/>
  <c r="CN423" i="17"/>
  <c r="CM423" i="17"/>
  <c r="CL423" i="17"/>
  <c r="CK423" i="17"/>
  <c r="CJ423" i="17"/>
  <c r="CI423" i="17"/>
  <c r="CH423" i="17"/>
  <c r="CG423" i="17"/>
  <c r="CF423" i="17"/>
  <c r="CE423" i="17"/>
  <c r="CD423" i="17"/>
  <c r="CC423" i="17"/>
  <c r="CB423" i="17"/>
  <c r="CA423" i="17"/>
  <c r="BZ423" i="17"/>
  <c r="BY423" i="17"/>
  <c r="BX423" i="17"/>
  <c r="BW423" i="17"/>
  <c r="CT422" i="17"/>
  <c r="CS422" i="17"/>
  <c r="CR422" i="17"/>
  <c r="CQ422" i="17"/>
  <c r="CP422" i="17"/>
  <c r="CO422" i="17"/>
  <c r="CN422" i="17"/>
  <c r="CM422" i="17"/>
  <c r="CL422" i="17"/>
  <c r="CK422" i="17"/>
  <c r="CJ422" i="17"/>
  <c r="CI422" i="17"/>
  <c r="CH422" i="17"/>
  <c r="CG422" i="17"/>
  <c r="CF422" i="17"/>
  <c r="CE422" i="17"/>
  <c r="CD422" i="17"/>
  <c r="CC422" i="17"/>
  <c r="CB422" i="17"/>
  <c r="CA422" i="17"/>
  <c r="BZ422" i="17"/>
  <c r="BY422" i="17"/>
  <c r="BX422" i="17"/>
  <c r="BW422" i="17"/>
  <c r="CT421" i="17"/>
  <c r="CS421" i="17"/>
  <c r="CR421" i="17"/>
  <c r="CQ421" i="17"/>
  <c r="CP421" i="17"/>
  <c r="CO421" i="17"/>
  <c r="CN421" i="17"/>
  <c r="CM421" i="17"/>
  <c r="CL421" i="17"/>
  <c r="CK421" i="17"/>
  <c r="CJ421" i="17"/>
  <c r="CI421" i="17"/>
  <c r="CH421" i="17"/>
  <c r="CG421" i="17"/>
  <c r="CF421" i="17"/>
  <c r="CE421" i="17"/>
  <c r="CD421" i="17"/>
  <c r="CC421" i="17"/>
  <c r="CB421" i="17"/>
  <c r="CA421" i="17"/>
  <c r="BZ421" i="17"/>
  <c r="BY421" i="17"/>
  <c r="BX421" i="17"/>
  <c r="BW421" i="17"/>
  <c r="CT420" i="17"/>
  <c r="CS420" i="17"/>
  <c r="CR420" i="17"/>
  <c r="CQ420" i="17"/>
  <c r="CP420" i="17"/>
  <c r="CO420" i="17"/>
  <c r="CN420" i="17"/>
  <c r="CM420" i="17"/>
  <c r="CL420" i="17"/>
  <c r="CK420" i="17"/>
  <c r="CJ420" i="17"/>
  <c r="CI420" i="17"/>
  <c r="CH420" i="17"/>
  <c r="CG420" i="17"/>
  <c r="CF420" i="17"/>
  <c r="CE420" i="17"/>
  <c r="CD420" i="17"/>
  <c r="CC420" i="17"/>
  <c r="CB420" i="17"/>
  <c r="CA420" i="17"/>
  <c r="BZ420" i="17"/>
  <c r="BY420" i="17"/>
  <c r="BX420" i="17"/>
  <c r="BW420" i="17"/>
  <c r="CT419" i="17"/>
  <c r="CS419" i="17"/>
  <c r="CR419" i="17"/>
  <c r="CQ419" i="17"/>
  <c r="CP419" i="17"/>
  <c r="CO419" i="17"/>
  <c r="CN419" i="17"/>
  <c r="CM419" i="17"/>
  <c r="CL419" i="17"/>
  <c r="CK419" i="17"/>
  <c r="CJ419" i="17"/>
  <c r="CI419" i="17"/>
  <c r="CH419" i="17"/>
  <c r="CG419" i="17"/>
  <c r="CF419" i="17"/>
  <c r="CE419" i="17"/>
  <c r="CD419" i="17"/>
  <c r="CC419" i="17"/>
  <c r="CB419" i="17"/>
  <c r="CA419" i="17"/>
  <c r="BZ419" i="17"/>
  <c r="BY419" i="17"/>
  <c r="BX419" i="17"/>
  <c r="BW419" i="17"/>
  <c r="CT418" i="17"/>
  <c r="CS418" i="17"/>
  <c r="CR418" i="17"/>
  <c r="CQ418" i="17"/>
  <c r="CP418" i="17"/>
  <c r="CO418" i="17"/>
  <c r="CN418" i="17"/>
  <c r="CM418" i="17"/>
  <c r="CL418" i="17"/>
  <c r="CK418" i="17"/>
  <c r="CJ418" i="17"/>
  <c r="CI418" i="17"/>
  <c r="CH418" i="17"/>
  <c r="CG418" i="17"/>
  <c r="CF418" i="17"/>
  <c r="CE418" i="17"/>
  <c r="CD418" i="17"/>
  <c r="CC418" i="17"/>
  <c r="CB418" i="17"/>
  <c r="CA418" i="17"/>
  <c r="BZ418" i="17"/>
  <c r="BY418" i="17"/>
  <c r="BX418" i="17"/>
  <c r="BW418" i="17"/>
  <c r="CT417" i="17"/>
  <c r="CS417" i="17"/>
  <c r="CR417" i="17"/>
  <c r="CQ417" i="17"/>
  <c r="CP417" i="17"/>
  <c r="CO417" i="17"/>
  <c r="CN417" i="17"/>
  <c r="CM417" i="17"/>
  <c r="CL417" i="17"/>
  <c r="CK417" i="17"/>
  <c r="CJ417" i="17"/>
  <c r="CI417" i="17"/>
  <c r="CH417" i="17"/>
  <c r="CG417" i="17"/>
  <c r="CF417" i="17"/>
  <c r="CE417" i="17"/>
  <c r="CD417" i="17"/>
  <c r="CC417" i="17"/>
  <c r="CB417" i="17"/>
  <c r="CA417" i="17"/>
  <c r="BZ417" i="17"/>
  <c r="BY417" i="17"/>
  <c r="BX417" i="17"/>
  <c r="BW417" i="17"/>
  <c r="CT416" i="17"/>
  <c r="CS416" i="17"/>
  <c r="CR416" i="17"/>
  <c r="CQ416" i="17"/>
  <c r="CP416" i="17"/>
  <c r="CO416" i="17"/>
  <c r="CN416" i="17"/>
  <c r="CM416" i="17"/>
  <c r="CL416" i="17"/>
  <c r="CK416" i="17"/>
  <c r="CJ416" i="17"/>
  <c r="CI416" i="17"/>
  <c r="CH416" i="17"/>
  <c r="CG416" i="17"/>
  <c r="CF416" i="17"/>
  <c r="CE416" i="17"/>
  <c r="CD416" i="17"/>
  <c r="CC416" i="17"/>
  <c r="CB416" i="17"/>
  <c r="CA416" i="17"/>
  <c r="BZ416" i="17"/>
  <c r="BY416" i="17"/>
  <c r="BX416" i="17"/>
  <c r="BW416" i="17"/>
  <c r="CT415" i="17"/>
  <c r="CS415" i="17"/>
  <c r="CR415" i="17"/>
  <c r="CQ415" i="17"/>
  <c r="CP415" i="17"/>
  <c r="CO415" i="17"/>
  <c r="CN415" i="17"/>
  <c r="CM415" i="17"/>
  <c r="CL415" i="17"/>
  <c r="CK415" i="17"/>
  <c r="CJ415" i="17"/>
  <c r="CI415" i="17"/>
  <c r="CH415" i="17"/>
  <c r="CG415" i="17"/>
  <c r="CF415" i="17"/>
  <c r="CE415" i="17"/>
  <c r="CD415" i="17"/>
  <c r="CC415" i="17"/>
  <c r="CB415" i="17"/>
  <c r="CA415" i="17"/>
  <c r="BZ415" i="17"/>
  <c r="BY415" i="17"/>
  <c r="BX415" i="17"/>
  <c r="BW415" i="17"/>
  <c r="CT414" i="17"/>
  <c r="CS414" i="17"/>
  <c r="CR414" i="17"/>
  <c r="CQ414" i="17"/>
  <c r="CP414" i="17"/>
  <c r="CO414" i="17"/>
  <c r="CN414" i="17"/>
  <c r="CM414" i="17"/>
  <c r="CL414" i="17"/>
  <c r="CK414" i="17"/>
  <c r="CJ414" i="17"/>
  <c r="CI414" i="17"/>
  <c r="CH414" i="17"/>
  <c r="CG414" i="17"/>
  <c r="CF414" i="17"/>
  <c r="CE414" i="17"/>
  <c r="CD414" i="17"/>
  <c r="CC414" i="17"/>
  <c r="CB414" i="17"/>
  <c r="CA414" i="17"/>
  <c r="BZ414" i="17"/>
  <c r="BY414" i="17"/>
  <c r="BX414" i="17"/>
  <c r="BW414" i="17"/>
  <c r="CT413" i="17"/>
  <c r="CS413" i="17"/>
  <c r="CR413" i="17"/>
  <c r="CQ413" i="17"/>
  <c r="CP413" i="17"/>
  <c r="CO413" i="17"/>
  <c r="CN413" i="17"/>
  <c r="CM413" i="17"/>
  <c r="CL413" i="17"/>
  <c r="CK413" i="17"/>
  <c r="CJ413" i="17"/>
  <c r="CI413" i="17"/>
  <c r="CH413" i="17"/>
  <c r="CG413" i="17"/>
  <c r="CF413" i="17"/>
  <c r="CE413" i="17"/>
  <c r="CD413" i="17"/>
  <c r="CC413" i="17"/>
  <c r="CB413" i="17"/>
  <c r="CA413" i="17"/>
  <c r="BZ413" i="17"/>
  <c r="BY413" i="17"/>
  <c r="BX413" i="17"/>
  <c r="BW413" i="17"/>
  <c r="CT412" i="17"/>
  <c r="CS412" i="17"/>
  <c r="CR412" i="17"/>
  <c r="CQ412" i="17"/>
  <c r="CP412" i="17"/>
  <c r="CO412" i="17"/>
  <c r="CN412" i="17"/>
  <c r="CM412" i="17"/>
  <c r="CL412" i="17"/>
  <c r="CK412" i="17"/>
  <c r="CJ412" i="17"/>
  <c r="CI412" i="17"/>
  <c r="CH412" i="17"/>
  <c r="CG412" i="17"/>
  <c r="CF412" i="17"/>
  <c r="CE412" i="17"/>
  <c r="CD412" i="17"/>
  <c r="CC412" i="17"/>
  <c r="CB412" i="17"/>
  <c r="CA412" i="17"/>
  <c r="BZ412" i="17"/>
  <c r="BY412" i="17"/>
  <c r="BX412" i="17"/>
  <c r="BW412" i="17"/>
  <c r="CT411" i="17"/>
  <c r="CS411" i="17"/>
  <c r="CR411" i="17"/>
  <c r="CQ411" i="17"/>
  <c r="CP411" i="17"/>
  <c r="CO411" i="17"/>
  <c r="CN411" i="17"/>
  <c r="CM411" i="17"/>
  <c r="CL411" i="17"/>
  <c r="CK411" i="17"/>
  <c r="CJ411" i="17"/>
  <c r="CI411" i="17"/>
  <c r="CH411" i="17"/>
  <c r="CG411" i="17"/>
  <c r="CF411" i="17"/>
  <c r="CE411" i="17"/>
  <c r="CD411" i="17"/>
  <c r="CC411" i="17"/>
  <c r="CB411" i="17"/>
  <c r="CA411" i="17"/>
  <c r="BZ411" i="17"/>
  <c r="BY411" i="17"/>
  <c r="BX411" i="17"/>
  <c r="BW411" i="17"/>
  <c r="CT410" i="17"/>
  <c r="CS410" i="17"/>
  <c r="CR410" i="17"/>
  <c r="CQ410" i="17"/>
  <c r="CP410" i="17"/>
  <c r="CO410" i="17"/>
  <c r="CN410" i="17"/>
  <c r="CM410" i="17"/>
  <c r="CL410" i="17"/>
  <c r="CK410" i="17"/>
  <c r="CJ410" i="17"/>
  <c r="CI410" i="17"/>
  <c r="CH410" i="17"/>
  <c r="CG410" i="17"/>
  <c r="CF410" i="17"/>
  <c r="CE410" i="17"/>
  <c r="CD410" i="17"/>
  <c r="CC410" i="17"/>
  <c r="CB410" i="17"/>
  <c r="CA410" i="17"/>
  <c r="BZ410" i="17"/>
  <c r="BY410" i="17"/>
  <c r="BX410" i="17"/>
  <c r="BW410" i="17"/>
  <c r="CT409" i="17"/>
  <c r="CS409" i="17"/>
  <c r="CR409" i="17"/>
  <c r="CQ409" i="17"/>
  <c r="CP409" i="17"/>
  <c r="CO409" i="17"/>
  <c r="CN409" i="17"/>
  <c r="CM409" i="17"/>
  <c r="CL409" i="17"/>
  <c r="CK409" i="17"/>
  <c r="CJ409" i="17"/>
  <c r="CI409" i="17"/>
  <c r="CH409" i="17"/>
  <c r="CG409" i="17"/>
  <c r="CF409" i="17"/>
  <c r="CE409" i="17"/>
  <c r="CD409" i="17"/>
  <c r="CC409" i="17"/>
  <c r="CB409" i="17"/>
  <c r="CA409" i="17"/>
  <c r="BZ409" i="17"/>
  <c r="BY409" i="17"/>
  <c r="BX409" i="17"/>
  <c r="BW409" i="17"/>
  <c r="CT408" i="17"/>
  <c r="CS408" i="17"/>
  <c r="CR408" i="17"/>
  <c r="CQ408" i="17"/>
  <c r="CP408" i="17"/>
  <c r="CO408" i="17"/>
  <c r="CN408" i="17"/>
  <c r="CM408" i="17"/>
  <c r="CL408" i="17"/>
  <c r="CK408" i="17"/>
  <c r="CJ408" i="17"/>
  <c r="CI408" i="17"/>
  <c r="CH408" i="17"/>
  <c r="CG408" i="17"/>
  <c r="CF408" i="17"/>
  <c r="CE408" i="17"/>
  <c r="CD408" i="17"/>
  <c r="CC408" i="17"/>
  <c r="CB408" i="17"/>
  <c r="CA408" i="17"/>
  <c r="BZ408" i="17"/>
  <c r="BY408" i="17"/>
  <c r="BX408" i="17"/>
  <c r="BW408" i="17"/>
  <c r="CT407" i="17"/>
  <c r="CS407" i="17"/>
  <c r="CR407" i="17"/>
  <c r="CQ407" i="17"/>
  <c r="CP407" i="17"/>
  <c r="CO407" i="17"/>
  <c r="CN407" i="17"/>
  <c r="CM407" i="17"/>
  <c r="CL407" i="17"/>
  <c r="CK407" i="17"/>
  <c r="CJ407" i="17"/>
  <c r="CI407" i="17"/>
  <c r="CH407" i="17"/>
  <c r="CG407" i="17"/>
  <c r="CF407" i="17"/>
  <c r="CE407" i="17"/>
  <c r="CD407" i="17"/>
  <c r="CC407" i="17"/>
  <c r="CB407" i="17"/>
  <c r="CA407" i="17"/>
  <c r="BZ407" i="17"/>
  <c r="BY407" i="17"/>
  <c r="BX407" i="17"/>
  <c r="BW407" i="17"/>
  <c r="CT406" i="17"/>
  <c r="CS406" i="17"/>
  <c r="CR406" i="17"/>
  <c r="CQ406" i="17"/>
  <c r="CP406" i="17"/>
  <c r="CO406" i="17"/>
  <c r="CN406" i="17"/>
  <c r="CM406" i="17"/>
  <c r="CL406" i="17"/>
  <c r="CK406" i="17"/>
  <c r="CJ406" i="17"/>
  <c r="CI406" i="17"/>
  <c r="CH406" i="17"/>
  <c r="CG406" i="17"/>
  <c r="CF406" i="17"/>
  <c r="CE406" i="17"/>
  <c r="CD406" i="17"/>
  <c r="CC406" i="17"/>
  <c r="CB406" i="17"/>
  <c r="CA406" i="17"/>
  <c r="BZ406" i="17"/>
  <c r="BY406" i="17"/>
  <c r="BX406" i="17"/>
  <c r="BW406" i="17"/>
  <c r="CT405" i="17"/>
  <c r="CS405" i="17"/>
  <c r="CR405" i="17"/>
  <c r="CQ405" i="17"/>
  <c r="CP405" i="17"/>
  <c r="CO405" i="17"/>
  <c r="CN405" i="17"/>
  <c r="CM405" i="17"/>
  <c r="CL405" i="17"/>
  <c r="CK405" i="17"/>
  <c r="CJ405" i="17"/>
  <c r="CI405" i="17"/>
  <c r="CH405" i="17"/>
  <c r="CG405" i="17"/>
  <c r="CF405" i="17"/>
  <c r="CE405" i="17"/>
  <c r="CD405" i="17"/>
  <c r="CC405" i="17"/>
  <c r="CB405" i="17"/>
  <c r="CA405" i="17"/>
  <c r="BZ405" i="17"/>
  <c r="BY405" i="17"/>
  <c r="BX405" i="17"/>
  <c r="BW405" i="17"/>
  <c r="CT404" i="17"/>
  <c r="CS404" i="17"/>
  <c r="CR404" i="17"/>
  <c r="CQ404" i="17"/>
  <c r="CP404" i="17"/>
  <c r="CO404" i="17"/>
  <c r="CN404" i="17"/>
  <c r="CM404" i="17"/>
  <c r="CL404" i="17"/>
  <c r="CK404" i="17"/>
  <c r="CJ404" i="17"/>
  <c r="CI404" i="17"/>
  <c r="CH404" i="17"/>
  <c r="CG404" i="17"/>
  <c r="CF404" i="17"/>
  <c r="CE404" i="17"/>
  <c r="CD404" i="17"/>
  <c r="CC404" i="17"/>
  <c r="CB404" i="17"/>
  <c r="CA404" i="17"/>
  <c r="BZ404" i="17"/>
  <c r="BY404" i="17"/>
  <c r="BX404" i="17"/>
  <c r="BW404" i="17"/>
  <c r="CT403" i="17"/>
  <c r="CS403" i="17"/>
  <c r="CR403" i="17"/>
  <c r="CQ403" i="17"/>
  <c r="CP403" i="17"/>
  <c r="CO403" i="17"/>
  <c r="CN403" i="17"/>
  <c r="CM403" i="17"/>
  <c r="CL403" i="17"/>
  <c r="CK403" i="17"/>
  <c r="CJ403" i="17"/>
  <c r="CI403" i="17"/>
  <c r="CH403" i="17"/>
  <c r="CG403" i="17"/>
  <c r="CF403" i="17"/>
  <c r="CE403" i="17"/>
  <c r="CD403" i="17"/>
  <c r="CC403" i="17"/>
  <c r="CB403" i="17"/>
  <c r="CA403" i="17"/>
  <c r="BZ403" i="17"/>
  <c r="BY403" i="17"/>
  <c r="BX403" i="17"/>
  <c r="BW403" i="17"/>
  <c r="CT402" i="17"/>
  <c r="CS402" i="17"/>
  <c r="CR402" i="17"/>
  <c r="CQ402" i="17"/>
  <c r="CP402" i="17"/>
  <c r="CO402" i="17"/>
  <c r="CN402" i="17"/>
  <c r="CM402" i="17"/>
  <c r="CL402" i="17"/>
  <c r="CK402" i="17"/>
  <c r="CJ402" i="17"/>
  <c r="CI402" i="17"/>
  <c r="CH402" i="17"/>
  <c r="CG402" i="17"/>
  <c r="CF402" i="17"/>
  <c r="CE402" i="17"/>
  <c r="CD402" i="17"/>
  <c r="CC402" i="17"/>
  <c r="CB402" i="17"/>
  <c r="CA402" i="17"/>
  <c r="BZ402" i="17"/>
  <c r="BY402" i="17"/>
  <c r="BX402" i="17"/>
  <c r="BW402" i="17"/>
  <c r="CT397" i="17"/>
  <c r="CS397" i="17"/>
  <c r="CR397" i="17"/>
  <c r="CQ397" i="17"/>
  <c r="CP397" i="17"/>
  <c r="CO397" i="17"/>
  <c r="CN397" i="17"/>
  <c r="CM397" i="17"/>
  <c r="CL397" i="17"/>
  <c r="CK397" i="17"/>
  <c r="CJ397" i="17"/>
  <c r="CI397" i="17"/>
  <c r="CH397" i="17"/>
  <c r="CG397" i="17"/>
  <c r="CF397" i="17"/>
  <c r="CE397" i="17"/>
  <c r="CD397" i="17"/>
  <c r="CC397" i="17"/>
  <c r="CB397" i="17"/>
  <c r="CA397" i="17"/>
  <c r="BZ397" i="17"/>
  <c r="BY397" i="17"/>
  <c r="BX397" i="17"/>
  <c r="BW397" i="17"/>
  <c r="CT396" i="17"/>
  <c r="CS396" i="17"/>
  <c r="CR396" i="17"/>
  <c r="CQ396" i="17"/>
  <c r="CP396" i="17"/>
  <c r="CO396" i="17"/>
  <c r="CN396" i="17"/>
  <c r="CM396" i="17"/>
  <c r="CL396" i="17"/>
  <c r="CK396" i="17"/>
  <c r="CJ396" i="17"/>
  <c r="CI396" i="17"/>
  <c r="CH396" i="17"/>
  <c r="CG396" i="17"/>
  <c r="CF396" i="17"/>
  <c r="CE396" i="17"/>
  <c r="CD396" i="17"/>
  <c r="CC396" i="17"/>
  <c r="CB396" i="17"/>
  <c r="CA396" i="17"/>
  <c r="BZ396" i="17"/>
  <c r="BY396" i="17"/>
  <c r="BX396" i="17"/>
  <c r="BW396" i="17"/>
  <c r="CT395" i="17"/>
  <c r="CS395" i="17"/>
  <c r="CR395" i="17"/>
  <c r="CQ395" i="17"/>
  <c r="CP395" i="17"/>
  <c r="CO395" i="17"/>
  <c r="CN395" i="17"/>
  <c r="CM395" i="17"/>
  <c r="CL395" i="17"/>
  <c r="CK395" i="17"/>
  <c r="CJ395" i="17"/>
  <c r="CI395" i="17"/>
  <c r="CH395" i="17"/>
  <c r="CG395" i="17"/>
  <c r="CF395" i="17"/>
  <c r="CE395" i="17"/>
  <c r="CD395" i="17"/>
  <c r="CC395" i="17"/>
  <c r="CB395" i="17"/>
  <c r="CA395" i="17"/>
  <c r="BZ395" i="17"/>
  <c r="BY395" i="17"/>
  <c r="BX395" i="17"/>
  <c r="BW395" i="17"/>
  <c r="CT394" i="17"/>
  <c r="CS394" i="17"/>
  <c r="CR394" i="17"/>
  <c r="CQ394" i="17"/>
  <c r="CP394" i="17"/>
  <c r="CO394" i="17"/>
  <c r="CN394" i="17"/>
  <c r="CM394" i="17"/>
  <c r="CL394" i="17"/>
  <c r="CK394" i="17"/>
  <c r="CJ394" i="17"/>
  <c r="CI394" i="17"/>
  <c r="CH394" i="17"/>
  <c r="CG394" i="17"/>
  <c r="CF394" i="17"/>
  <c r="CE394" i="17"/>
  <c r="CD394" i="17"/>
  <c r="CC394" i="17"/>
  <c r="CB394" i="17"/>
  <c r="CA394" i="17"/>
  <c r="BZ394" i="17"/>
  <c r="BY394" i="17"/>
  <c r="BX394" i="17"/>
  <c r="BW394" i="17"/>
  <c r="CT393" i="17"/>
  <c r="CS393" i="17"/>
  <c r="CR393" i="17"/>
  <c r="CQ393" i="17"/>
  <c r="CP393" i="17"/>
  <c r="CO393" i="17"/>
  <c r="CN393" i="17"/>
  <c r="CM393" i="17"/>
  <c r="CL393" i="17"/>
  <c r="CK393" i="17"/>
  <c r="CJ393" i="17"/>
  <c r="CI393" i="17"/>
  <c r="CH393" i="17"/>
  <c r="CG393" i="17"/>
  <c r="CF393" i="17"/>
  <c r="CE393" i="17"/>
  <c r="CD393" i="17"/>
  <c r="CC393" i="17"/>
  <c r="CB393" i="17"/>
  <c r="CA393" i="17"/>
  <c r="BZ393" i="17"/>
  <c r="BY393" i="17"/>
  <c r="BX393" i="17"/>
  <c r="BW393" i="17"/>
  <c r="CT392" i="17"/>
  <c r="CS392" i="17"/>
  <c r="CR392" i="17"/>
  <c r="CQ392" i="17"/>
  <c r="CP392" i="17"/>
  <c r="CO392" i="17"/>
  <c r="CN392" i="17"/>
  <c r="CM392" i="17"/>
  <c r="CL392" i="17"/>
  <c r="CK392" i="17"/>
  <c r="CJ392" i="17"/>
  <c r="CI392" i="17"/>
  <c r="CH392" i="17"/>
  <c r="CG392" i="17"/>
  <c r="CF392" i="17"/>
  <c r="CE392" i="17"/>
  <c r="CD392" i="17"/>
  <c r="CC392" i="17"/>
  <c r="CB392" i="17"/>
  <c r="CA392" i="17"/>
  <c r="BZ392" i="17"/>
  <c r="BY392" i="17"/>
  <c r="BX392" i="17"/>
  <c r="BW392" i="17"/>
  <c r="CT391" i="17"/>
  <c r="CS391" i="17"/>
  <c r="CR391" i="17"/>
  <c r="CQ391" i="17"/>
  <c r="CP391" i="17"/>
  <c r="CO391" i="17"/>
  <c r="CN391" i="17"/>
  <c r="CM391" i="17"/>
  <c r="CL391" i="17"/>
  <c r="CK391" i="17"/>
  <c r="CJ391" i="17"/>
  <c r="CI391" i="17"/>
  <c r="CH391" i="17"/>
  <c r="CG391" i="17"/>
  <c r="CF391" i="17"/>
  <c r="CE391" i="17"/>
  <c r="CD391" i="17"/>
  <c r="CC391" i="17"/>
  <c r="CB391" i="17"/>
  <c r="CA391" i="17"/>
  <c r="BZ391" i="17"/>
  <c r="BY391" i="17"/>
  <c r="BX391" i="17"/>
  <c r="BW391" i="17"/>
  <c r="CT390" i="17"/>
  <c r="CS390" i="17"/>
  <c r="CR390" i="17"/>
  <c r="CQ390" i="17"/>
  <c r="CP390" i="17"/>
  <c r="CO390" i="17"/>
  <c r="CN390" i="17"/>
  <c r="CM390" i="17"/>
  <c r="CL390" i="17"/>
  <c r="CK390" i="17"/>
  <c r="CJ390" i="17"/>
  <c r="CI390" i="17"/>
  <c r="CH390" i="17"/>
  <c r="CG390" i="17"/>
  <c r="CF390" i="17"/>
  <c r="CE390" i="17"/>
  <c r="CD390" i="17"/>
  <c r="CC390" i="17"/>
  <c r="CB390" i="17"/>
  <c r="CA390" i="17"/>
  <c r="BZ390" i="17"/>
  <c r="BY390" i="17"/>
  <c r="BX390" i="17"/>
  <c r="BW390" i="17"/>
  <c r="CT389" i="17"/>
  <c r="CS389" i="17"/>
  <c r="CR389" i="17"/>
  <c r="CQ389" i="17"/>
  <c r="CP389" i="17"/>
  <c r="CO389" i="17"/>
  <c r="CN389" i="17"/>
  <c r="CM389" i="17"/>
  <c r="CL389" i="17"/>
  <c r="CK389" i="17"/>
  <c r="CJ389" i="17"/>
  <c r="CI389" i="17"/>
  <c r="CH389" i="17"/>
  <c r="CG389" i="17"/>
  <c r="CF389" i="17"/>
  <c r="CE389" i="17"/>
  <c r="CD389" i="17"/>
  <c r="CC389" i="17"/>
  <c r="CB389" i="17"/>
  <c r="CA389" i="17"/>
  <c r="BZ389" i="17"/>
  <c r="BY389" i="17"/>
  <c r="BX389" i="17"/>
  <c r="BW389" i="17"/>
  <c r="CT388" i="17"/>
  <c r="CS388" i="17"/>
  <c r="CR388" i="17"/>
  <c r="CQ388" i="17"/>
  <c r="CP388" i="17"/>
  <c r="CO388" i="17"/>
  <c r="CN388" i="17"/>
  <c r="CM388" i="17"/>
  <c r="CL388" i="17"/>
  <c r="CK388" i="17"/>
  <c r="CJ388" i="17"/>
  <c r="CI388" i="17"/>
  <c r="CH388" i="17"/>
  <c r="CG388" i="17"/>
  <c r="CF388" i="17"/>
  <c r="CE388" i="17"/>
  <c r="CD388" i="17"/>
  <c r="CC388" i="17"/>
  <c r="CB388" i="17"/>
  <c r="CA388" i="17"/>
  <c r="BZ388" i="17"/>
  <c r="BY388" i="17"/>
  <c r="BX388" i="17"/>
  <c r="BW388" i="17"/>
  <c r="CT387" i="17"/>
  <c r="CS387" i="17"/>
  <c r="CR387" i="17"/>
  <c r="CQ387" i="17"/>
  <c r="CP387" i="17"/>
  <c r="CO387" i="17"/>
  <c r="CN387" i="17"/>
  <c r="CM387" i="17"/>
  <c r="CL387" i="17"/>
  <c r="CK387" i="17"/>
  <c r="CJ387" i="17"/>
  <c r="CI387" i="17"/>
  <c r="CH387" i="17"/>
  <c r="CG387" i="17"/>
  <c r="CF387" i="17"/>
  <c r="CE387" i="17"/>
  <c r="CD387" i="17"/>
  <c r="CC387" i="17"/>
  <c r="CB387" i="17"/>
  <c r="CA387" i="17"/>
  <c r="BZ387" i="17"/>
  <c r="BY387" i="17"/>
  <c r="BX387" i="17"/>
  <c r="BW387" i="17"/>
  <c r="CT386" i="17"/>
  <c r="CS386" i="17"/>
  <c r="CR386" i="17"/>
  <c r="CQ386" i="17"/>
  <c r="CP386" i="17"/>
  <c r="CO386" i="17"/>
  <c r="CN386" i="17"/>
  <c r="CM386" i="17"/>
  <c r="CL386" i="17"/>
  <c r="CK386" i="17"/>
  <c r="CJ386" i="17"/>
  <c r="CI386" i="17"/>
  <c r="CH386" i="17"/>
  <c r="CG386" i="17"/>
  <c r="CF386" i="17"/>
  <c r="CE386" i="17"/>
  <c r="CD386" i="17"/>
  <c r="CC386" i="17"/>
  <c r="CB386" i="17"/>
  <c r="CA386" i="17"/>
  <c r="BZ386" i="17"/>
  <c r="BY386" i="17"/>
  <c r="BX386" i="17"/>
  <c r="BW386" i="17"/>
  <c r="CT385" i="17"/>
  <c r="CS385" i="17"/>
  <c r="CR385" i="17"/>
  <c r="CQ385" i="17"/>
  <c r="CP385" i="17"/>
  <c r="CO385" i="17"/>
  <c r="CN385" i="17"/>
  <c r="CM385" i="17"/>
  <c r="CL385" i="17"/>
  <c r="CK385" i="17"/>
  <c r="CJ385" i="17"/>
  <c r="CI385" i="17"/>
  <c r="CH385" i="17"/>
  <c r="CG385" i="17"/>
  <c r="CF385" i="17"/>
  <c r="CE385" i="17"/>
  <c r="CD385" i="17"/>
  <c r="CC385" i="17"/>
  <c r="CB385" i="17"/>
  <c r="CA385" i="17"/>
  <c r="BZ385" i="17"/>
  <c r="BY385" i="17"/>
  <c r="BX385" i="17"/>
  <c r="BW385" i="17"/>
  <c r="CT384" i="17"/>
  <c r="CS384" i="17"/>
  <c r="CR384" i="17"/>
  <c r="CQ384" i="17"/>
  <c r="CP384" i="17"/>
  <c r="CO384" i="17"/>
  <c r="CN384" i="17"/>
  <c r="CM384" i="17"/>
  <c r="CL384" i="17"/>
  <c r="CK384" i="17"/>
  <c r="CJ384" i="17"/>
  <c r="CI384" i="17"/>
  <c r="CH384" i="17"/>
  <c r="CG384" i="17"/>
  <c r="CF384" i="17"/>
  <c r="CE384" i="17"/>
  <c r="CD384" i="17"/>
  <c r="CC384" i="17"/>
  <c r="CB384" i="17"/>
  <c r="CA384" i="17"/>
  <c r="BZ384" i="17"/>
  <c r="BY384" i="17"/>
  <c r="BX384" i="17"/>
  <c r="BW384" i="17"/>
  <c r="CT383" i="17"/>
  <c r="CS383" i="17"/>
  <c r="CR383" i="17"/>
  <c r="CQ383" i="17"/>
  <c r="CP383" i="17"/>
  <c r="CO383" i="17"/>
  <c r="CN383" i="17"/>
  <c r="CM383" i="17"/>
  <c r="CL383" i="17"/>
  <c r="CK383" i="17"/>
  <c r="CJ383" i="17"/>
  <c r="CI383" i="17"/>
  <c r="CH383" i="17"/>
  <c r="CG383" i="17"/>
  <c r="CF383" i="17"/>
  <c r="CE383" i="17"/>
  <c r="CD383" i="17"/>
  <c r="CC383" i="17"/>
  <c r="CB383" i="17"/>
  <c r="CA383" i="17"/>
  <c r="BZ383" i="17"/>
  <c r="BY383" i="17"/>
  <c r="BX383" i="17"/>
  <c r="BW383" i="17"/>
  <c r="CT382" i="17"/>
  <c r="CS382" i="17"/>
  <c r="CR382" i="17"/>
  <c r="CQ382" i="17"/>
  <c r="CP382" i="17"/>
  <c r="CO382" i="17"/>
  <c r="CN382" i="17"/>
  <c r="CM382" i="17"/>
  <c r="CL382" i="17"/>
  <c r="CK382" i="17"/>
  <c r="CJ382" i="17"/>
  <c r="CI382" i="17"/>
  <c r="CH382" i="17"/>
  <c r="CG382" i="17"/>
  <c r="CF382" i="17"/>
  <c r="CE382" i="17"/>
  <c r="CD382" i="17"/>
  <c r="CC382" i="17"/>
  <c r="CB382" i="17"/>
  <c r="CA382" i="17"/>
  <c r="BZ382" i="17"/>
  <c r="BY382" i="17"/>
  <c r="BX382" i="17"/>
  <c r="BW382" i="17"/>
  <c r="CT381" i="17"/>
  <c r="CS381" i="17"/>
  <c r="CR381" i="17"/>
  <c r="CQ381" i="17"/>
  <c r="CP381" i="17"/>
  <c r="CO381" i="17"/>
  <c r="CN381" i="17"/>
  <c r="CM381" i="17"/>
  <c r="CL381" i="17"/>
  <c r="CK381" i="17"/>
  <c r="CJ381" i="17"/>
  <c r="CI381" i="17"/>
  <c r="CH381" i="17"/>
  <c r="CG381" i="17"/>
  <c r="CF381" i="17"/>
  <c r="CE381" i="17"/>
  <c r="CD381" i="17"/>
  <c r="CC381" i="17"/>
  <c r="CB381" i="17"/>
  <c r="CA381" i="17"/>
  <c r="BZ381" i="17"/>
  <c r="BY381" i="17"/>
  <c r="BX381" i="17"/>
  <c r="BW381" i="17"/>
  <c r="CT380" i="17"/>
  <c r="CS380" i="17"/>
  <c r="CR380" i="17"/>
  <c r="CQ380" i="17"/>
  <c r="CP380" i="17"/>
  <c r="CO380" i="17"/>
  <c r="CN380" i="17"/>
  <c r="CM380" i="17"/>
  <c r="CL380" i="17"/>
  <c r="CK380" i="17"/>
  <c r="CJ380" i="17"/>
  <c r="CI380" i="17"/>
  <c r="CH380" i="17"/>
  <c r="CG380" i="17"/>
  <c r="CF380" i="17"/>
  <c r="CE380" i="17"/>
  <c r="CD380" i="17"/>
  <c r="CC380" i="17"/>
  <c r="CB380" i="17"/>
  <c r="CA380" i="17"/>
  <c r="BZ380" i="17"/>
  <c r="BY380" i="17"/>
  <c r="BX380" i="17"/>
  <c r="BW380" i="17"/>
  <c r="CT379" i="17"/>
  <c r="CS379" i="17"/>
  <c r="CR379" i="17"/>
  <c r="CQ379" i="17"/>
  <c r="CP379" i="17"/>
  <c r="CO379" i="17"/>
  <c r="CN379" i="17"/>
  <c r="CM379" i="17"/>
  <c r="CL379" i="17"/>
  <c r="CK379" i="17"/>
  <c r="CJ379" i="17"/>
  <c r="CI379" i="17"/>
  <c r="CH379" i="17"/>
  <c r="CG379" i="17"/>
  <c r="CF379" i="17"/>
  <c r="CE379" i="17"/>
  <c r="CD379" i="17"/>
  <c r="CC379" i="17"/>
  <c r="CB379" i="17"/>
  <c r="CA379" i="17"/>
  <c r="BZ379" i="17"/>
  <c r="BY379" i="17"/>
  <c r="BX379" i="17"/>
  <c r="BW379" i="17"/>
  <c r="CT378" i="17"/>
  <c r="CS378" i="17"/>
  <c r="CR378" i="17"/>
  <c r="CQ378" i="17"/>
  <c r="CP378" i="17"/>
  <c r="CO378" i="17"/>
  <c r="CN378" i="17"/>
  <c r="CM378" i="17"/>
  <c r="CL378" i="17"/>
  <c r="CK378" i="17"/>
  <c r="CJ378" i="17"/>
  <c r="CI378" i="17"/>
  <c r="CH378" i="17"/>
  <c r="CG378" i="17"/>
  <c r="CF378" i="17"/>
  <c r="CE378" i="17"/>
  <c r="CD378" i="17"/>
  <c r="CC378" i="17"/>
  <c r="CB378" i="17"/>
  <c r="CA378" i="17"/>
  <c r="BZ378" i="17"/>
  <c r="BY378" i="17"/>
  <c r="BX378" i="17"/>
  <c r="BW378" i="17"/>
  <c r="CT377" i="17"/>
  <c r="CS377" i="17"/>
  <c r="CR377" i="17"/>
  <c r="CQ377" i="17"/>
  <c r="CP377" i="17"/>
  <c r="CO377" i="17"/>
  <c r="CN377" i="17"/>
  <c r="CM377" i="17"/>
  <c r="CL377" i="17"/>
  <c r="CK377" i="17"/>
  <c r="CJ377" i="17"/>
  <c r="CI377" i="17"/>
  <c r="CH377" i="17"/>
  <c r="CG377" i="17"/>
  <c r="CF377" i="17"/>
  <c r="CE377" i="17"/>
  <c r="CD377" i="17"/>
  <c r="CC377" i="17"/>
  <c r="CB377" i="17"/>
  <c r="CA377" i="17"/>
  <c r="BZ377" i="17"/>
  <c r="BY377" i="17"/>
  <c r="BX377" i="17"/>
  <c r="BW377" i="17"/>
  <c r="CT376" i="17"/>
  <c r="CS376" i="17"/>
  <c r="CR376" i="17"/>
  <c r="CQ376" i="17"/>
  <c r="CP376" i="17"/>
  <c r="CO376" i="17"/>
  <c r="CN376" i="17"/>
  <c r="CM376" i="17"/>
  <c r="CL376" i="17"/>
  <c r="CK376" i="17"/>
  <c r="CJ376" i="17"/>
  <c r="CI376" i="17"/>
  <c r="CH376" i="17"/>
  <c r="CG376" i="17"/>
  <c r="CF376" i="17"/>
  <c r="CE376" i="17"/>
  <c r="CD376" i="17"/>
  <c r="CC376" i="17"/>
  <c r="CB376" i="17"/>
  <c r="CA376" i="17"/>
  <c r="BZ376" i="17"/>
  <c r="BY376" i="17"/>
  <c r="BX376" i="17"/>
  <c r="BW376" i="17"/>
  <c r="CT375" i="17"/>
  <c r="CS375" i="17"/>
  <c r="CR375" i="17"/>
  <c r="CQ375" i="17"/>
  <c r="CP375" i="17"/>
  <c r="CO375" i="17"/>
  <c r="CN375" i="17"/>
  <c r="CM375" i="17"/>
  <c r="CL375" i="17"/>
  <c r="CK375" i="17"/>
  <c r="CJ375" i="17"/>
  <c r="CI375" i="17"/>
  <c r="CH375" i="17"/>
  <c r="CG375" i="17"/>
  <c r="CF375" i="17"/>
  <c r="CE375" i="17"/>
  <c r="CD375" i="17"/>
  <c r="CC375" i="17"/>
  <c r="CB375" i="17"/>
  <c r="CA375" i="17"/>
  <c r="BZ375" i="17"/>
  <c r="BY375" i="17"/>
  <c r="BX375" i="17"/>
  <c r="BW375" i="17"/>
  <c r="CT374" i="17"/>
  <c r="CS374" i="17"/>
  <c r="CR374" i="17"/>
  <c r="CQ374" i="17"/>
  <c r="CP374" i="17"/>
  <c r="CO374" i="17"/>
  <c r="CN374" i="17"/>
  <c r="CM374" i="17"/>
  <c r="CL374" i="17"/>
  <c r="CK374" i="17"/>
  <c r="CJ374" i="17"/>
  <c r="CI374" i="17"/>
  <c r="CH374" i="17"/>
  <c r="CG374" i="17"/>
  <c r="CF374" i="17"/>
  <c r="CE374" i="17"/>
  <c r="CD374" i="17"/>
  <c r="CC374" i="17"/>
  <c r="CB374" i="17"/>
  <c r="CA374" i="17"/>
  <c r="BZ374" i="17"/>
  <c r="BY374" i="17"/>
  <c r="BX374" i="17"/>
  <c r="BW374" i="17"/>
  <c r="CT373" i="17"/>
  <c r="CS373" i="17"/>
  <c r="CR373" i="17"/>
  <c r="CQ373" i="17"/>
  <c r="CP373" i="17"/>
  <c r="CO373" i="17"/>
  <c r="CN373" i="17"/>
  <c r="CM373" i="17"/>
  <c r="CL373" i="17"/>
  <c r="CK373" i="17"/>
  <c r="CJ373" i="17"/>
  <c r="CI373" i="17"/>
  <c r="CH373" i="17"/>
  <c r="CG373" i="17"/>
  <c r="CF373" i="17"/>
  <c r="CE373" i="17"/>
  <c r="CD373" i="17"/>
  <c r="CC373" i="17"/>
  <c r="CB373" i="17"/>
  <c r="CA373" i="17"/>
  <c r="BZ373" i="17"/>
  <c r="BY373" i="17"/>
  <c r="BX373" i="17"/>
  <c r="BW373" i="17"/>
  <c r="CT372" i="17"/>
  <c r="CS372" i="17"/>
  <c r="CR372" i="17"/>
  <c r="CQ372" i="17"/>
  <c r="CP372" i="17"/>
  <c r="CO372" i="17"/>
  <c r="CN372" i="17"/>
  <c r="CM372" i="17"/>
  <c r="CL372" i="17"/>
  <c r="CK372" i="17"/>
  <c r="CJ372" i="17"/>
  <c r="CI372" i="17"/>
  <c r="CH372" i="17"/>
  <c r="CG372" i="17"/>
  <c r="CF372" i="17"/>
  <c r="CE372" i="17"/>
  <c r="CD372" i="17"/>
  <c r="CC372" i="17"/>
  <c r="CB372" i="17"/>
  <c r="CA372" i="17"/>
  <c r="BZ372" i="17"/>
  <c r="BY372" i="17"/>
  <c r="BX372" i="17"/>
  <c r="BW372" i="17"/>
  <c r="CT371" i="17"/>
  <c r="CS371" i="17"/>
  <c r="CR371" i="17"/>
  <c r="CQ371" i="17"/>
  <c r="CP371" i="17"/>
  <c r="CO371" i="17"/>
  <c r="CN371" i="17"/>
  <c r="CM371" i="17"/>
  <c r="CL371" i="17"/>
  <c r="CK371" i="17"/>
  <c r="CJ371" i="17"/>
  <c r="CI371" i="17"/>
  <c r="CH371" i="17"/>
  <c r="CG371" i="17"/>
  <c r="CF371" i="17"/>
  <c r="CE371" i="17"/>
  <c r="CD371" i="17"/>
  <c r="CC371" i="17"/>
  <c r="CB371" i="17"/>
  <c r="CA371" i="17"/>
  <c r="BZ371" i="17"/>
  <c r="BY371" i="17"/>
  <c r="BX371" i="17"/>
  <c r="BW371" i="17"/>
  <c r="CT370" i="17"/>
  <c r="CS370" i="17"/>
  <c r="CR370" i="17"/>
  <c r="CQ370" i="17"/>
  <c r="CP370" i="17"/>
  <c r="CO370" i="17"/>
  <c r="CN370" i="17"/>
  <c r="CM370" i="17"/>
  <c r="CL370" i="17"/>
  <c r="CK370" i="17"/>
  <c r="CJ370" i="17"/>
  <c r="CI370" i="17"/>
  <c r="CH370" i="17"/>
  <c r="CG370" i="17"/>
  <c r="CF370" i="17"/>
  <c r="CE370" i="17"/>
  <c r="CD370" i="17"/>
  <c r="CC370" i="17"/>
  <c r="CB370" i="17"/>
  <c r="CA370" i="17"/>
  <c r="BZ370" i="17"/>
  <c r="BY370" i="17"/>
  <c r="BX370" i="17"/>
  <c r="BW370" i="17"/>
  <c r="CT369" i="17"/>
  <c r="CS369" i="17"/>
  <c r="CR369" i="17"/>
  <c r="CQ369" i="17"/>
  <c r="CP369" i="17"/>
  <c r="CO369" i="17"/>
  <c r="CN369" i="17"/>
  <c r="CM369" i="17"/>
  <c r="CL369" i="17"/>
  <c r="CK369" i="17"/>
  <c r="CJ369" i="17"/>
  <c r="CI369" i="17"/>
  <c r="CH369" i="17"/>
  <c r="CG369" i="17"/>
  <c r="CF369" i="17"/>
  <c r="CE369" i="17"/>
  <c r="CD369" i="17"/>
  <c r="CC369" i="17"/>
  <c r="CB369" i="17"/>
  <c r="CA369" i="17"/>
  <c r="BZ369" i="17"/>
  <c r="BY369" i="17"/>
  <c r="BX369" i="17"/>
  <c r="BW369" i="17"/>
  <c r="CT368" i="17"/>
  <c r="CS368" i="17"/>
  <c r="CR368" i="17"/>
  <c r="CQ368" i="17"/>
  <c r="CP368" i="17"/>
  <c r="CO368" i="17"/>
  <c r="CN368" i="17"/>
  <c r="CM368" i="17"/>
  <c r="CL368" i="17"/>
  <c r="CK368" i="17"/>
  <c r="CJ368" i="17"/>
  <c r="CI368" i="17"/>
  <c r="CH368" i="17"/>
  <c r="CG368" i="17"/>
  <c r="CF368" i="17"/>
  <c r="CE368" i="17"/>
  <c r="CD368" i="17"/>
  <c r="CC368" i="17"/>
  <c r="CB368" i="17"/>
  <c r="CA368" i="17"/>
  <c r="BZ368" i="17"/>
  <c r="BY368" i="17"/>
  <c r="BX368" i="17"/>
  <c r="BW368" i="17"/>
  <c r="CT367" i="17"/>
  <c r="CS367" i="17"/>
  <c r="CR367" i="17"/>
  <c r="CQ367" i="17"/>
  <c r="CP367" i="17"/>
  <c r="CO367" i="17"/>
  <c r="CN367" i="17"/>
  <c r="CM367" i="17"/>
  <c r="CL367" i="17"/>
  <c r="CK367" i="17"/>
  <c r="CJ367" i="17"/>
  <c r="CI367" i="17"/>
  <c r="CH367" i="17"/>
  <c r="CG367" i="17"/>
  <c r="CF367" i="17"/>
  <c r="CE367" i="17"/>
  <c r="CD367" i="17"/>
  <c r="CC367" i="17"/>
  <c r="CB367" i="17"/>
  <c r="CA367" i="17"/>
  <c r="BZ367" i="17"/>
  <c r="BY367" i="17"/>
  <c r="BX367" i="17"/>
  <c r="BW367" i="17"/>
  <c r="CT366" i="17"/>
  <c r="CS366" i="17"/>
  <c r="CR366" i="17"/>
  <c r="CQ366" i="17"/>
  <c r="CP366" i="17"/>
  <c r="CO366" i="17"/>
  <c r="CN366" i="17"/>
  <c r="CM366" i="17"/>
  <c r="CL366" i="17"/>
  <c r="CK366" i="17"/>
  <c r="CJ366" i="17"/>
  <c r="CI366" i="17"/>
  <c r="CH366" i="17"/>
  <c r="CG366" i="17"/>
  <c r="CF366" i="17"/>
  <c r="CE366" i="17"/>
  <c r="CD366" i="17"/>
  <c r="CC366" i="17"/>
  <c r="CB366" i="17"/>
  <c r="CA366" i="17"/>
  <c r="BZ366" i="17"/>
  <c r="BY366" i="17"/>
  <c r="BX366" i="17"/>
  <c r="BW366" i="17"/>
  <c r="CT365" i="17"/>
  <c r="CS365" i="17"/>
  <c r="CR365" i="17"/>
  <c r="CQ365" i="17"/>
  <c r="CP365" i="17"/>
  <c r="CO365" i="17"/>
  <c r="CN365" i="17"/>
  <c r="CM365" i="17"/>
  <c r="CL365" i="17"/>
  <c r="CK365" i="17"/>
  <c r="CJ365" i="17"/>
  <c r="CI365" i="17"/>
  <c r="CH365" i="17"/>
  <c r="CG365" i="17"/>
  <c r="CF365" i="17"/>
  <c r="CE365" i="17"/>
  <c r="CD365" i="17"/>
  <c r="CC365" i="17"/>
  <c r="CB365" i="17"/>
  <c r="CA365" i="17"/>
  <c r="BZ365" i="17"/>
  <c r="BY365" i="17"/>
  <c r="BX365" i="17"/>
  <c r="BW365" i="17"/>
  <c r="CT364" i="17"/>
  <c r="CS364" i="17"/>
  <c r="CR364" i="17"/>
  <c r="CQ364" i="17"/>
  <c r="CP364" i="17"/>
  <c r="CO364" i="17"/>
  <c r="CN364" i="17"/>
  <c r="CM364" i="17"/>
  <c r="CL364" i="17"/>
  <c r="CK364" i="17"/>
  <c r="CJ364" i="17"/>
  <c r="CI364" i="17"/>
  <c r="CH364" i="17"/>
  <c r="CG364" i="17"/>
  <c r="CF364" i="17"/>
  <c r="CE364" i="17"/>
  <c r="CD364" i="17"/>
  <c r="CC364" i="17"/>
  <c r="CB364" i="17"/>
  <c r="CA364" i="17"/>
  <c r="BZ364" i="17"/>
  <c r="BY364" i="17"/>
  <c r="BX364" i="17"/>
  <c r="BW364" i="17"/>
  <c r="CT363" i="17"/>
  <c r="CS363" i="17"/>
  <c r="CR363" i="17"/>
  <c r="CQ363" i="17"/>
  <c r="CP363" i="17"/>
  <c r="CO363" i="17"/>
  <c r="CN363" i="17"/>
  <c r="CM363" i="17"/>
  <c r="CL363" i="17"/>
  <c r="CK363" i="17"/>
  <c r="CJ363" i="17"/>
  <c r="CI363" i="17"/>
  <c r="CH363" i="17"/>
  <c r="CG363" i="17"/>
  <c r="CF363" i="17"/>
  <c r="CE363" i="17"/>
  <c r="CD363" i="17"/>
  <c r="CC363" i="17"/>
  <c r="CB363" i="17"/>
  <c r="CA363" i="17"/>
  <c r="BZ363" i="17"/>
  <c r="BY363" i="17"/>
  <c r="BX363" i="17"/>
  <c r="BW363" i="17"/>
  <c r="CT362" i="17"/>
  <c r="CS362" i="17"/>
  <c r="CR362" i="17"/>
  <c r="CQ362" i="17"/>
  <c r="CP362" i="17"/>
  <c r="CO362" i="17"/>
  <c r="CN362" i="17"/>
  <c r="CM362" i="17"/>
  <c r="CL362" i="17"/>
  <c r="CK362" i="17"/>
  <c r="CJ362" i="17"/>
  <c r="CI362" i="17"/>
  <c r="CH362" i="17"/>
  <c r="CG362" i="17"/>
  <c r="CF362" i="17"/>
  <c r="CE362" i="17"/>
  <c r="CD362" i="17"/>
  <c r="CC362" i="17"/>
  <c r="CB362" i="17"/>
  <c r="CA362" i="17"/>
  <c r="BZ362" i="17"/>
  <c r="BY362" i="17"/>
  <c r="BX362" i="17"/>
  <c r="BW362" i="17"/>
  <c r="CT361" i="17"/>
  <c r="CS361" i="17"/>
  <c r="CR361" i="17"/>
  <c r="CQ361" i="17"/>
  <c r="CP361" i="17"/>
  <c r="CO361" i="17"/>
  <c r="CN361" i="17"/>
  <c r="CM361" i="17"/>
  <c r="CL361" i="17"/>
  <c r="CK361" i="17"/>
  <c r="CJ361" i="17"/>
  <c r="CI361" i="17"/>
  <c r="CH361" i="17"/>
  <c r="CG361" i="17"/>
  <c r="CF361" i="17"/>
  <c r="CE361" i="17"/>
  <c r="CD361" i="17"/>
  <c r="CC361" i="17"/>
  <c r="CB361" i="17"/>
  <c r="CA361" i="17"/>
  <c r="BZ361" i="17"/>
  <c r="BY361" i="17"/>
  <c r="BX361" i="17"/>
  <c r="BW361" i="17"/>
  <c r="CT360" i="17"/>
  <c r="CS360" i="17"/>
  <c r="CR360" i="17"/>
  <c r="CQ360" i="17"/>
  <c r="CP360" i="17"/>
  <c r="CO360" i="17"/>
  <c r="CN360" i="17"/>
  <c r="CM360" i="17"/>
  <c r="CL360" i="17"/>
  <c r="CK360" i="17"/>
  <c r="CJ360" i="17"/>
  <c r="CI360" i="17"/>
  <c r="CH360" i="17"/>
  <c r="CG360" i="17"/>
  <c r="CF360" i="17"/>
  <c r="CE360" i="17"/>
  <c r="CD360" i="17"/>
  <c r="CC360" i="17"/>
  <c r="CB360" i="17"/>
  <c r="CA360" i="17"/>
  <c r="BZ360" i="17"/>
  <c r="BY360" i="17"/>
  <c r="BX360" i="17"/>
  <c r="BW360" i="17"/>
  <c r="CT359" i="17"/>
  <c r="CS359" i="17"/>
  <c r="CR359" i="17"/>
  <c r="CQ359" i="17"/>
  <c r="CP359" i="17"/>
  <c r="CO359" i="17"/>
  <c r="CN359" i="17"/>
  <c r="CM359" i="17"/>
  <c r="CL359" i="17"/>
  <c r="CK359" i="17"/>
  <c r="CJ359" i="17"/>
  <c r="CI359" i="17"/>
  <c r="CH359" i="17"/>
  <c r="CG359" i="17"/>
  <c r="CF359" i="17"/>
  <c r="CE359" i="17"/>
  <c r="CD359" i="17"/>
  <c r="CC359" i="17"/>
  <c r="CB359" i="17"/>
  <c r="CA359" i="17"/>
  <c r="BZ359" i="17"/>
  <c r="BY359" i="17"/>
  <c r="BX359" i="17"/>
  <c r="BW359" i="17"/>
  <c r="CT358" i="17"/>
  <c r="CS358" i="17"/>
  <c r="CR358" i="17"/>
  <c r="CQ358" i="17"/>
  <c r="CP358" i="17"/>
  <c r="CO358" i="17"/>
  <c r="CN358" i="17"/>
  <c r="CM358" i="17"/>
  <c r="CL358" i="17"/>
  <c r="CK358" i="17"/>
  <c r="CJ358" i="17"/>
  <c r="CI358" i="17"/>
  <c r="CH358" i="17"/>
  <c r="CG358" i="17"/>
  <c r="CF358" i="17"/>
  <c r="CE358" i="17"/>
  <c r="CD358" i="17"/>
  <c r="CC358" i="17"/>
  <c r="CB358" i="17"/>
  <c r="CA358" i="17"/>
  <c r="BZ358" i="17"/>
  <c r="BY358" i="17"/>
  <c r="BX358" i="17"/>
  <c r="BW358" i="17"/>
  <c r="CT353" i="17"/>
  <c r="CS353" i="17"/>
  <c r="CR353" i="17"/>
  <c r="CQ353" i="17"/>
  <c r="CP353" i="17"/>
  <c r="CO353" i="17"/>
  <c r="CN353" i="17"/>
  <c r="CM353" i="17"/>
  <c r="CL353" i="17"/>
  <c r="CK353" i="17"/>
  <c r="CJ353" i="17"/>
  <c r="CI353" i="17"/>
  <c r="CH353" i="17"/>
  <c r="CG353" i="17"/>
  <c r="CF353" i="17"/>
  <c r="CE353" i="17"/>
  <c r="CD353" i="17"/>
  <c r="CC353" i="17"/>
  <c r="CB353" i="17"/>
  <c r="CA353" i="17"/>
  <c r="BZ353" i="17"/>
  <c r="BY353" i="17"/>
  <c r="BX353" i="17"/>
  <c r="BW353" i="17"/>
  <c r="CT352" i="17"/>
  <c r="CS352" i="17"/>
  <c r="CR352" i="17"/>
  <c r="CQ352" i="17"/>
  <c r="CP352" i="17"/>
  <c r="CO352" i="17"/>
  <c r="CN352" i="17"/>
  <c r="CM352" i="17"/>
  <c r="CL352" i="17"/>
  <c r="CK352" i="17"/>
  <c r="CJ352" i="17"/>
  <c r="CI352" i="17"/>
  <c r="CH352" i="17"/>
  <c r="CG352" i="17"/>
  <c r="CF352" i="17"/>
  <c r="CE352" i="17"/>
  <c r="CD352" i="17"/>
  <c r="CC352" i="17"/>
  <c r="CB352" i="17"/>
  <c r="CA352" i="17"/>
  <c r="BZ352" i="17"/>
  <c r="BY352" i="17"/>
  <c r="BX352" i="17"/>
  <c r="BW352" i="17"/>
  <c r="CT351" i="17"/>
  <c r="CS351" i="17"/>
  <c r="CR351" i="17"/>
  <c r="CQ351" i="17"/>
  <c r="CP351" i="17"/>
  <c r="CO351" i="17"/>
  <c r="CN351" i="17"/>
  <c r="CM351" i="17"/>
  <c r="CL351" i="17"/>
  <c r="CK351" i="17"/>
  <c r="CJ351" i="17"/>
  <c r="CI351" i="17"/>
  <c r="CH351" i="17"/>
  <c r="CG351" i="17"/>
  <c r="CF351" i="17"/>
  <c r="CE351" i="17"/>
  <c r="CD351" i="17"/>
  <c r="CC351" i="17"/>
  <c r="CB351" i="17"/>
  <c r="CA351" i="17"/>
  <c r="BZ351" i="17"/>
  <c r="BY351" i="17"/>
  <c r="BX351" i="17"/>
  <c r="BW351" i="17"/>
  <c r="CT350" i="17"/>
  <c r="CS350" i="17"/>
  <c r="CR350" i="17"/>
  <c r="CQ350" i="17"/>
  <c r="CP350" i="17"/>
  <c r="CO350" i="17"/>
  <c r="CN350" i="17"/>
  <c r="CM350" i="17"/>
  <c r="CL350" i="17"/>
  <c r="CK350" i="17"/>
  <c r="CJ350" i="17"/>
  <c r="CI350" i="17"/>
  <c r="CH350" i="17"/>
  <c r="CG350" i="17"/>
  <c r="CF350" i="17"/>
  <c r="CE350" i="17"/>
  <c r="CD350" i="17"/>
  <c r="CC350" i="17"/>
  <c r="CB350" i="17"/>
  <c r="CA350" i="17"/>
  <c r="BZ350" i="17"/>
  <c r="BY350" i="17"/>
  <c r="BX350" i="17"/>
  <c r="BW350" i="17"/>
  <c r="CT349" i="17"/>
  <c r="CS349" i="17"/>
  <c r="CR349" i="17"/>
  <c r="CQ349" i="17"/>
  <c r="CP349" i="17"/>
  <c r="CO349" i="17"/>
  <c r="CN349" i="17"/>
  <c r="CM349" i="17"/>
  <c r="CL349" i="17"/>
  <c r="CK349" i="17"/>
  <c r="CJ349" i="17"/>
  <c r="CI349" i="17"/>
  <c r="CH349" i="17"/>
  <c r="CG349" i="17"/>
  <c r="CF349" i="17"/>
  <c r="CE349" i="17"/>
  <c r="CD349" i="17"/>
  <c r="CC349" i="17"/>
  <c r="CB349" i="17"/>
  <c r="CA349" i="17"/>
  <c r="BZ349" i="17"/>
  <c r="BY349" i="17"/>
  <c r="BX349" i="17"/>
  <c r="BW349" i="17"/>
  <c r="CT348" i="17"/>
  <c r="CS348" i="17"/>
  <c r="CR348" i="17"/>
  <c r="CQ348" i="17"/>
  <c r="CP348" i="17"/>
  <c r="CO348" i="17"/>
  <c r="CN348" i="17"/>
  <c r="CM348" i="17"/>
  <c r="CL348" i="17"/>
  <c r="CK348" i="17"/>
  <c r="CJ348" i="17"/>
  <c r="CI348" i="17"/>
  <c r="CH348" i="17"/>
  <c r="CG348" i="17"/>
  <c r="CF348" i="17"/>
  <c r="CE348" i="17"/>
  <c r="CD348" i="17"/>
  <c r="CC348" i="17"/>
  <c r="CB348" i="17"/>
  <c r="CA348" i="17"/>
  <c r="BZ348" i="17"/>
  <c r="BY348" i="17"/>
  <c r="BX348" i="17"/>
  <c r="BW348" i="17"/>
  <c r="CT347" i="17"/>
  <c r="CS347" i="17"/>
  <c r="CR347" i="17"/>
  <c r="CQ347" i="17"/>
  <c r="CP347" i="17"/>
  <c r="CO347" i="17"/>
  <c r="CN347" i="17"/>
  <c r="CM347" i="17"/>
  <c r="CL347" i="17"/>
  <c r="CK347" i="17"/>
  <c r="CJ347" i="17"/>
  <c r="CI347" i="17"/>
  <c r="CH347" i="17"/>
  <c r="CG347" i="17"/>
  <c r="CF347" i="17"/>
  <c r="CE347" i="17"/>
  <c r="CD347" i="17"/>
  <c r="CC347" i="17"/>
  <c r="CB347" i="17"/>
  <c r="CA347" i="17"/>
  <c r="BZ347" i="17"/>
  <c r="BY347" i="17"/>
  <c r="BX347" i="17"/>
  <c r="BW347" i="17"/>
  <c r="CT346" i="17"/>
  <c r="CS346" i="17"/>
  <c r="CR346" i="17"/>
  <c r="CQ346" i="17"/>
  <c r="CP346" i="17"/>
  <c r="CO346" i="17"/>
  <c r="CN346" i="17"/>
  <c r="CM346" i="17"/>
  <c r="CL346" i="17"/>
  <c r="CK346" i="17"/>
  <c r="CJ346" i="17"/>
  <c r="CI346" i="17"/>
  <c r="CH346" i="17"/>
  <c r="CG346" i="17"/>
  <c r="CF346" i="17"/>
  <c r="CE346" i="17"/>
  <c r="CD346" i="17"/>
  <c r="CC346" i="17"/>
  <c r="CB346" i="17"/>
  <c r="CA346" i="17"/>
  <c r="BZ346" i="17"/>
  <c r="BY346" i="17"/>
  <c r="BX346" i="17"/>
  <c r="BW346" i="17"/>
  <c r="CT345" i="17"/>
  <c r="CS345" i="17"/>
  <c r="CR345" i="17"/>
  <c r="CQ345" i="17"/>
  <c r="CP345" i="17"/>
  <c r="CO345" i="17"/>
  <c r="CN345" i="17"/>
  <c r="CM345" i="17"/>
  <c r="CL345" i="17"/>
  <c r="CK345" i="17"/>
  <c r="CJ345" i="17"/>
  <c r="CI345" i="17"/>
  <c r="CH345" i="17"/>
  <c r="CG345" i="17"/>
  <c r="CF345" i="17"/>
  <c r="CE345" i="17"/>
  <c r="CD345" i="17"/>
  <c r="CC345" i="17"/>
  <c r="CB345" i="17"/>
  <c r="CA345" i="17"/>
  <c r="BZ345" i="17"/>
  <c r="BY345" i="17"/>
  <c r="BX345" i="17"/>
  <c r="BW345" i="17"/>
  <c r="CT344" i="17"/>
  <c r="CS344" i="17"/>
  <c r="CR344" i="17"/>
  <c r="CQ344" i="17"/>
  <c r="CP344" i="17"/>
  <c r="CO344" i="17"/>
  <c r="CN344" i="17"/>
  <c r="CM344" i="17"/>
  <c r="CL344" i="17"/>
  <c r="CK344" i="17"/>
  <c r="CJ344" i="17"/>
  <c r="CI344" i="17"/>
  <c r="CH344" i="17"/>
  <c r="CG344" i="17"/>
  <c r="CF344" i="17"/>
  <c r="CE344" i="17"/>
  <c r="CD344" i="17"/>
  <c r="CC344" i="17"/>
  <c r="CB344" i="17"/>
  <c r="CA344" i="17"/>
  <c r="BZ344" i="17"/>
  <c r="BY344" i="17"/>
  <c r="BX344" i="17"/>
  <c r="BW344" i="17"/>
  <c r="CT343" i="17"/>
  <c r="CS343" i="17"/>
  <c r="CR343" i="17"/>
  <c r="CQ343" i="17"/>
  <c r="CP343" i="17"/>
  <c r="CO343" i="17"/>
  <c r="CN343" i="17"/>
  <c r="CM343" i="17"/>
  <c r="CL343" i="17"/>
  <c r="CK343" i="17"/>
  <c r="CJ343" i="17"/>
  <c r="CI343" i="17"/>
  <c r="CH343" i="17"/>
  <c r="CG343" i="17"/>
  <c r="CF343" i="17"/>
  <c r="CE343" i="17"/>
  <c r="CD343" i="17"/>
  <c r="CC343" i="17"/>
  <c r="CB343" i="17"/>
  <c r="CA343" i="17"/>
  <c r="BZ343" i="17"/>
  <c r="BY343" i="17"/>
  <c r="BX343" i="17"/>
  <c r="BW343" i="17"/>
  <c r="CT342" i="17"/>
  <c r="CS342" i="17"/>
  <c r="CR342" i="17"/>
  <c r="CQ342" i="17"/>
  <c r="CP342" i="17"/>
  <c r="CO342" i="17"/>
  <c r="CN342" i="17"/>
  <c r="CM342" i="17"/>
  <c r="CL342" i="17"/>
  <c r="CK342" i="17"/>
  <c r="CJ342" i="17"/>
  <c r="CI342" i="17"/>
  <c r="CH342" i="17"/>
  <c r="CG342" i="17"/>
  <c r="CF342" i="17"/>
  <c r="CE342" i="17"/>
  <c r="CD342" i="17"/>
  <c r="CC342" i="17"/>
  <c r="CB342" i="17"/>
  <c r="CA342" i="17"/>
  <c r="BZ342" i="17"/>
  <c r="BY342" i="17"/>
  <c r="BX342" i="17"/>
  <c r="BW342" i="17"/>
  <c r="CT341" i="17"/>
  <c r="CS341" i="17"/>
  <c r="CR341" i="17"/>
  <c r="CQ341" i="17"/>
  <c r="CP341" i="17"/>
  <c r="CO341" i="17"/>
  <c r="CN341" i="17"/>
  <c r="CM341" i="17"/>
  <c r="CL341" i="17"/>
  <c r="CK341" i="17"/>
  <c r="CJ341" i="17"/>
  <c r="CI341" i="17"/>
  <c r="CH341" i="17"/>
  <c r="CG341" i="17"/>
  <c r="CF341" i="17"/>
  <c r="CE341" i="17"/>
  <c r="CD341" i="17"/>
  <c r="CC341" i="17"/>
  <c r="CB341" i="17"/>
  <c r="CA341" i="17"/>
  <c r="BZ341" i="17"/>
  <c r="BY341" i="17"/>
  <c r="BX341" i="17"/>
  <c r="BW341" i="17"/>
  <c r="CT340" i="17"/>
  <c r="CS340" i="17"/>
  <c r="CR340" i="17"/>
  <c r="CQ340" i="17"/>
  <c r="CP340" i="17"/>
  <c r="CO340" i="17"/>
  <c r="CN340" i="17"/>
  <c r="CM340" i="17"/>
  <c r="CL340" i="17"/>
  <c r="CK340" i="17"/>
  <c r="CJ340" i="17"/>
  <c r="CI340" i="17"/>
  <c r="CH340" i="17"/>
  <c r="CG340" i="17"/>
  <c r="CF340" i="17"/>
  <c r="CE340" i="17"/>
  <c r="CD340" i="17"/>
  <c r="CC340" i="17"/>
  <c r="CB340" i="17"/>
  <c r="CA340" i="17"/>
  <c r="BZ340" i="17"/>
  <c r="BY340" i="17"/>
  <c r="BX340" i="17"/>
  <c r="BW340" i="17"/>
  <c r="CT339" i="17"/>
  <c r="CS339" i="17"/>
  <c r="CR339" i="17"/>
  <c r="CQ339" i="17"/>
  <c r="CP339" i="17"/>
  <c r="CO339" i="17"/>
  <c r="CN339" i="17"/>
  <c r="CM339" i="17"/>
  <c r="CL339" i="17"/>
  <c r="CK339" i="17"/>
  <c r="CJ339" i="17"/>
  <c r="CI339" i="17"/>
  <c r="CH339" i="17"/>
  <c r="CG339" i="17"/>
  <c r="CF339" i="17"/>
  <c r="CE339" i="17"/>
  <c r="CD339" i="17"/>
  <c r="CC339" i="17"/>
  <c r="CB339" i="17"/>
  <c r="CA339" i="17"/>
  <c r="BZ339" i="17"/>
  <c r="BY339" i="17"/>
  <c r="BX339" i="17"/>
  <c r="BW339" i="17"/>
  <c r="CT338" i="17"/>
  <c r="CS338" i="17"/>
  <c r="CR338" i="17"/>
  <c r="CQ338" i="17"/>
  <c r="CP338" i="17"/>
  <c r="CO338" i="17"/>
  <c r="CN338" i="17"/>
  <c r="CM338" i="17"/>
  <c r="CL338" i="17"/>
  <c r="CK338" i="17"/>
  <c r="CJ338" i="17"/>
  <c r="CI338" i="17"/>
  <c r="CH338" i="17"/>
  <c r="CG338" i="17"/>
  <c r="CF338" i="17"/>
  <c r="CE338" i="17"/>
  <c r="CD338" i="17"/>
  <c r="CC338" i="17"/>
  <c r="CB338" i="17"/>
  <c r="CA338" i="17"/>
  <c r="BZ338" i="17"/>
  <c r="BY338" i="17"/>
  <c r="BX338" i="17"/>
  <c r="BW338" i="17"/>
  <c r="CT337" i="17"/>
  <c r="CS337" i="17"/>
  <c r="CR337" i="17"/>
  <c r="CQ337" i="17"/>
  <c r="CP337" i="17"/>
  <c r="CO337" i="17"/>
  <c r="CN337" i="17"/>
  <c r="CM337" i="17"/>
  <c r="CL337" i="17"/>
  <c r="CK337" i="17"/>
  <c r="CJ337" i="17"/>
  <c r="CI337" i="17"/>
  <c r="CH337" i="17"/>
  <c r="CG337" i="17"/>
  <c r="CF337" i="17"/>
  <c r="CE337" i="17"/>
  <c r="CD337" i="17"/>
  <c r="CC337" i="17"/>
  <c r="CB337" i="17"/>
  <c r="CA337" i="17"/>
  <c r="BZ337" i="17"/>
  <c r="BY337" i="17"/>
  <c r="BX337" i="17"/>
  <c r="BW337" i="17"/>
  <c r="CT336" i="17"/>
  <c r="CS336" i="17"/>
  <c r="CR336" i="17"/>
  <c r="CQ336" i="17"/>
  <c r="CP336" i="17"/>
  <c r="CO336" i="17"/>
  <c r="CN336" i="17"/>
  <c r="CM336" i="17"/>
  <c r="CL336" i="17"/>
  <c r="CK336" i="17"/>
  <c r="CJ336" i="17"/>
  <c r="CI336" i="17"/>
  <c r="CH336" i="17"/>
  <c r="CG336" i="17"/>
  <c r="CF336" i="17"/>
  <c r="CE336" i="17"/>
  <c r="CD336" i="17"/>
  <c r="CC336" i="17"/>
  <c r="CB336" i="17"/>
  <c r="CA336" i="17"/>
  <c r="BZ336" i="17"/>
  <c r="BY336" i="17"/>
  <c r="BX336" i="17"/>
  <c r="BW336" i="17"/>
  <c r="CT335" i="17"/>
  <c r="CS335" i="17"/>
  <c r="CR335" i="17"/>
  <c r="CQ335" i="17"/>
  <c r="CP335" i="17"/>
  <c r="CO335" i="17"/>
  <c r="CN335" i="17"/>
  <c r="CM335" i="17"/>
  <c r="CL335" i="17"/>
  <c r="CK335" i="17"/>
  <c r="CJ335" i="17"/>
  <c r="CI335" i="17"/>
  <c r="CH335" i="17"/>
  <c r="CG335" i="17"/>
  <c r="CF335" i="17"/>
  <c r="CE335" i="17"/>
  <c r="CD335" i="17"/>
  <c r="CC335" i="17"/>
  <c r="CB335" i="17"/>
  <c r="CA335" i="17"/>
  <c r="BZ335" i="17"/>
  <c r="BY335" i="17"/>
  <c r="BX335" i="17"/>
  <c r="BW335" i="17"/>
  <c r="CT334" i="17"/>
  <c r="CS334" i="17"/>
  <c r="CR334" i="17"/>
  <c r="CQ334" i="17"/>
  <c r="CP334" i="17"/>
  <c r="CO334" i="17"/>
  <c r="CN334" i="17"/>
  <c r="CM334" i="17"/>
  <c r="CL334" i="17"/>
  <c r="CK334" i="17"/>
  <c r="CJ334" i="17"/>
  <c r="CI334" i="17"/>
  <c r="CH334" i="17"/>
  <c r="CG334" i="17"/>
  <c r="CF334" i="17"/>
  <c r="CE334" i="17"/>
  <c r="CD334" i="17"/>
  <c r="CC334" i="17"/>
  <c r="CB334" i="17"/>
  <c r="CA334" i="17"/>
  <c r="BZ334" i="17"/>
  <c r="BY334" i="17"/>
  <c r="BX334" i="17"/>
  <c r="BW334" i="17"/>
  <c r="CT333" i="17"/>
  <c r="CS333" i="17"/>
  <c r="CR333" i="17"/>
  <c r="CQ333" i="17"/>
  <c r="CP333" i="17"/>
  <c r="CO333" i="17"/>
  <c r="CN333" i="17"/>
  <c r="CM333" i="17"/>
  <c r="CL333" i="17"/>
  <c r="CK333" i="17"/>
  <c r="CJ333" i="17"/>
  <c r="CI333" i="17"/>
  <c r="CH333" i="17"/>
  <c r="CG333" i="17"/>
  <c r="CF333" i="17"/>
  <c r="CE333" i="17"/>
  <c r="CD333" i="17"/>
  <c r="CC333" i="17"/>
  <c r="CB333" i="17"/>
  <c r="CA333" i="17"/>
  <c r="BZ333" i="17"/>
  <c r="BY333" i="17"/>
  <c r="BX333" i="17"/>
  <c r="BW333" i="17"/>
  <c r="CT332" i="17"/>
  <c r="CS332" i="17"/>
  <c r="CR332" i="17"/>
  <c r="CQ332" i="17"/>
  <c r="CP332" i="17"/>
  <c r="CO332" i="17"/>
  <c r="CN332" i="17"/>
  <c r="CM332" i="17"/>
  <c r="CL332" i="17"/>
  <c r="CK332" i="17"/>
  <c r="CJ332" i="17"/>
  <c r="CI332" i="17"/>
  <c r="CH332" i="17"/>
  <c r="CG332" i="17"/>
  <c r="CF332" i="17"/>
  <c r="CE332" i="17"/>
  <c r="CD332" i="17"/>
  <c r="CC332" i="17"/>
  <c r="CB332" i="17"/>
  <c r="CA332" i="17"/>
  <c r="BZ332" i="17"/>
  <c r="BY332" i="17"/>
  <c r="BX332" i="17"/>
  <c r="BW332" i="17"/>
  <c r="CT331" i="17"/>
  <c r="CS331" i="17"/>
  <c r="CR331" i="17"/>
  <c r="CQ331" i="17"/>
  <c r="CP331" i="17"/>
  <c r="CO331" i="17"/>
  <c r="CN331" i="17"/>
  <c r="CM331" i="17"/>
  <c r="CL331" i="17"/>
  <c r="CK331" i="17"/>
  <c r="CJ331" i="17"/>
  <c r="CI331" i="17"/>
  <c r="CH331" i="17"/>
  <c r="CG331" i="17"/>
  <c r="CF331" i="17"/>
  <c r="CE331" i="17"/>
  <c r="CD331" i="17"/>
  <c r="CC331" i="17"/>
  <c r="CB331" i="17"/>
  <c r="CA331" i="17"/>
  <c r="BZ331" i="17"/>
  <c r="BY331" i="17"/>
  <c r="BX331" i="17"/>
  <c r="BW331" i="17"/>
  <c r="CT330" i="17"/>
  <c r="CS330" i="17"/>
  <c r="CR330" i="17"/>
  <c r="CQ330" i="17"/>
  <c r="CP330" i="17"/>
  <c r="CO330" i="17"/>
  <c r="CN330" i="17"/>
  <c r="CM330" i="17"/>
  <c r="CL330" i="17"/>
  <c r="CK330" i="17"/>
  <c r="CJ330" i="17"/>
  <c r="CI330" i="17"/>
  <c r="CH330" i="17"/>
  <c r="CG330" i="17"/>
  <c r="CF330" i="17"/>
  <c r="CE330" i="17"/>
  <c r="CD330" i="17"/>
  <c r="CC330" i="17"/>
  <c r="CB330" i="17"/>
  <c r="CA330" i="17"/>
  <c r="BZ330" i="17"/>
  <c r="BY330" i="17"/>
  <c r="BX330" i="17"/>
  <c r="BW330" i="17"/>
  <c r="CT329" i="17"/>
  <c r="CS329" i="17"/>
  <c r="CR329" i="17"/>
  <c r="CQ329" i="17"/>
  <c r="CP329" i="17"/>
  <c r="CO329" i="17"/>
  <c r="CN329" i="17"/>
  <c r="CM329" i="17"/>
  <c r="CL329" i="17"/>
  <c r="CK329" i="17"/>
  <c r="CJ329" i="17"/>
  <c r="CI329" i="17"/>
  <c r="CH329" i="17"/>
  <c r="CG329" i="17"/>
  <c r="CF329" i="17"/>
  <c r="CE329" i="17"/>
  <c r="CD329" i="17"/>
  <c r="CC329" i="17"/>
  <c r="CB329" i="17"/>
  <c r="CA329" i="17"/>
  <c r="BZ329" i="17"/>
  <c r="BY329" i="17"/>
  <c r="BX329" i="17"/>
  <c r="BW329" i="17"/>
  <c r="CT328" i="17"/>
  <c r="CS328" i="17"/>
  <c r="CR328" i="17"/>
  <c r="CQ328" i="17"/>
  <c r="CP328" i="17"/>
  <c r="CO328" i="17"/>
  <c r="CN328" i="17"/>
  <c r="CM328" i="17"/>
  <c r="CL328" i="17"/>
  <c r="CK328" i="17"/>
  <c r="CJ328" i="17"/>
  <c r="CI328" i="17"/>
  <c r="CH328" i="17"/>
  <c r="CG328" i="17"/>
  <c r="CF328" i="17"/>
  <c r="CE328" i="17"/>
  <c r="CD328" i="17"/>
  <c r="CC328" i="17"/>
  <c r="CB328" i="17"/>
  <c r="CA328" i="17"/>
  <c r="BZ328" i="17"/>
  <c r="BY328" i="17"/>
  <c r="BX328" i="17"/>
  <c r="BW328" i="17"/>
  <c r="CT327" i="17"/>
  <c r="CS327" i="17"/>
  <c r="CR327" i="17"/>
  <c r="CQ327" i="17"/>
  <c r="CP327" i="17"/>
  <c r="CO327" i="17"/>
  <c r="CN327" i="17"/>
  <c r="CM327" i="17"/>
  <c r="CL327" i="17"/>
  <c r="CK327" i="17"/>
  <c r="CJ327" i="17"/>
  <c r="CI327" i="17"/>
  <c r="CH327" i="17"/>
  <c r="CG327" i="17"/>
  <c r="CF327" i="17"/>
  <c r="CE327" i="17"/>
  <c r="CD327" i="17"/>
  <c r="CC327" i="17"/>
  <c r="CB327" i="17"/>
  <c r="CA327" i="17"/>
  <c r="BZ327" i="17"/>
  <c r="BY327" i="17"/>
  <c r="BX327" i="17"/>
  <c r="BW327" i="17"/>
  <c r="CT326" i="17"/>
  <c r="CS326" i="17"/>
  <c r="CR326" i="17"/>
  <c r="CQ326" i="17"/>
  <c r="CP326" i="17"/>
  <c r="CO326" i="17"/>
  <c r="CN326" i="17"/>
  <c r="CM326" i="17"/>
  <c r="CL326" i="17"/>
  <c r="CK326" i="17"/>
  <c r="CJ326" i="17"/>
  <c r="CI326" i="17"/>
  <c r="CH326" i="17"/>
  <c r="CG326" i="17"/>
  <c r="CF326" i="17"/>
  <c r="CE326" i="17"/>
  <c r="CD326" i="17"/>
  <c r="CC326" i="17"/>
  <c r="CB326" i="17"/>
  <c r="CA326" i="17"/>
  <c r="BZ326" i="17"/>
  <c r="BY326" i="17"/>
  <c r="BX326" i="17"/>
  <c r="BW326" i="17"/>
  <c r="CT325" i="17"/>
  <c r="CS325" i="17"/>
  <c r="CR325" i="17"/>
  <c r="CQ325" i="17"/>
  <c r="CP325" i="17"/>
  <c r="CO325" i="17"/>
  <c r="CN325" i="17"/>
  <c r="CM325" i="17"/>
  <c r="CL325" i="17"/>
  <c r="CK325" i="17"/>
  <c r="CJ325" i="17"/>
  <c r="CI325" i="17"/>
  <c r="CH325" i="17"/>
  <c r="CG325" i="17"/>
  <c r="CF325" i="17"/>
  <c r="CE325" i="17"/>
  <c r="CD325" i="17"/>
  <c r="CC325" i="17"/>
  <c r="CB325" i="17"/>
  <c r="CA325" i="17"/>
  <c r="BZ325" i="17"/>
  <c r="BY325" i="17"/>
  <c r="BX325" i="17"/>
  <c r="BW325" i="17"/>
  <c r="CT324" i="17"/>
  <c r="CS324" i="17"/>
  <c r="CR324" i="17"/>
  <c r="CQ324" i="17"/>
  <c r="CP324" i="17"/>
  <c r="CO324" i="17"/>
  <c r="CN324" i="17"/>
  <c r="CM324" i="17"/>
  <c r="CL324" i="17"/>
  <c r="CK324" i="17"/>
  <c r="CJ324" i="17"/>
  <c r="CI324" i="17"/>
  <c r="CH324" i="17"/>
  <c r="CG324" i="17"/>
  <c r="CF324" i="17"/>
  <c r="CE324" i="17"/>
  <c r="CD324" i="17"/>
  <c r="CC324" i="17"/>
  <c r="CB324" i="17"/>
  <c r="CA324" i="17"/>
  <c r="BZ324" i="17"/>
  <c r="BY324" i="17"/>
  <c r="BX324" i="17"/>
  <c r="BW324" i="17"/>
  <c r="CT323" i="17"/>
  <c r="CS323" i="17"/>
  <c r="CR323" i="17"/>
  <c r="CQ323" i="17"/>
  <c r="CP323" i="17"/>
  <c r="CO323" i="17"/>
  <c r="CN323" i="17"/>
  <c r="CM323" i="17"/>
  <c r="CL323" i="17"/>
  <c r="CK323" i="17"/>
  <c r="CJ323" i="17"/>
  <c r="CI323" i="17"/>
  <c r="CH323" i="17"/>
  <c r="CG323" i="17"/>
  <c r="CF323" i="17"/>
  <c r="CE323" i="17"/>
  <c r="CD323" i="17"/>
  <c r="CC323" i="17"/>
  <c r="CB323" i="17"/>
  <c r="CA323" i="17"/>
  <c r="BZ323" i="17"/>
  <c r="BY323" i="17"/>
  <c r="BX323" i="17"/>
  <c r="BW323" i="17"/>
  <c r="CT322" i="17"/>
  <c r="CS322" i="17"/>
  <c r="CR322" i="17"/>
  <c r="CQ322" i="17"/>
  <c r="CP322" i="17"/>
  <c r="CO322" i="17"/>
  <c r="CN322" i="17"/>
  <c r="CM322" i="17"/>
  <c r="CL322" i="17"/>
  <c r="CK322" i="17"/>
  <c r="CJ322" i="17"/>
  <c r="CI322" i="17"/>
  <c r="CH322" i="17"/>
  <c r="CG322" i="17"/>
  <c r="CF322" i="17"/>
  <c r="CE322" i="17"/>
  <c r="CD322" i="17"/>
  <c r="CC322" i="17"/>
  <c r="CB322" i="17"/>
  <c r="CA322" i="17"/>
  <c r="BZ322" i="17"/>
  <c r="BY322" i="17"/>
  <c r="BX322" i="17"/>
  <c r="BW322" i="17"/>
  <c r="CT321" i="17"/>
  <c r="CS321" i="17"/>
  <c r="CR321" i="17"/>
  <c r="CQ321" i="17"/>
  <c r="CP321" i="17"/>
  <c r="CO321" i="17"/>
  <c r="CN321" i="17"/>
  <c r="CM321" i="17"/>
  <c r="CL321" i="17"/>
  <c r="CK321" i="17"/>
  <c r="CJ321" i="17"/>
  <c r="CI321" i="17"/>
  <c r="CH321" i="17"/>
  <c r="CG321" i="17"/>
  <c r="CF321" i="17"/>
  <c r="CE321" i="17"/>
  <c r="CD321" i="17"/>
  <c r="CC321" i="17"/>
  <c r="CB321" i="17"/>
  <c r="CA321" i="17"/>
  <c r="BZ321" i="17"/>
  <c r="BY321" i="17"/>
  <c r="BX321" i="17"/>
  <c r="BW321" i="17"/>
  <c r="CT320" i="17"/>
  <c r="CS320" i="17"/>
  <c r="CR320" i="17"/>
  <c r="CQ320" i="17"/>
  <c r="CP320" i="17"/>
  <c r="CO320" i="17"/>
  <c r="CN320" i="17"/>
  <c r="CM320" i="17"/>
  <c r="CL320" i="17"/>
  <c r="CK320" i="17"/>
  <c r="CJ320" i="17"/>
  <c r="CI320" i="17"/>
  <c r="CH320" i="17"/>
  <c r="CG320" i="17"/>
  <c r="CF320" i="17"/>
  <c r="CE320" i="17"/>
  <c r="CD320" i="17"/>
  <c r="CC320" i="17"/>
  <c r="CB320" i="17"/>
  <c r="CA320" i="17"/>
  <c r="BZ320" i="17"/>
  <c r="BY320" i="17"/>
  <c r="BX320" i="17"/>
  <c r="BW320" i="17"/>
  <c r="CT319" i="17"/>
  <c r="CS319" i="17"/>
  <c r="CR319" i="17"/>
  <c r="CQ319" i="17"/>
  <c r="CP319" i="17"/>
  <c r="CO319" i="17"/>
  <c r="CN319" i="17"/>
  <c r="CM319" i="17"/>
  <c r="CL319" i="17"/>
  <c r="CK319" i="17"/>
  <c r="CJ319" i="17"/>
  <c r="CI319" i="17"/>
  <c r="CH319" i="17"/>
  <c r="CG319" i="17"/>
  <c r="CF319" i="17"/>
  <c r="CE319" i="17"/>
  <c r="CD319" i="17"/>
  <c r="CC319" i="17"/>
  <c r="CB319" i="17"/>
  <c r="CA319" i="17"/>
  <c r="BZ319" i="17"/>
  <c r="BY319" i="17"/>
  <c r="BX319" i="17"/>
  <c r="BW319" i="17"/>
  <c r="CT318" i="17"/>
  <c r="CS318" i="17"/>
  <c r="CR318" i="17"/>
  <c r="CQ318" i="17"/>
  <c r="CP318" i="17"/>
  <c r="CO318" i="17"/>
  <c r="CN318" i="17"/>
  <c r="CM318" i="17"/>
  <c r="CL318" i="17"/>
  <c r="CK318" i="17"/>
  <c r="CJ318" i="17"/>
  <c r="CI318" i="17"/>
  <c r="CH318" i="17"/>
  <c r="CG318" i="17"/>
  <c r="CF318" i="17"/>
  <c r="CE318" i="17"/>
  <c r="CD318" i="17"/>
  <c r="CC318" i="17"/>
  <c r="CB318" i="17"/>
  <c r="CA318" i="17"/>
  <c r="BZ318" i="17"/>
  <c r="BY318" i="17"/>
  <c r="BX318" i="17"/>
  <c r="BW318" i="17"/>
  <c r="CT317" i="17"/>
  <c r="CS317" i="17"/>
  <c r="CR317" i="17"/>
  <c r="CQ317" i="17"/>
  <c r="CP317" i="17"/>
  <c r="CO317" i="17"/>
  <c r="CN317" i="17"/>
  <c r="CM317" i="17"/>
  <c r="CL317" i="17"/>
  <c r="CK317" i="17"/>
  <c r="CJ317" i="17"/>
  <c r="CI317" i="17"/>
  <c r="CH317" i="17"/>
  <c r="CG317" i="17"/>
  <c r="CF317" i="17"/>
  <c r="CE317" i="17"/>
  <c r="CD317" i="17"/>
  <c r="CC317" i="17"/>
  <c r="CB317" i="17"/>
  <c r="CA317" i="17"/>
  <c r="BZ317" i="17"/>
  <c r="BY317" i="17"/>
  <c r="BX317" i="17"/>
  <c r="BW317" i="17"/>
  <c r="CT316" i="17"/>
  <c r="CS316" i="17"/>
  <c r="CR316" i="17"/>
  <c r="CQ316" i="17"/>
  <c r="CP316" i="17"/>
  <c r="CO316" i="17"/>
  <c r="CN316" i="17"/>
  <c r="CM316" i="17"/>
  <c r="CL316" i="17"/>
  <c r="CK316" i="17"/>
  <c r="CJ316" i="17"/>
  <c r="CI316" i="17"/>
  <c r="CH316" i="17"/>
  <c r="CG316" i="17"/>
  <c r="CF316" i="17"/>
  <c r="CE316" i="17"/>
  <c r="CD316" i="17"/>
  <c r="CC316" i="17"/>
  <c r="CB316" i="17"/>
  <c r="CA316" i="17"/>
  <c r="BZ316" i="17"/>
  <c r="BY316" i="17"/>
  <c r="BX316" i="17"/>
  <c r="BW316" i="17"/>
  <c r="CT315" i="17"/>
  <c r="CS315" i="17"/>
  <c r="CR315" i="17"/>
  <c r="CQ315" i="17"/>
  <c r="CP315" i="17"/>
  <c r="CO315" i="17"/>
  <c r="CN315" i="17"/>
  <c r="CM315" i="17"/>
  <c r="CL315" i="17"/>
  <c r="CK315" i="17"/>
  <c r="CJ315" i="17"/>
  <c r="CI315" i="17"/>
  <c r="CH315" i="17"/>
  <c r="CG315" i="17"/>
  <c r="CF315" i="17"/>
  <c r="CE315" i="17"/>
  <c r="CD315" i="17"/>
  <c r="CC315" i="17"/>
  <c r="CB315" i="17"/>
  <c r="CA315" i="17"/>
  <c r="BZ315" i="17"/>
  <c r="BY315" i="17"/>
  <c r="BX315" i="17"/>
  <c r="BW315" i="17"/>
  <c r="CT314" i="17"/>
  <c r="CS314" i="17"/>
  <c r="CR314" i="17"/>
  <c r="CQ314" i="17"/>
  <c r="CP314" i="17"/>
  <c r="CO314" i="17"/>
  <c r="CN314" i="17"/>
  <c r="CM314" i="17"/>
  <c r="CL314" i="17"/>
  <c r="CK314" i="17"/>
  <c r="CJ314" i="17"/>
  <c r="CI314" i="17"/>
  <c r="CH314" i="17"/>
  <c r="CG314" i="17"/>
  <c r="CF314" i="17"/>
  <c r="CE314" i="17"/>
  <c r="CD314" i="17"/>
  <c r="CC314" i="17"/>
  <c r="CB314" i="17"/>
  <c r="CA314" i="17"/>
  <c r="BZ314" i="17"/>
  <c r="BY314" i="17"/>
  <c r="BX314" i="17"/>
  <c r="BW314" i="17"/>
  <c r="CT309" i="17"/>
  <c r="CS309" i="17"/>
  <c r="CR309" i="17"/>
  <c r="CQ309" i="17"/>
  <c r="CP309" i="17"/>
  <c r="CO309" i="17"/>
  <c r="CN309" i="17"/>
  <c r="CM309" i="17"/>
  <c r="CL309" i="17"/>
  <c r="CK309" i="17"/>
  <c r="CJ309" i="17"/>
  <c r="CI309" i="17"/>
  <c r="CH309" i="17"/>
  <c r="CG309" i="17"/>
  <c r="CF309" i="17"/>
  <c r="CE309" i="17"/>
  <c r="CD309" i="17"/>
  <c r="CC309" i="17"/>
  <c r="CB309" i="17"/>
  <c r="CA309" i="17"/>
  <c r="BZ309" i="17"/>
  <c r="BY309" i="17"/>
  <c r="BX309" i="17"/>
  <c r="BW309" i="17"/>
  <c r="CT308" i="17"/>
  <c r="CS308" i="17"/>
  <c r="CR308" i="17"/>
  <c r="CQ308" i="17"/>
  <c r="CP308" i="17"/>
  <c r="CO308" i="17"/>
  <c r="CN308" i="17"/>
  <c r="CM308" i="17"/>
  <c r="CL308" i="17"/>
  <c r="CK308" i="17"/>
  <c r="CJ308" i="17"/>
  <c r="CI308" i="17"/>
  <c r="CH308" i="17"/>
  <c r="CG308" i="17"/>
  <c r="CF308" i="17"/>
  <c r="CE308" i="17"/>
  <c r="CD308" i="17"/>
  <c r="CC308" i="17"/>
  <c r="CB308" i="17"/>
  <c r="CA308" i="17"/>
  <c r="BZ308" i="17"/>
  <c r="BY308" i="17"/>
  <c r="BX308" i="17"/>
  <c r="BW308" i="17"/>
  <c r="CT307" i="17"/>
  <c r="CS307" i="17"/>
  <c r="CR307" i="17"/>
  <c r="CQ307" i="17"/>
  <c r="CP307" i="17"/>
  <c r="CO307" i="17"/>
  <c r="CN307" i="17"/>
  <c r="CM307" i="17"/>
  <c r="CL307" i="17"/>
  <c r="CK307" i="17"/>
  <c r="CJ307" i="17"/>
  <c r="CI307" i="17"/>
  <c r="CH307" i="17"/>
  <c r="CG307" i="17"/>
  <c r="CF307" i="17"/>
  <c r="CE307" i="17"/>
  <c r="CD307" i="17"/>
  <c r="CC307" i="17"/>
  <c r="CB307" i="17"/>
  <c r="CA307" i="17"/>
  <c r="BZ307" i="17"/>
  <c r="BY307" i="17"/>
  <c r="BX307" i="17"/>
  <c r="BW307" i="17"/>
  <c r="CT306" i="17"/>
  <c r="CS306" i="17"/>
  <c r="CR306" i="17"/>
  <c r="CQ306" i="17"/>
  <c r="CP306" i="17"/>
  <c r="CO306" i="17"/>
  <c r="CN306" i="17"/>
  <c r="CM306" i="17"/>
  <c r="CL306" i="17"/>
  <c r="CK306" i="17"/>
  <c r="CJ306" i="17"/>
  <c r="CI306" i="17"/>
  <c r="CH306" i="17"/>
  <c r="CG306" i="17"/>
  <c r="CF306" i="17"/>
  <c r="CE306" i="17"/>
  <c r="CD306" i="17"/>
  <c r="CC306" i="17"/>
  <c r="CB306" i="17"/>
  <c r="CA306" i="17"/>
  <c r="BZ306" i="17"/>
  <c r="BY306" i="17"/>
  <c r="BX306" i="17"/>
  <c r="BW306" i="17"/>
  <c r="CT305" i="17"/>
  <c r="CS305" i="17"/>
  <c r="CR305" i="17"/>
  <c r="CQ305" i="17"/>
  <c r="CP305" i="17"/>
  <c r="CO305" i="17"/>
  <c r="CN305" i="17"/>
  <c r="CM305" i="17"/>
  <c r="CL305" i="17"/>
  <c r="CK305" i="17"/>
  <c r="CJ305" i="17"/>
  <c r="CI305" i="17"/>
  <c r="CH305" i="17"/>
  <c r="CG305" i="17"/>
  <c r="CF305" i="17"/>
  <c r="CE305" i="17"/>
  <c r="CD305" i="17"/>
  <c r="CC305" i="17"/>
  <c r="CB305" i="17"/>
  <c r="CA305" i="17"/>
  <c r="BZ305" i="17"/>
  <c r="BY305" i="17"/>
  <c r="BX305" i="17"/>
  <c r="BW305" i="17"/>
  <c r="CT304" i="17"/>
  <c r="CS304" i="17"/>
  <c r="CR304" i="17"/>
  <c r="CQ304" i="17"/>
  <c r="CP304" i="17"/>
  <c r="CO304" i="17"/>
  <c r="CN304" i="17"/>
  <c r="CM304" i="17"/>
  <c r="CL304" i="17"/>
  <c r="CK304" i="17"/>
  <c r="CJ304" i="17"/>
  <c r="CI304" i="17"/>
  <c r="CH304" i="17"/>
  <c r="CG304" i="17"/>
  <c r="CF304" i="17"/>
  <c r="CE304" i="17"/>
  <c r="CD304" i="17"/>
  <c r="CC304" i="17"/>
  <c r="CB304" i="17"/>
  <c r="CA304" i="17"/>
  <c r="BZ304" i="17"/>
  <c r="BY304" i="17"/>
  <c r="BX304" i="17"/>
  <c r="BW304" i="17"/>
  <c r="CT303" i="17"/>
  <c r="CS303" i="17"/>
  <c r="CR303" i="17"/>
  <c r="CQ303" i="17"/>
  <c r="CP303" i="17"/>
  <c r="CO303" i="17"/>
  <c r="CN303" i="17"/>
  <c r="CM303" i="17"/>
  <c r="CL303" i="17"/>
  <c r="CK303" i="17"/>
  <c r="CJ303" i="17"/>
  <c r="CI303" i="17"/>
  <c r="CH303" i="17"/>
  <c r="CG303" i="17"/>
  <c r="CF303" i="17"/>
  <c r="CE303" i="17"/>
  <c r="CD303" i="17"/>
  <c r="CC303" i="17"/>
  <c r="CB303" i="17"/>
  <c r="CA303" i="17"/>
  <c r="BZ303" i="17"/>
  <c r="BY303" i="17"/>
  <c r="BX303" i="17"/>
  <c r="BW303" i="17"/>
  <c r="CT302" i="17"/>
  <c r="CS302" i="17"/>
  <c r="CR302" i="17"/>
  <c r="CQ302" i="17"/>
  <c r="CP302" i="17"/>
  <c r="CO302" i="17"/>
  <c r="CN302" i="17"/>
  <c r="CM302" i="17"/>
  <c r="CL302" i="17"/>
  <c r="CK302" i="17"/>
  <c r="CJ302" i="17"/>
  <c r="CI302" i="17"/>
  <c r="CH302" i="17"/>
  <c r="CG302" i="17"/>
  <c r="CF302" i="17"/>
  <c r="CE302" i="17"/>
  <c r="CD302" i="17"/>
  <c r="CC302" i="17"/>
  <c r="CB302" i="17"/>
  <c r="CA302" i="17"/>
  <c r="BZ302" i="17"/>
  <c r="BY302" i="17"/>
  <c r="BX302" i="17"/>
  <c r="BW302" i="17"/>
  <c r="CT301" i="17"/>
  <c r="CS301" i="17"/>
  <c r="CR301" i="17"/>
  <c r="CQ301" i="17"/>
  <c r="CP301" i="17"/>
  <c r="CO301" i="17"/>
  <c r="CN301" i="17"/>
  <c r="CM301" i="17"/>
  <c r="CL301" i="17"/>
  <c r="CK301" i="17"/>
  <c r="CJ301" i="17"/>
  <c r="CI301" i="17"/>
  <c r="CH301" i="17"/>
  <c r="CG301" i="17"/>
  <c r="CF301" i="17"/>
  <c r="CE301" i="17"/>
  <c r="CD301" i="17"/>
  <c r="CC301" i="17"/>
  <c r="CB301" i="17"/>
  <c r="CA301" i="17"/>
  <c r="BZ301" i="17"/>
  <c r="BY301" i="17"/>
  <c r="BX301" i="17"/>
  <c r="BW301" i="17"/>
  <c r="CT300" i="17"/>
  <c r="CS300" i="17"/>
  <c r="CR300" i="17"/>
  <c r="CQ300" i="17"/>
  <c r="CP300" i="17"/>
  <c r="CO300" i="17"/>
  <c r="CN300" i="17"/>
  <c r="CM300" i="17"/>
  <c r="CL300" i="17"/>
  <c r="CK300" i="17"/>
  <c r="CJ300" i="17"/>
  <c r="CI300" i="17"/>
  <c r="CH300" i="17"/>
  <c r="CG300" i="17"/>
  <c r="CF300" i="17"/>
  <c r="CE300" i="17"/>
  <c r="CD300" i="17"/>
  <c r="CC300" i="17"/>
  <c r="CB300" i="17"/>
  <c r="CA300" i="17"/>
  <c r="BZ300" i="17"/>
  <c r="BY300" i="17"/>
  <c r="BX300" i="17"/>
  <c r="BW300" i="17"/>
  <c r="CT299" i="17"/>
  <c r="CS299" i="17"/>
  <c r="CR299" i="17"/>
  <c r="CQ299" i="17"/>
  <c r="CP299" i="17"/>
  <c r="CO299" i="17"/>
  <c r="CN299" i="17"/>
  <c r="CM299" i="17"/>
  <c r="CL299" i="17"/>
  <c r="CK299" i="17"/>
  <c r="CJ299" i="17"/>
  <c r="CI299" i="17"/>
  <c r="CH299" i="17"/>
  <c r="CG299" i="17"/>
  <c r="CF299" i="17"/>
  <c r="CE299" i="17"/>
  <c r="CD299" i="17"/>
  <c r="CC299" i="17"/>
  <c r="CB299" i="17"/>
  <c r="CA299" i="17"/>
  <c r="BZ299" i="17"/>
  <c r="BY299" i="17"/>
  <c r="BX299" i="17"/>
  <c r="BW299" i="17"/>
  <c r="CT298" i="17"/>
  <c r="CS298" i="17"/>
  <c r="CR298" i="17"/>
  <c r="CQ298" i="17"/>
  <c r="CP298" i="17"/>
  <c r="CO298" i="17"/>
  <c r="CN298" i="17"/>
  <c r="CM298" i="17"/>
  <c r="CL298" i="17"/>
  <c r="CK298" i="17"/>
  <c r="CJ298" i="17"/>
  <c r="CI298" i="17"/>
  <c r="CH298" i="17"/>
  <c r="CG298" i="17"/>
  <c r="CF298" i="17"/>
  <c r="CE298" i="17"/>
  <c r="CD298" i="17"/>
  <c r="CC298" i="17"/>
  <c r="CB298" i="17"/>
  <c r="CA298" i="17"/>
  <c r="BZ298" i="17"/>
  <c r="BY298" i="17"/>
  <c r="BX298" i="17"/>
  <c r="BW298" i="17"/>
  <c r="CT297" i="17"/>
  <c r="CS297" i="17"/>
  <c r="CR297" i="17"/>
  <c r="CQ297" i="17"/>
  <c r="CP297" i="17"/>
  <c r="CO297" i="17"/>
  <c r="CN297" i="17"/>
  <c r="CM297" i="17"/>
  <c r="CL297" i="17"/>
  <c r="CK297" i="17"/>
  <c r="CJ297" i="17"/>
  <c r="CI297" i="17"/>
  <c r="CH297" i="17"/>
  <c r="CG297" i="17"/>
  <c r="CF297" i="17"/>
  <c r="CE297" i="17"/>
  <c r="CD297" i="17"/>
  <c r="CC297" i="17"/>
  <c r="CB297" i="17"/>
  <c r="CA297" i="17"/>
  <c r="BZ297" i="17"/>
  <c r="BY297" i="17"/>
  <c r="BX297" i="17"/>
  <c r="BW297" i="17"/>
  <c r="CT296" i="17"/>
  <c r="CS296" i="17"/>
  <c r="CR296" i="17"/>
  <c r="CQ296" i="17"/>
  <c r="CP296" i="17"/>
  <c r="CO296" i="17"/>
  <c r="CN296" i="17"/>
  <c r="CM296" i="17"/>
  <c r="CL296" i="17"/>
  <c r="CK296" i="17"/>
  <c r="CJ296" i="17"/>
  <c r="CI296" i="17"/>
  <c r="CH296" i="17"/>
  <c r="CG296" i="17"/>
  <c r="CF296" i="17"/>
  <c r="CE296" i="17"/>
  <c r="CD296" i="17"/>
  <c r="CC296" i="17"/>
  <c r="CB296" i="17"/>
  <c r="CA296" i="17"/>
  <c r="BZ296" i="17"/>
  <c r="BY296" i="17"/>
  <c r="BX296" i="17"/>
  <c r="BW296" i="17"/>
  <c r="CT295" i="17"/>
  <c r="CS295" i="17"/>
  <c r="CR295" i="17"/>
  <c r="CQ295" i="17"/>
  <c r="CP295" i="17"/>
  <c r="CO295" i="17"/>
  <c r="CN295" i="17"/>
  <c r="CM295" i="17"/>
  <c r="CL295" i="17"/>
  <c r="CK295" i="17"/>
  <c r="CJ295" i="17"/>
  <c r="CI295" i="17"/>
  <c r="CH295" i="17"/>
  <c r="CG295" i="17"/>
  <c r="CF295" i="17"/>
  <c r="CE295" i="17"/>
  <c r="CD295" i="17"/>
  <c r="CC295" i="17"/>
  <c r="CB295" i="17"/>
  <c r="CA295" i="17"/>
  <c r="BZ295" i="17"/>
  <c r="BY295" i="17"/>
  <c r="BX295" i="17"/>
  <c r="BW295" i="17"/>
  <c r="CT294" i="17"/>
  <c r="CS294" i="17"/>
  <c r="CR294" i="17"/>
  <c r="CQ294" i="17"/>
  <c r="CP294" i="17"/>
  <c r="CO294" i="17"/>
  <c r="CN294" i="17"/>
  <c r="CM294" i="17"/>
  <c r="CL294" i="17"/>
  <c r="CK294" i="17"/>
  <c r="CJ294" i="17"/>
  <c r="CI294" i="17"/>
  <c r="CH294" i="17"/>
  <c r="CG294" i="17"/>
  <c r="CF294" i="17"/>
  <c r="CE294" i="17"/>
  <c r="CD294" i="17"/>
  <c r="CC294" i="17"/>
  <c r="CB294" i="17"/>
  <c r="CA294" i="17"/>
  <c r="BZ294" i="17"/>
  <c r="BY294" i="17"/>
  <c r="BX294" i="17"/>
  <c r="BW294" i="17"/>
  <c r="CT293" i="17"/>
  <c r="CS293" i="17"/>
  <c r="CR293" i="17"/>
  <c r="CQ293" i="17"/>
  <c r="CP293" i="17"/>
  <c r="CO293" i="17"/>
  <c r="CN293" i="17"/>
  <c r="CM293" i="17"/>
  <c r="CL293" i="17"/>
  <c r="CK293" i="17"/>
  <c r="CJ293" i="17"/>
  <c r="CI293" i="17"/>
  <c r="CH293" i="17"/>
  <c r="CG293" i="17"/>
  <c r="CF293" i="17"/>
  <c r="CE293" i="17"/>
  <c r="CD293" i="17"/>
  <c r="CC293" i="17"/>
  <c r="CB293" i="17"/>
  <c r="CA293" i="17"/>
  <c r="BZ293" i="17"/>
  <c r="BY293" i="17"/>
  <c r="BX293" i="17"/>
  <c r="BW293" i="17"/>
  <c r="CT292" i="17"/>
  <c r="CS292" i="17"/>
  <c r="CR292" i="17"/>
  <c r="CQ292" i="17"/>
  <c r="CP292" i="17"/>
  <c r="CO292" i="17"/>
  <c r="CN292" i="17"/>
  <c r="CM292" i="17"/>
  <c r="CL292" i="17"/>
  <c r="CK292" i="17"/>
  <c r="CJ292" i="17"/>
  <c r="CI292" i="17"/>
  <c r="CH292" i="17"/>
  <c r="CG292" i="17"/>
  <c r="CF292" i="17"/>
  <c r="CE292" i="17"/>
  <c r="CD292" i="17"/>
  <c r="CC292" i="17"/>
  <c r="CB292" i="17"/>
  <c r="CA292" i="17"/>
  <c r="BZ292" i="17"/>
  <c r="BY292" i="17"/>
  <c r="BX292" i="17"/>
  <c r="BW292" i="17"/>
  <c r="CT291" i="17"/>
  <c r="CS291" i="17"/>
  <c r="CR291" i="17"/>
  <c r="CQ291" i="17"/>
  <c r="CP291" i="17"/>
  <c r="CO291" i="17"/>
  <c r="CN291" i="17"/>
  <c r="CM291" i="17"/>
  <c r="CL291" i="17"/>
  <c r="CK291" i="17"/>
  <c r="CJ291" i="17"/>
  <c r="CI291" i="17"/>
  <c r="CH291" i="17"/>
  <c r="CG291" i="17"/>
  <c r="CF291" i="17"/>
  <c r="CE291" i="17"/>
  <c r="CD291" i="17"/>
  <c r="CC291" i="17"/>
  <c r="CB291" i="17"/>
  <c r="CA291" i="17"/>
  <c r="BZ291" i="17"/>
  <c r="BY291" i="17"/>
  <c r="BX291" i="17"/>
  <c r="BW291" i="17"/>
  <c r="CT290" i="17"/>
  <c r="CS290" i="17"/>
  <c r="CR290" i="17"/>
  <c r="CQ290" i="17"/>
  <c r="CP290" i="17"/>
  <c r="CO290" i="17"/>
  <c r="CN290" i="17"/>
  <c r="CM290" i="17"/>
  <c r="CL290" i="17"/>
  <c r="CK290" i="17"/>
  <c r="CJ290" i="17"/>
  <c r="CI290" i="17"/>
  <c r="CH290" i="17"/>
  <c r="CG290" i="17"/>
  <c r="CF290" i="17"/>
  <c r="CE290" i="17"/>
  <c r="CD290" i="17"/>
  <c r="CC290" i="17"/>
  <c r="CB290" i="17"/>
  <c r="CA290" i="17"/>
  <c r="BZ290" i="17"/>
  <c r="BY290" i="17"/>
  <c r="BX290" i="17"/>
  <c r="BW290" i="17"/>
  <c r="CT289" i="17"/>
  <c r="CS289" i="17"/>
  <c r="CR289" i="17"/>
  <c r="CQ289" i="17"/>
  <c r="CP289" i="17"/>
  <c r="CO289" i="17"/>
  <c r="CN289" i="17"/>
  <c r="CM289" i="17"/>
  <c r="CL289" i="17"/>
  <c r="CK289" i="17"/>
  <c r="CJ289" i="17"/>
  <c r="CI289" i="17"/>
  <c r="CH289" i="17"/>
  <c r="CG289" i="17"/>
  <c r="CF289" i="17"/>
  <c r="CE289" i="17"/>
  <c r="CD289" i="17"/>
  <c r="CC289" i="17"/>
  <c r="CB289" i="17"/>
  <c r="CA289" i="17"/>
  <c r="BZ289" i="17"/>
  <c r="BY289" i="17"/>
  <c r="BX289" i="17"/>
  <c r="BW289" i="17"/>
  <c r="CT288" i="17"/>
  <c r="CS288" i="17"/>
  <c r="CR288" i="17"/>
  <c r="CQ288" i="17"/>
  <c r="CP288" i="17"/>
  <c r="CO288" i="17"/>
  <c r="CN288" i="17"/>
  <c r="CM288" i="17"/>
  <c r="CL288" i="17"/>
  <c r="CK288" i="17"/>
  <c r="CJ288" i="17"/>
  <c r="CI288" i="17"/>
  <c r="CH288" i="17"/>
  <c r="CG288" i="17"/>
  <c r="CF288" i="17"/>
  <c r="CE288" i="17"/>
  <c r="CD288" i="17"/>
  <c r="CC288" i="17"/>
  <c r="CB288" i="17"/>
  <c r="CA288" i="17"/>
  <c r="BZ288" i="17"/>
  <c r="BY288" i="17"/>
  <c r="BX288" i="17"/>
  <c r="BW288" i="17"/>
  <c r="CT287" i="17"/>
  <c r="CS287" i="17"/>
  <c r="CR287" i="17"/>
  <c r="CQ287" i="17"/>
  <c r="CP287" i="17"/>
  <c r="CO287" i="17"/>
  <c r="CN287" i="17"/>
  <c r="CM287" i="17"/>
  <c r="CL287" i="17"/>
  <c r="CK287" i="17"/>
  <c r="CJ287" i="17"/>
  <c r="CI287" i="17"/>
  <c r="CH287" i="17"/>
  <c r="CG287" i="17"/>
  <c r="CF287" i="17"/>
  <c r="CE287" i="17"/>
  <c r="CD287" i="17"/>
  <c r="CC287" i="17"/>
  <c r="CB287" i="17"/>
  <c r="CA287" i="17"/>
  <c r="BZ287" i="17"/>
  <c r="BY287" i="17"/>
  <c r="BX287" i="17"/>
  <c r="BW287" i="17"/>
  <c r="CT286" i="17"/>
  <c r="CS286" i="17"/>
  <c r="CR286" i="17"/>
  <c r="CQ286" i="17"/>
  <c r="CP286" i="17"/>
  <c r="CO286" i="17"/>
  <c r="CN286" i="17"/>
  <c r="CM286" i="17"/>
  <c r="CL286" i="17"/>
  <c r="CK286" i="17"/>
  <c r="CJ286" i="17"/>
  <c r="CI286" i="17"/>
  <c r="CH286" i="17"/>
  <c r="CG286" i="17"/>
  <c r="CF286" i="17"/>
  <c r="CE286" i="17"/>
  <c r="CD286" i="17"/>
  <c r="CC286" i="17"/>
  <c r="CB286" i="17"/>
  <c r="CA286" i="17"/>
  <c r="BZ286" i="17"/>
  <c r="BY286" i="17"/>
  <c r="BX286" i="17"/>
  <c r="BW286" i="17"/>
  <c r="CT285" i="17"/>
  <c r="CS285" i="17"/>
  <c r="CR285" i="17"/>
  <c r="CQ285" i="17"/>
  <c r="CP285" i="17"/>
  <c r="CO285" i="17"/>
  <c r="CN285" i="17"/>
  <c r="CM285" i="17"/>
  <c r="CL285" i="17"/>
  <c r="CK285" i="17"/>
  <c r="CJ285" i="17"/>
  <c r="CI285" i="17"/>
  <c r="CH285" i="17"/>
  <c r="CG285" i="17"/>
  <c r="CF285" i="17"/>
  <c r="CE285" i="17"/>
  <c r="CD285" i="17"/>
  <c r="CC285" i="17"/>
  <c r="CB285" i="17"/>
  <c r="CA285" i="17"/>
  <c r="BZ285" i="17"/>
  <c r="BY285" i="17"/>
  <c r="BX285" i="17"/>
  <c r="BW285" i="17"/>
  <c r="CT284" i="17"/>
  <c r="CS284" i="17"/>
  <c r="CR284" i="17"/>
  <c r="CQ284" i="17"/>
  <c r="CP284" i="17"/>
  <c r="CO284" i="17"/>
  <c r="CN284" i="17"/>
  <c r="CM284" i="17"/>
  <c r="CL284" i="17"/>
  <c r="CK284" i="17"/>
  <c r="CJ284" i="17"/>
  <c r="CI284" i="17"/>
  <c r="CH284" i="17"/>
  <c r="CG284" i="17"/>
  <c r="CF284" i="17"/>
  <c r="CE284" i="17"/>
  <c r="CD284" i="17"/>
  <c r="CC284" i="17"/>
  <c r="CB284" i="17"/>
  <c r="CA284" i="17"/>
  <c r="BZ284" i="17"/>
  <c r="BY284" i="17"/>
  <c r="BX284" i="17"/>
  <c r="BW284" i="17"/>
  <c r="CT283" i="17"/>
  <c r="CS283" i="17"/>
  <c r="CR283" i="17"/>
  <c r="CQ283" i="17"/>
  <c r="CP283" i="17"/>
  <c r="CO283" i="17"/>
  <c r="CN283" i="17"/>
  <c r="CM283" i="17"/>
  <c r="CL283" i="17"/>
  <c r="CK283" i="17"/>
  <c r="CJ283" i="17"/>
  <c r="CI283" i="17"/>
  <c r="CH283" i="17"/>
  <c r="CG283" i="17"/>
  <c r="CF283" i="17"/>
  <c r="CE283" i="17"/>
  <c r="CD283" i="17"/>
  <c r="CC283" i="17"/>
  <c r="CB283" i="17"/>
  <c r="CA283" i="17"/>
  <c r="BZ283" i="17"/>
  <c r="BY283" i="17"/>
  <c r="BX283" i="17"/>
  <c r="BW283" i="17"/>
  <c r="CT282" i="17"/>
  <c r="CS282" i="17"/>
  <c r="CR282" i="17"/>
  <c r="CQ282" i="17"/>
  <c r="CP282" i="17"/>
  <c r="CO282" i="17"/>
  <c r="CN282" i="17"/>
  <c r="CM282" i="17"/>
  <c r="CL282" i="17"/>
  <c r="CK282" i="17"/>
  <c r="CJ282" i="17"/>
  <c r="CI282" i="17"/>
  <c r="CH282" i="17"/>
  <c r="CG282" i="17"/>
  <c r="CF282" i="17"/>
  <c r="CE282" i="17"/>
  <c r="CD282" i="17"/>
  <c r="CC282" i="17"/>
  <c r="CB282" i="17"/>
  <c r="CA282" i="17"/>
  <c r="BZ282" i="17"/>
  <c r="BY282" i="17"/>
  <c r="BX282" i="17"/>
  <c r="BW282" i="17"/>
  <c r="CT281" i="17"/>
  <c r="CS281" i="17"/>
  <c r="CR281" i="17"/>
  <c r="CQ281" i="17"/>
  <c r="CP281" i="17"/>
  <c r="CO281" i="17"/>
  <c r="CN281" i="17"/>
  <c r="CM281" i="17"/>
  <c r="CL281" i="17"/>
  <c r="CK281" i="17"/>
  <c r="CJ281" i="17"/>
  <c r="CI281" i="17"/>
  <c r="CH281" i="17"/>
  <c r="CG281" i="17"/>
  <c r="CF281" i="17"/>
  <c r="CE281" i="17"/>
  <c r="CD281" i="17"/>
  <c r="CC281" i="17"/>
  <c r="CB281" i="17"/>
  <c r="CA281" i="17"/>
  <c r="BZ281" i="17"/>
  <c r="BY281" i="17"/>
  <c r="BX281" i="17"/>
  <c r="BW281" i="17"/>
  <c r="CT280" i="17"/>
  <c r="CS280" i="17"/>
  <c r="CR280" i="17"/>
  <c r="CQ280" i="17"/>
  <c r="CP280" i="17"/>
  <c r="CO280" i="17"/>
  <c r="CN280" i="17"/>
  <c r="CM280" i="17"/>
  <c r="CL280" i="17"/>
  <c r="CK280" i="17"/>
  <c r="CJ280" i="17"/>
  <c r="CI280" i="17"/>
  <c r="CH280" i="17"/>
  <c r="CG280" i="17"/>
  <c r="CF280" i="17"/>
  <c r="CE280" i="17"/>
  <c r="CD280" i="17"/>
  <c r="CC280" i="17"/>
  <c r="CB280" i="17"/>
  <c r="CA280" i="17"/>
  <c r="BZ280" i="17"/>
  <c r="BY280" i="17"/>
  <c r="BX280" i="17"/>
  <c r="BW280" i="17"/>
  <c r="CT279" i="17"/>
  <c r="CS279" i="17"/>
  <c r="CR279" i="17"/>
  <c r="CQ279" i="17"/>
  <c r="CP279" i="17"/>
  <c r="CO279" i="17"/>
  <c r="CN279" i="17"/>
  <c r="CM279" i="17"/>
  <c r="CL279" i="17"/>
  <c r="CK279" i="17"/>
  <c r="CJ279" i="17"/>
  <c r="CI279" i="17"/>
  <c r="CH279" i="17"/>
  <c r="CG279" i="17"/>
  <c r="CF279" i="17"/>
  <c r="CE279" i="17"/>
  <c r="CD279" i="17"/>
  <c r="CC279" i="17"/>
  <c r="CB279" i="17"/>
  <c r="CA279" i="17"/>
  <c r="BZ279" i="17"/>
  <c r="BY279" i="17"/>
  <c r="BX279" i="17"/>
  <c r="BW279" i="17"/>
  <c r="CT278" i="17"/>
  <c r="CS278" i="17"/>
  <c r="CR278" i="17"/>
  <c r="CQ278" i="17"/>
  <c r="CP278" i="17"/>
  <c r="CO278" i="17"/>
  <c r="CN278" i="17"/>
  <c r="CM278" i="17"/>
  <c r="CL278" i="17"/>
  <c r="CK278" i="17"/>
  <c r="CJ278" i="17"/>
  <c r="CI278" i="17"/>
  <c r="CH278" i="17"/>
  <c r="CG278" i="17"/>
  <c r="CF278" i="17"/>
  <c r="CE278" i="17"/>
  <c r="CD278" i="17"/>
  <c r="CC278" i="17"/>
  <c r="CB278" i="17"/>
  <c r="CA278" i="17"/>
  <c r="BZ278" i="17"/>
  <c r="BY278" i="17"/>
  <c r="BX278" i="17"/>
  <c r="BW278" i="17"/>
  <c r="CT277" i="17"/>
  <c r="CS277" i="17"/>
  <c r="CR277" i="17"/>
  <c r="CQ277" i="17"/>
  <c r="CP277" i="17"/>
  <c r="CO277" i="17"/>
  <c r="CN277" i="17"/>
  <c r="CM277" i="17"/>
  <c r="CL277" i="17"/>
  <c r="CK277" i="17"/>
  <c r="CJ277" i="17"/>
  <c r="CI277" i="17"/>
  <c r="CH277" i="17"/>
  <c r="CG277" i="17"/>
  <c r="CF277" i="17"/>
  <c r="CE277" i="17"/>
  <c r="CD277" i="17"/>
  <c r="CC277" i="17"/>
  <c r="CB277" i="17"/>
  <c r="CA277" i="17"/>
  <c r="BZ277" i="17"/>
  <c r="BY277" i="17"/>
  <c r="BX277" i="17"/>
  <c r="BW277" i="17"/>
  <c r="CT276" i="17"/>
  <c r="CS276" i="17"/>
  <c r="CR276" i="17"/>
  <c r="CQ276" i="17"/>
  <c r="CP276" i="17"/>
  <c r="CO276" i="17"/>
  <c r="CN276" i="17"/>
  <c r="CM276" i="17"/>
  <c r="CL276" i="17"/>
  <c r="CK276" i="17"/>
  <c r="CJ276" i="17"/>
  <c r="CI276" i="17"/>
  <c r="CH276" i="17"/>
  <c r="CG276" i="17"/>
  <c r="CF276" i="17"/>
  <c r="CE276" i="17"/>
  <c r="CD276" i="17"/>
  <c r="CC276" i="17"/>
  <c r="CB276" i="17"/>
  <c r="CA276" i="17"/>
  <c r="BZ276" i="17"/>
  <c r="BY276" i="17"/>
  <c r="BX276" i="17"/>
  <c r="BW276" i="17"/>
  <c r="CT275" i="17"/>
  <c r="CS275" i="17"/>
  <c r="CR275" i="17"/>
  <c r="CQ275" i="17"/>
  <c r="CP275" i="17"/>
  <c r="CO275" i="17"/>
  <c r="CN275" i="17"/>
  <c r="CM275" i="17"/>
  <c r="CL275" i="17"/>
  <c r="CK275" i="17"/>
  <c r="CJ275" i="17"/>
  <c r="CI275" i="17"/>
  <c r="CH275" i="17"/>
  <c r="CG275" i="17"/>
  <c r="CF275" i="17"/>
  <c r="CE275" i="17"/>
  <c r="CD275" i="17"/>
  <c r="CC275" i="17"/>
  <c r="CB275" i="17"/>
  <c r="CA275" i="17"/>
  <c r="BZ275" i="17"/>
  <c r="BY275" i="17"/>
  <c r="BX275" i="17"/>
  <c r="BW275" i="17"/>
  <c r="CT274" i="17"/>
  <c r="CS274" i="17"/>
  <c r="CR274" i="17"/>
  <c r="CQ274" i="17"/>
  <c r="CP274" i="17"/>
  <c r="CO274" i="17"/>
  <c r="CN274" i="17"/>
  <c r="CM274" i="17"/>
  <c r="CL274" i="17"/>
  <c r="CK274" i="17"/>
  <c r="CJ274" i="17"/>
  <c r="CI274" i="17"/>
  <c r="CH274" i="17"/>
  <c r="CG274" i="17"/>
  <c r="CF274" i="17"/>
  <c r="CE274" i="17"/>
  <c r="CD274" i="17"/>
  <c r="CC274" i="17"/>
  <c r="CB274" i="17"/>
  <c r="CA274" i="17"/>
  <c r="BZ274" i="17"/>
  <c r="BY274" i="17"/>
  <c r="BX274" i="17"/>
  <c r="BW274" i="17"/>
  <c r="CT273" i="17"/>
  <c r="CS273" i="17"/>
  <c r="CR273" i="17"/>
  <c r="CQ273" i="17"/>
  <c r="CP273" i="17"/>
  <c r="CO273" i="17"/>
  <c r="CN273" i="17"/>
  <c r="CM273" i="17"/>
  <c r="CL273" i="17"/>
  <c r="CK273" i="17"/>
  <c r="CJ273" i="17"/>
  <c r="CI273" i="17"/>
  <c r="CH273" i="17"/>
  <c r="CG273" i="17"/>
  <c r="CF273" i="17"/>
  <c r="CE273" i="17"/>
  <c r="CD273" i="17"/>
  <c r="CC273" i="17"/>
  <c r="CB273" i="17"/>
  <c r="CA273" i="17"/>
  <c r="BZ273" i="17"/>
  <c r="BY273" i="17"/>
  <c r="BX273" i="17"/>
  <c r="BW273" i="17"/>
  <c r="CT272" i="17"/>
  <c r="CS272" i="17"/>
  <c r="CR272" i="17"/>
  <c r="CQ272" i="17"/>
  <c r="CP272" i="17"/>
  <c r="CO272" i="17"/>
  <c r="CN272" i="17"/>
  <c r="CM272" i="17"/>
  <c r="CL272" i="17"/>
  <c r="CK272" i="17"/>
  <c r="CJ272" i="17"/>
  <c r="CI272" i="17"/>
  <c r="CH272" i="17"/>
  <c r="CG272" i="17"/>
  <c r="CF272" i="17"/>
  <c r="CE272" i="17"/>
  <c r="CD272" i="17"/>
  <c r="CC272" i="17"/>
  <c r="CB272" i="17"/>
  <c r="CA272" i="17"/>
  <c r="BZ272" i="17"/>
  <c r="BY272" i="17"/>
  <c r="BX272" i="17"/>
  <c r="BW272" i="17"/>
  <c r="CT271" i="17"/>
  <c r="CS271" i="17"/>
  <c r="CR271" i="17"/>
  <c r="CQ271" i="17"/>
  <c r="CP271" i="17"/>
  <c r="CO271" i="17"/>
  <c r="CN271" i="17"/>
  <c r="CM271" i="17"/>
  <c r="CL271" i="17"/>
  <c r="CK271" i="17"/>
  <c r="CJ271" i="17"/>
  <c r="CI271" i="17"/>
  <c r="CH271" i="17"/>
  <c r="CG271" i="17"/>
  <c r="CF271" i="17"/>
  <c r="CE271" i="17"/>
  <c r="CD271" i="17"/>
  <c r="CC271" i="17"/>
  <c r="CB271" i="17"/>
  <c r="CA271" i="17"/>
  <c r="BZ271" i="17"/>
  <c r="BY271" i="17"/>
  <c r="BX271" i="17"/>
  <c r="BW271" i="17"/>
  <c r="CT270" i="17"/>
  <c r="CS270" i="17"/>
  <c r="CR270" i="17"/>
  <c r="CQ270" i="17"/>
  <c r="CP270" i="17"/>
  <c r="CO270" i="17"/>
  <c r="CN270" i="17"/>
  <c r="CM270" i="17"/>
  <c r="CL270" i="17"/>
  <c r="CK270" i="17"/>
  <c r="CJ270" i="17"/>
  <c r="CI270" i="17"/>
  <c r="CH270" i="17"/>
  <c r="CG270" i="17"/>
  <c r="CF270" i="17"/>
  <c r="CE270" i="17"/>
  <c r="CD270" i="17"/>
  <c r="CC270" i="17"/>
  <c r="CB270" i="17"/>
  <c r="CA270" i="17"/>
  <c r="BZ270" i="17"/>
  <c r="BY270" i="17"/>
  <c r="BX270" i="17"/>
  <c r="BW270" i="17"/>
  <c r="CT264" i="17"/>
  <c r="CS264" i="17"/>
  <c r="CR264" i="17"/>
  <c r="CQ264" i="17"/>
  <c r="CP264" i="17"/>
  <c r="CO264" i="17"/>
  <c r="CN264" i="17"/>
  <c r="CM264" i="17"/>
  <c r="CL264" i="17"/>
  <c r="CK264" i="17"/>
  <c r="CJ264" i="17"/>
  <c r="CI264" i="17"/>
  <c r="CH264" i="17"/>
  <c r="CG264" i="17"/>
  <c r="CF264" i="17"/>
  <c r="CE264" i="17"/>
  <c r="CD264" i="17"/>
  <c r="CC264" i="17"/>
  <c r="CB264" i="17"/>
  <c r="CA264" i="17"/>
  <c r="BZ264" i="17"/>
  <c r="BY264" i="17"/>
  <c r="BX264" i="17"/>
  <c r="BW264" i="17"/>
  <c r="CT263" i="17"/>
  <c r="CS263" i="17"/>
  <c r="CR263" i="17"/>
  <c r="CQ263" i="17"/>
  <c r="CP263" i="17"/>
  <c r="CO263" i="17"/>
  <c r="CN263" i="17"/>
  <c r="CM263" i="17"/>
  <c r="CL263" i="17"/>
  <c r="CK263" i="17"/>
  <c r="CJ263" i="17"/>
  <c r="CI263" i="17"/>
  <c r="CH263" i="17"/>
  <c r="CG263" i="17"/>
  <c r="CF263" i="17"/>
  <c r="CE263" i="17"/>
  <c r="CD263" i="17"/>
  <c r="CC263" i="17"/>
  <c r="CB263" i="17"/>
  <c r="CA263" i="17"/>
  <c r="BZ263" i="17"/>
  <c r="BY263" i="17"/>
  <c r="BX263" i="17"/>
  <c r="BW263" i="17"/>
  <c r="CT262" i="17"/>
  <c r="CS262" i="17"/>
  <c r="CR262" i="17"/>
  <c r="CQ262" i="17"/>
  <c r="CP262" i="17"/>
  <c r="CO262" i="17"/>
  <c r="CN262" i="17"/>
  <c r="CM262" i="17"/>
  <c r="CL262" i="17"/>
  <c r="CK262" i="17"/>
  <c r="CJ262" i="17"/>
  <c r="CI262" i="17"/>
  <c r="CH262" i="17"/>
  <c r="CG262" i="17"/>
  <c r="CF262" i="17"/>
  <c r="CE262" i="17"/>
  <c r="CD262" i="17"/>
  <c r="CC262" i="17"/>
  <c r="CB262" i="17"/>
  <c r="CA262" i="17"/>
  <c r="BZ262" i="17"/>
  <c r="BY262" i="17"/>
  <c r="BX262" i="17"/>
  <c r="BW262" i="17"/>
  <c r="CT261" i="17"/>
  <c r="CS261" i="17"/>
  <c r="CR261" i="17"/>
  <c r="CQ261" i="17"/>
  <c r="CP261" i="17"/>
  <c r="CO261" i="17"/>
  <c r="CN261" i="17"/>
  <c r="CM261" i="17"/>
  <c r="CL261" i="17"/>
  <c r="CK261" i="17"/>
  <c r="CJ261" i="17"/>
  <c r="CI261" i="17"/>
  <c r="CH261" i="17"/>
  <c r="CG261" i="17"/>
  <c r="CF261" i="17"/>
  <c r="CE261" i="17"/>
  <c r="CD261" i="17"/>
  <c r="CC261" i="17"/>
  <c r="CB261" i="17"/>
  <c r="CA261" i="17"/>
  <c r="BZ261" i="17"/>
  <c r="BY261" i="17"/>
  <c r="BX261" i="17"/>
  <c r="BW261" i="17"/>
  <c r="CT260" i="17"/>
  <c r="CS260" i="17"/>
  <c r="CR260" i="17"/>
  <c r="CQ260" i="17"/>
  <c r="CP260" i="17"/>
  <c r="CO260" i="17"/>
  <c r="CN260" i="17"/>
  <c r="CM260" i="17"/>
  <c r="CL260" i="17"/>
  <c r="CK260" i="17"/>
  <c r="CJ260" i="17"/>
  <c r="CI260" i="17"/>
  <c r="CH260" i="17"/>
  <c r="CG260" i="17"/>
  <c r="CF260" i="17"/>
  <c r="CE260" i="17"/>
  <c r="CD260" i="17"/>
  <c r="CC260" i="17"/>
  <c r="CB260" i="17"/>
  <c r="CA260" i="17"/>
  <c r="BZ260" i="17"/>
  <c r="BY260" i="17"/>
  <c r="BX260" i="17"/>
  <c r="BW260" i="17"/>
  <c r="CT259" i="17"/>
  <c r="CS259" i="17"/>
  <c r="CR259" i="17"/>
  <c r="CQ259" i="17"/>
  <c r="CP259" i="17"/>
  <c r="CO259" i="17"/>
  <c r="CN259" i="17"/>
  <c r="CM259" i="17"/>
  <c r="CL259" i="17"/>
  <c r="CK259" i="17"/>
  <c r="CJ259" i="17"/>
  <c r="CI259" i="17"/>
  <c r="CH259" i="17"/>
  <c r="CG259" i="17"/>
  <c r="CF259" i="17"/>
  <c r="CE259" i="17"/>
  <c r="CD259" i="17"/>
  <c r="CC259" i="17"/>
  <c r="CB259" i="17"/>
  <c r="CA259" i="17"/>
  <c r="BZ259" i="17"/>
  <c r="BY259" i="17"/>
  <c r="BX259" i="17"/>
  <c r="BW259" i="17"/>
  <c r="CT258" i="17"/>
  <c r="CS258" i="17"/>
  <c r="CR258" i="17"/>
  <c r="CQ258" i="17"/>
  <c r="CP258" i="17"/>
  <c r="CO258" i="17"/>
  <c r="CN258" i="17"/>
  <c r="CM258" i="17"/>
  <c r="CL258" i="17"/>
  <c r="CK258" i="17"/>
  <c r="CJ258" i="17"/>
  <c r="CI258" i="17"/>
  <c r="CH258" i="17"/>
  <c r="CG258" i="17"/>
  <c r="CF258" i="17"/>
  <c r="CE258" i="17"/>
  <c r="CD258" i="17"/>
  <c r="CC258" i="17"/>
  <c r="CB258" i="17"/>
  <c r="CA258" i="17"/>
  <c r="BZ258" i="17"/>
  <c r="BY258" i="17"/>
  <c r="BX258" i="17"/>
  <c r="BW258" i="17"/>
  <c r="CT257" i="17"/>
  <c r="CS257" i="17"/>
  <c r="CR257" i="17"/>
  <c r="CQ257" i="17"/>
  <c r="CP257" i="17"/>
  <c r="CO257" i="17"/>
  <c r="CN257" i="17"/>
  <c r="CM257" i="17"/>
  <c r="CL257" i="17"/>
  <c r="CK257" i="17"/>
  <c r="CJ257" i="17"/>
  <c r="CI257" i="17"/>
  <c r="CH257" i="17"/>
  <c r="CG257" i="17"/>
  <c r="CF257" i="17"/>
  <c r="CE257" i="17"/>
  <c r="CD257" i="17"/>
  <c r="CC257" i="17"/>
  <c r="CB257" i="17"/>
  <c r="CA257" i="17"/>
  <c r="BZ257" i="17"/>
  <c r="BY257" i="17"/>
  <c r="BX257" i="17"/>
  <c r="BW257" i="17"/>
  <c r="CT256" i="17"/>
  <c r="CS256" i="17"/>
  <c r="CR256" i="17"/>
  <c r="CQ256" i="17"/>
  <c r="CP256" i="17"/>
  <c r="CO256" i="17"/>
  <c r="CN256" i="17"/>
  <c r="CM256" i="17"/>
  <c r="CL256" i="17"/>
  <c r="CK256" i="17"/>
  <c r="CJ256" i="17"/>
  <c r="CI256" i="17"/>
  <c r="CH256" i="17"/>
  <c r="CG256" i="17"/>
  <c r="CF256" i="17"/>
  <c r="CE256" i="17"/>
  <c r="CD256" i="17"/>
  <c r="CC256" i="17"/>
  <c r="CB256" i="17"/>
  <c r="CA256" i="17"/>
  <c r="BZ256" i="17"/>
  <c r="BY256" i="17"/>
  <c r="BX256" i="17"/>
  <c r="BW256" i="17"/>
  <c r="CT255" i="17"/>
  <c r="CS255" i="17"/>
  <c r="CR255" i="17"/>
  <c r="CQ255" i="17"/>
  <c r="CP255" i="17"/>
  <c r="CO255" i="17"/>
  <c r="CN255" i="17"/>
  <c r="CM255" i="17"/>
  <c r="CL255" i="17"/>
  <c r="CK255" i="17"/>
  <c r="CJ255" i="17"/>
  <c r="CI255" i="17"/>
  <c r="CH255" i="17"/>
  <c r="CG255" i="17"/>
  <c r="CF255" i="17"/>
  <c r="CE255" i="17"/>
  <c r="CD255" i="17"/>
  <c r="CC255" i="17"/>
  <c r="CB255" i="17"/>
  <c r="CA255" i="17"/>
  <c r="BZ255" i="17"/>
  <c r="BY255" i="17"/>
  <c r="BX255" i="17"/>
  <c r="BW255" i="17"/>
  <c r="CT254" i="17"/>
  <c r="CS254" i="17"/>
  <c r="CR254" i="17"/>
  <c r="CQ254" i="17"/>
  <c r="CP254" i="17"/>
  <c r="CO254" i="17"/>
  <c r="CN254" i="17"/>
  <c r="CM254" i="17"/>
  <c r="CL254" i="17"/>
  <c r="CK254" i="17"/>
  <c r="CJ254" i="17"/>
  <c r="CI254" i="17"/>
  <c r="CH254" i="17"/>
  <c r="CG254" i="17"/>
  <c r="CF254" i="17"/>
  <c r="CE254" i="17"/>
  <c r="CD254" i="17"/>
  <c r="CC254" i="17"/>
  <c r="CB254" i="17"/>
  <c r="CA254" i="17"/>
  <c r="BZ254" i="17"/>
  <c r="BY254" i="17"/>
  <c r="BX254" i="17"/>
  <c r="BW254" i="17"/>
  <c r="CT253" i="17"/>
  <c r="CS253" i="17"/>
  <c r="CR253" i="17"/>
  <c r="CQ253" i="17"/>
  <c r="CP253" i="17"/>
  <c r="CO253" i="17"/>
  <c r="CN253" i="17"/>
  <c r="CM253" i="17"/>
  <c r="CL253" i="17"/>
  <c r="CK253" i="17"/>
  <c r="CJ253" i="17"/>
  <c r="CI253" i="17"/>
  <c r="CH253" i="17"/>
  <c r="CG253" i="17"/>
  <c r="CF253" i="17"/>
  <c r="CE253" i="17"/>
  <c r="CD253" i="17"/>
  <c r="CC253" i="17"/>
  <c r="CB253" i="17"/>
  <c r="CA253" i="17"/>
  <c r="BZ253" i="17"/>
  <c r="BY253" i="17"/>
  <c r="BX253" i="17"/>
  <c r="BW253" i="17"/>
  <c r="CT252" i="17"/>
  <c r="CS252" i="17"/>
  <c r="CR252" i="17"/>
  <c r="CQ252" i="17"/>
  <c r="CP252" i="17"/>
  <c r="CO252" i="17"/>
  <c r="CN252" i="17"/>
  <c r="CM252" i="17"/>
  <c r="CL252" i="17"/>
  <c r="CK252" i="17"/>
  <c r="CJ252" i="17"/>
  <c r="CI252" i="17"/>
  <c r="CH252" i="17"/>
  <c r="CG252" i="17"/>
  <c r="CF252" i="17"/>
  <c r="CE252" i="17"/>
  <c r="CD252" i="17"/>
  <c r="CC252" i="17"/>
  <c r="CB252" i="17"/>
  <c r="CA252" i="17"/>
  <c r="BZ252" i="17"/>
  <c r="BY252" i="17"/>
  <c r="BX252" i="17"/>
  <c r="BW252" i="17"/>
  <c r="CT251" i="17"/>
  <c r="CS251" i="17"/>
  <c r="CR251" i="17"/>
  <c r="CQ251" i="17"/>
  <c r="CP251" i="17"/>
  <c r="CO251" i="17"/>
  <c r="CN251" i="17"/>
  <c r="CM251" i="17"/>
  <c r="CL251" i="17"/>
  <c r="CK251" i="17"/>
  <c r="CJ251" i="17"/>
  <c r="CI251" i="17"/>
  <c r="CH251" i="17"/>
  <c r="CG251" i="17"/>
  <c r="CF251" i="17"/>
  <c r="CE251" i="17"/>
  <c r="CD251" i="17"/>
  <c r="CC251" i="17"/>
  <c r="CB251" i="17"/>
  <c r="CA251" i="17"/>
  <c r="BZ251" i="17"/>
  <c r="BY251" i="17"/>
  <c r="BX251" i="17"/>
  <c r="BW251" i="17"/>
  <c r="CT250" i="17"/>
  <c r="CS250" i="17"/>
  <c r="CR250" i="17"/>
  <c r="CQ250" i="17"/>
  <c r="CP250" i="17"/>
  <c r="CO250" i="17"/>
  <c r="CN250" i="17"/>
  <c r="CM250" i="17"/>
  <c r="CL250" i="17"/>
  <c r="CK250" i="17"/>
  <c r="CJ250" i="17"/>
  <c r="CI250" i="17"/>
  <c r="CH250" i="17"/>
  <c r="CG250" i="17"/>
  <c r="CF250" i="17"/>
  <c r="CE250" i="17"/>
  <c r="CD250" i="17"/>
  <c r="CC250" i="17"/>
  <c r="CB250" i="17"/>
  <c r="CA250" i="17"/>
  <c r="BZ250" i="17"/>
  <c r="BY250" i="17"/>
  <c r="BX250" i="17"/>
  <c r="BW250" i="17"/>
  <c r="CT249" i="17"/>
  <c r="CS249" i="17"/>
  <c r="CR249" i="17"/>
  <c r="CQ249" i="17"/>
  <c r="CP249" i="17"/>
  <c r="CO249" i="17"/>
  <c r="CN249" i="17"/>
  <c r="CM249" i="17"/>
  <c r="CL249" i="17"/>
  <c r="CK249" i="17"/>
  <c r="CJ249" i="17"/>
  <c r="CI249" i="17"/>
  <c r="CH249" i="17"/>
  <c r="CG249" i="17"/>
  <c r="CF249" i="17"/>
  <c r="CE249" i="17"/>
  <c r="CD249" i="17"/>
  <c r="CC249" i="17"/>
  <c r="CB249" i="17"/>
  <c r="CA249" i="17"/>
  <c r="BZ249" i="17"/>
  <c r="BY249" i="17"/>
  <c r="BX249" i="17"/>
  <c r="BW249" i="17"/>
  <c r="CT248" i="17"/>
  <c r="CS248" i="17"/>
  <c r="CR248" i="17"/>
  <c r="CQ248" i="17"/>
  <c r="CP248" i="17"/>
  <c r="CO248" i="17"/>
  <c r="CN248" i="17"/>
  <c r="CM248" i="17"/>
  <c r="CL248" i="17"/>
  <c r="CK248" i="17"/>
  <c r="CJ248" i="17"/>
  <c r="CI248" i="17"/>
  <c r="CH248" i="17"/>
  <c r="CG248" i="17"/>
  <c r="CF248" i="17"/>
  <c r="CE248" i="17"/>
  <c r="CD248" i="17"/>
  <c r="CC248" i="17"/>
  <c r="CB248" i="17"/>
  <c r="CA248" i="17"/>
  <c r="BZ248" i="17"/>
  <c r="BY248" i="17"/>
  <c r="BX248" i="17"/>
  <c r="BW248" i="17"/>
  <c r="CT247" i="17"/>
  <c r="CS247" i="17"/>
  <c r="CR247" i="17"/>
  <c r="CQ247" i="17"/>
  <c r="CP247" i="17"/>
  <c r="CO247" i="17"/>
  <c r="CN247" i="17"/>
  <c r="CM247" i="17"/>
  <c r="CL247" i="17"/>
  <c r="CK247" i="17"/>
  <c r="CJ247" i="17"/>
  <c r="CI247" i="17"/>
  <c r="CH247" i="17"/>
  <c r="CG247" i="17"/>
  <c r="CF247" i="17"/>
  <c r="CE247" i="17"/>
  <c r="CD247" i="17"/>
  <c r="CC247" i="17"/>
  <c r="CB247" i="17"/>
  <c r="CA247" i="17"/>
  <c r="BZ247" i="17"/>
  <c r="BY247" i="17"/>
  <c r="BX247" i="17"/>
  <c r="BW247" i="17"/>
  <c r="CT246" i="17"/>
  <c r="CS246" i="17"/>
  <c r="CR246" i="17"/>
  <c r="CQ246" i="17"/>
  <c r="CP246" i="17"/>
  <c r="CO246" i="17"/>
  <c r="CN246" i="17"/>
  <c r="CM246" i="17"/>
  <c r="CL246" i="17"/>
  <c r="CK246" i="17"/>
  <c r="CJ246" i="17"/>
  <c r="CI246" i="17"/>
  <c r="CH246" i="17"/>
  <c r="CG246" i="17"/>
  <c r="CF246" i="17"/>
  <c r="CE246" i="17"/>
  <c r="CD246" i="17"/>
  <c r="CC246" i="17"/>
  <c r="CB246" i="17"/>
  <c r="CA246" i="17"/>
  <c r="BZ246" i="17"/>
  <c r="BY246" i="17"/>
  <c r="BX246" i="17"/>
  <c r="BW246" i="17"/>
  <c r="CT245" i="17"/>
  <c r="CS245" i="17"/>
  <c r="CR245" i="17"/>
  <c r="CQ245" i="17"/>
  <c r="CP245" i="17"/>
  <c r="CO245" i="17"/>
  <c r="CN245" i="17"/>
  <c r="CM245" i="17"/>
  <c r="CL245" i="17"/>
  <c r="CK245" i="17"/>
  <c r="CJ245" i="17"/>
  <c r="CI245" i="17"/>
  <c r="CH245" i="17"/>
  <c r="CG245" i="17"/>
  <c r="CF245" i="17"/>
  <c r="CE245" i="17"/>
  <c r="CD245" i="17"/>
  <c r="CC245" i="17"/>
  <c r="CB245" i="17"/>
  <c r="CA245" i="17"/>
  <c r="BZ245" i="17"/>
  <c r="BY245" i="17"/>
  <c r="BX245" i="17"/>
  <c r="BW245" i="17"/>
  <c r="CT244" i="17"/>
  <c r="CS244" i="17"/>
  <c r="CR244" i="17"/>
  <c r="CQ244" i="17"/>
  <c r="CP244" i="17"/>
  <c r="CO244" i="17"/>
  <c r="CN244" i="17"/>
  <c r="CM244" i="17"/>
  <c r="CL244" i="17"/>
  <c r="CK244" i="17"/>
  <c r="CJ244" i="17"/>
  <c r="CI244" i="17"/>
  <c r="CH244" i="17"/>
  <c r="CG244" i="17"/>
  <c r="CF244" i="17"/>
  <c r="CE244" i="17"/>
  <c r="CD244" i="17"/>
  <c r="CC244" i="17"/>
  <c r="CB244" i="17"/>
  <c r="CA244" i="17"/>
  <c r="BZ244" i="17"/>
  <c r="BY244" i="17"/>
  <c r="BX244" i="17"/>
  <c r="BW244" i="17"/>
  <c r="CT243" i="17"/>
  <c r="CS243" i="17"/>
  <c r="CR243" i="17"/>
  <c r="CQ243" i="17"/>
  <c r="CP243" i="17"/>
  <c r="CO243" i="17"/>
  <c r="CN243" i="17"/>
  <c r="CM243" i="17"/>
  <c r="CL243" i="17"/>
  <c r="CK243" i="17"/>
  <c r="CJ243" i="17"/>
  <c r="CI243" i="17"/>
  <c r="CH243" i="17"/>
  <c r="CG243" i="17"/>
  <c r="CF243" i="17"/>
  <c r="CE243" i="17"/>
  <c r="CD243" i="17"/>
  <c r="CC243" i="17"/>
  <c r="CB243" i="17"/>
  <c r="CA243" i="17"/>
  <c r="BZ243" i="17"/>
  <c r="BY243" i="17"/>
  <c r="BX243" i="17"/>
  <c r="BW243" i="17"/>
  <c r="CT242" i="17"/>
  <c r="CS242" i="17"/>
  <c r="CR242" i="17"/>
  <c r="CQ242" i="17"/>
  <c r="CP242" i="17"/>
  <c r="CO242" i="17"/>
  <c r="CN242" i="17"/>
  <c r="CM242" i="17"/>
  <c r="CL242" i="17"/>
  <c r="CK242" i="17"/>
  <c r="CJ242" i="17"/>
  <c r="CI242" i="17"/>
  <c r="CH242" i="17"/>
  <c r="CG242" i="17"/>
  <c r="CF242" i="17"/>
  <c r="CE242" i="17"/>
  <c r="CD242" i="17"/>
  <c r="CC242" i="17"/>
  <c r="CB242" i="17"/>
  <c r="CA242" i="17"/>
  <c r="BZ242" i="17"/>
  <c r="BY242" i="17"/>
  <c r="BX242" i="17"/>
  <c r="BW242" i="17"/>
  <c r="CT241" i="17"/>
  <c r="CS241" i="17"/>
  <c r="CR241" i="17"/>
  <c r="CQ241" i="17"/>
  <c r="CP241" i="17"/>
  <c r="CO241" i="17"/>
  <c r="CN241" i="17"/>
  <c r="CM241" i="17"/>
  <c r="CL241" i="17"/>
  <c r="CK241" i="17"/>
  <c r="CJ241" i="17"/>
  <c r="CI241" i="17"/>
  <c r="CH241" i="17"/>
  <c r="CG241" i="17"/>
  <c r="CF241" i="17"/>
  <c r="CE241" i="17"/>
  <c r="CD241" i="17"/>
  <c r="CC241" i="17"/>
  <c r="CB241" i="17"/>
  <c r="CA241" i="17"/>
  <c r="BZ241" i="17"/>
  <c r="BY241" i="17"/>
  <c r="BX241" i="17"/>
  <c r="BW241" i="17"/>
  <c r="CT240" i="17"/>
  <c r="CS240" i="17"/>
  <c r="CR240" i="17"/>
  <c r="CQ240" i="17"/>
  <c r="CP240" i="17"/>
  <c r="CO240" i="17"/>
  <c r="CN240" i="17"/>
  <c r="CM240" i="17"/>
  <c r="CL240" i="17"/>
  <c r="CK240" i="17"/>
  <c r="CJ240" i="17"/>
  <c r="CI240" i="17"/>
  <c r="CH240" i="17"/>
  <c r="CG240" i="17"/>
  <c r="CF240" i="17"/>
  <c r="CE240" i="17"/>
  <c r="CD240" i="17"/>
  <c r="CC240" i="17"/>
  <c r="CB240" i="17"/>
  <c r="CA240" i="17"/>
  <c r="BZ240" i="17"/>
  <c r="BY240" i="17"/>
  <c r="BX240" i="17"/>
  <c r="BW240" i="17"/>
  <c r="CT239" i="17"/>
  <c r="CS239" i="17"/>
  <c r="CR239" i="17"/>
  <c r="CQ239" i="17"/>
  <c r="CP239" i="17"/>
  <c r="CO239" i="17"/>
  <c r="CN239" i="17"/>
  <c r="CM239" i="17"/>
  <c r="CL239" i="17"/>
  <c r="CK239" i="17"/>
  <c r="CJ239" i="17"/>
  <c r="CI239" i="17"/>
  <c r="CH239" i="17"/>
  <c r="CG239" i="17"/>
  <c r="CF239" i="17"/>
  <c r="CE239" i="17"/>
  <c r="CD239" i="17"/>
  <c r="CC239" i="17"/>
  <c r="CB239" i="17"/>
  <c r="CA239" i="17"/>
  <c r="BZ239" i="17"/>
  <c r="BY239" i="17"/>
  <c r="BX239" i="17"/>
  <c r="BW239" i="17"/>
  <c r="CT238" i="17"/>
  <c r="CS238" i="17"/>
  <c r="CR238" i="17"/>
  <c r="CQ238" i="17"/>
  <c r="CP238" i="17"/>
  <c r="CO238" i="17"/>
  <c r="CN238" i="17"/>
  <c r="CM238" i="17"/>
  <c r="CL238" i="17"/>
  <c r="CK238" i="17"/>
  <c r="CJ238" i="17"/>
  <c r="CI238" i="17"/>
  <c r="CH238" i="17"/>
  <c r="CG238" i="17"/>
  <c r="CF238" i="17"/>
  <c r="CE238" i="17"/>
  <c r="CD238" i="17"/>
  <c r="CC238" i="17"/>
  <c r="CB238" i="17"/>
  <c r="CA238" i="17"/>
  <c r="BZ238" i="17"/>
  <c r="BY238" i="17"/>
  <c r="BX238" i="17"/>
  <c r="BW238" i="17"/>
  <c r="CT237" i="17"/>
  <c r="CS237" i="17"/>
  <c r="CR237" i="17"/>
  <c r="CQ237" i="17"/>
  <c r="CP237" i="17"/>
  <c r="CO237" i="17"/>
  <c r="CN237" i="17"/>
  <c r="CM237" i="17"/>
  <c r="CL237" i="17"/>
  <c r="CK237" i="17"/>
  <c r="CJ237" i="17"/>
  <c r="CI237" i="17"/>
  <c r="CH237" i="17"/>
  <c r="CG237" i="17"/>
  <c r="CF237" i="17"/>
  <c r="CE237" i="17"/>
  <c r="CD237" i="17"/>
  <c r="CC237" i="17"/>
  <c r="CB237" i="17"/>
  <c r="CA237" i="17"/>
  <c r="BZ237" i="17"/>
  <c r="BY237" i="17"/>
  <c r="BX237" i="17"/>
  <c r="BW237" i="17"/>
  <c r="CT236" i="17"/>
  <c r="CS236" i="17"/>
  <c r="CR236" i="17"/>
  <c r="CQ236" i="17"/>
  <c r="CP236" i="17"/>
  <c r="CO236" i="17"/>
  <c r="CN236" i="17"/>
  <c r="CM236" i="17"/>
  <c r="CL236" i="17"/>
  <c r="CK236" i="17"/>
  <c r="CJ236" i="17"/>
  <c r="CI236" i="17"/>
  <c r="CH236" i="17"/>
  <c r="CG236" i="17"/>
  <c r="CF236" i="17"/>
  <c r="CE236" i="17"/>
  <c r="CD236" i="17"/>
  <c r="CC236" i="17"/>
  <c r="CB236" i="17"/>
  <c r="CA236" i="17"/>
  <c r="BZ236" i="17"/>
  <c r="BY236" i="17"/>
  <c r="BX236" i="17"/>
  <c r="BW236" i="17"/>
  <c r="CT235" i="17"/>
  <c r="CS235" i="17"/>
  <c r="CR235" i="17"/>
  <c r="CQ235" i="17"/>
  <c r="CP235" i="17"/>
  <c r="CO235" i="17"/>
  <c r="CN235" i="17"/>
  <c r="CM235" i="17"/>
  <c r="CL235" i="17"/>
  <c r="CK235" i="17"/>
  <c r="CJ235" i="17"/>
  <c r="CI235" i="17"/>
  <c r="CH235" i="17"/>
  <c r="CG235" i="17"/>
  <c r="CF235" i="17"/>
  <c r="CE235" i="17"/>
  <c r="CD235" i="17"/>
  <c r="CC235" i="17"/>
  <c r="CB235" i="17"/>
  <c r="CA235" i="17"/>
  <c r="BZ235" i="17"/>
  <c r="BY235" i="17"/>
  <c r="BX235" i="17"/>
  <c r="BW235" i="17"/>
  <c r="CT234" i="17"/>
  <c r="CS234" i="17"/>
  <c r="CR234" i="17"/>
  <c r="CQ234" i="17"/>
  <c r="CP234" i="17"/>
  <c r="CO234" i="17"/>
  <c r="CN234" i="17"/>
  <c r="CM234" i="17"/>
  <c r="CL234" i="17"/>
  <c r="CK234" i="17"/>
  <c r="CJ234" i="17"/>
  <c r="CI234" i="17"/>
  <c r="CH234" i="17"/>
  <c r="CG234" i="17"/>
  <c r="CF234" i="17"/>
  <c r="CE234" i="17"/>
  <c r="CD234" i="17"/>
  <c r="CC234" i="17"/>
  <c r="CB234" i="17"/>
  <c r="CA234" i="17"/>
  <c r="BZ234" i="17"/>
  <c r="BY234" i="17"/>
  <c r="BX234" i="17"/>
  <c r="BW234" i="17"/>
  <c r="CT233" i="17"/>
  <c r="CS233" i="17"/>
  <c r="CR233" i="17"/>
  <c r="CQ233" i="17"/>
  <c r="CP233" i="17"/>
  <c r="CO233" i="17"/>
  <c r="CN233" i="17"/>
  <c r="CM233" i="17"/>
  <c r="CL233" i="17"/>
  <c r="CK233" i="17"/>
  <c r="CJ233" i="17"/>
  <c r="CI233" i="17"/>
  <c r="CH233" i="17"/>
  <c r="CG233" i="17"/>
  <c r="CF233" i="17"/>
  <c r="CE233" i="17"/>
  <c r="CD233" i="17"/>
  <c r="CC233" i="17"/>
  <c r="CB233" i="17"/>
  <c r="CA233" i="17"/>
  <c r="BZ233" i="17"/>
  <c r="BY233" i="17"/>
  <c r="BX233" i="17"/>
  <c r="BW233" i="17"/>
  <c r="CT232" i="17"/>
  <c r="CS232" i="17"/>
  <c r="CR232" i="17"/>
  <c r="CQ232" i="17"/>
  <c r="CP232" i="17"/>
  <c r="CO232" i="17"/>
  <c r="CN232" i="17"/>
  <c r="CM232" i="17"/>
  <c r="CL232" i="17"/>
  <c r="CK232" i="17"/>
  <c r="CJ232" i="17"/>
  <c r="CI232" i="17"/>
  <c r="CH232" i="17"/>
  <c r="CG232" i="17"/>
  <c r="CF232" i="17"/>
  <c r="CE232" i="17"/>
  <c r="CD232" i="17"/>
  <c r="CC232" i="17"/>
  <c r="CB232" i="17"/>
  <c r="CA232" i="17"/>
  <c r="BZ232" i="17"/>
  <c r="BY232" i="17"/>
  <c r="BX232" i="17"/>
  <c r="BW232" i="17"/>
  <c r="CT231" i="17"/>
  <c r="CS231" i="17"/>
  <c r="CR231" i="17"/>
  <c r="CQ231" i="17"/>
  <c r="CP231" i="17"/>
  <c r="CO231" i="17"/>
  <c r="CN231" i="17"/>
  <c r="CM231" i="17"/>
  <c r="CL231" i="17"/>
  <c r="CK231" i="17"/>
  <c r="CJ231" i="17"/>
  <c r="CI231" i="17"/>
  <c r="CH231" i="17"/>
  <c r="CG231" i="17"/>
  <c r="CF231" i="17"/>
  <c r="CE231" i="17"/>
  <c r="CD231" i="17"/>
  <c r="CC231" i="17"/>
  <c r="CB231" i="17"/>
  <c r="CA231" i="17"/>
  <c r="BZ231" i="17"/>
  <c r="BY231" i="17"/>
  <c r="BX231" i="17"/>
  <c r="BW231" i="17"/>
  <c r="CT230" i="17"/>
  <c r="CS230" i="17"/>
  <c r="CR230" i="17"/>
  <c r="CQ230" i="17"/>
  <c r="CP230" i="17"/>
  <c r="CO230" i="17"/>
  <c r="CN230" i="17"/>
  <c r="CM230" i="17"/>
  <c r="CL230" i="17"/>
  <c r="CK230" i="17"/>
  <c r="CJ230" i="17"/>
  <c r="CI230" i="17"/>
  <c r="CH230" i="17"/>
  <c r="CG230" i="17"/>
  <c r="CF230" i="17"/>
  <c r="CE230" i="17"/>
  <c r="CD230" i="17"/>
  <c r="CC230" i="17"/>
  <c r="CB230" i="17"/>
  <c r="CA230" i="17"/>
  <c r="BZ230" i="17"/>
  <c r="BY230" i="17"/>
  <c r="BX230" i="17"/>
  <c r="BW230" i="17"/>
  <c r="CT229" i="17"/>
  <c r="CS229" i="17"/>
  <c r="CR229" i="17"/>
  <c r="CQ229" i="17"/>
  <c r="CP229" i="17"/>
  <c r="CO229" i="17"/>
  <c r="CN229" i="17"/>
  <c r="CM229" i="17"/>
  <c r="CL229" i="17"/>
  <c r="CK229" i="17"/>
  <c r="CJ229" i="17"/>
  <c r="CI229" i="17"/>
  <c r="CH229" i="17"/>
  <c r="CG229" i="17"/>
  <c r="CF229" i="17"/>
  <c r="CE229" i="17"/>
  <c r="CD229" i="17"/>
  <c r="CC229" i="17"/>
  <c r="CB229" i="17"/>
  <c r="CA229" i="17"/>
  <c r="BZ229" i="17"/>
  <c r="BY229" i="17"/>
  <c r="BX229" i="17"/>
  <c r="BW229" i="17"/>
  <c r="CT228" i="17"/>
  <c r="CS228" i="17"/>
  <c r="CR228" i="17"/>
  <c r="CQ228" i="17"/>
  <c r="CP228" i="17"/>
  <c r="CO228" i="17"/>
  <c r="CN228" i="17"/>
  <c r="CM228" i="17"/>
  <c r="CL228" i="17"/>
  <c r="CK228" i="17"/>
  <c r="CJ228" i="17"/>
  <c r="CI228" i="17"/>
  <c r="CH228" i="17"/>
  <c r="CG228" i="17"/>
  <c r="CF228" i="17"/>
  <c r="CE228" i="17"/>
  <c r="CD228" i="17"/>
  <c r="CC228" i="17"/>
  <c r="CB228" i="17"/>
  <c r="CA228" i="17"/>
  <c r="BZ228" i="17"/>
  <c r="BY228" i="17"/>
  <c r="BX228" i="17"/>
  <c r="BW228" i="17"/>
  <c r="CT227" i="17"/>
  <c r="CS227" i="17"/>
  <c r="CR227" i="17"/>
  <c r="CQ227" i="17"/>
  <c r="CP227" i="17"/>
  <c r="CO227" i="17"/>
  <c r="CN227" i="17"/>
  <c r="CM227" i="17"/>
  <c r="CL227" i="17"/>
  <c r="CK227" i="17"/>
  <c r="CJ227" i="17"/>
  <c r="CI227" i="17"/>
  <c r="CH227" i="17"/>
  <c r="CG227" i="17"/>
  <c r="CF227" i="17"/>
  <c r="CE227" i="17"/>
  <c r="CD227" i="17"/>
  <c r="CC227" i="17"/>
  <c r="CB227" i="17"/>
  <c r="CA227" i="17"/>
  <c r="BZ227" i="17"/>
  <c r="BY227" i="17"/>
  <c r="BX227" i="17"/>
  <c r="BW227" i="17"/>
  <c r="CT226" i="17"/>
  <c r="CS226" i="17"/>
  <c r="CR226" i="17"/>
  <c r="CQ226" i="17"/>
  <c r="CP226" i="17"/>
  <c r="CO226" i="17"/>
  <c r="CN226" i="17"/>
  <c r="CM226" i="17"/>
  <c r="CL226" i="17"/>
  <c r="CK226" i="17"/>
  <c r="CJ226" i="17"/>
  <c r="CI226" i="17"/>
  <c r="CH226" i="17"/>
  <c r="CG226" i="17"/>
  <c r="CF226" i="17"/>
  <c r="CE226" i="17"/>
  <c r="CD226" i="17"/>
  <c r="CC226" i="17"/>
  <c r="CB226" i="17"/>
  <c r="CA226" i="17"/>
  <c r="BZ226" i="17"/>
  <c r="BY226" i="17"/>
  <c r="BX226" i="17"/>
  <c r="BW226" i="17"/>
  <c r="CT225" i="17"/>
  <c r="CS225" i="17"/>
  <c r="CR225" i="17"/>
  <c r="CQ225" i="17"/>
  <c r="CP225" i="17"/>
  <c r="CO225" i="17"/>
  <c r="CN225" i="17"/>
  <c r="CM225" i="17"/>
  <c r="CL225" i="17"/>
  <c r="CK225" i="17"/>
  <c r="CJ225" i="17"/>
  <c r="CI225" i="17"/>
  <c r="CH225" i="17"/>
  <c r="CG225" i="17"/>
  <c r="CF225" i="17"/>
  <c r="CE225" i="17"/>
  <c r="CD225" i="17"/>
  <c r="CC225" i="17"/>
  <c r="CB225" i="17"/>
  <c r="CA225" i="17"/>
  <c r="BZ225" i="17"/>
  <c r="BY225" i="17"/>
  <c r="BX225" i="17"/>
  <c r="BW225" i="17"/>
  <c r="CT219" i="17"/>
  <c r="CS219" i="17"/>
  <c r="CR219" i="17"/>
  <c r="CQ219" i="17"/>
  <c r="CP219" i="17"/>
  <c r="CO219" i="17"/>
  <c r="CN219" i="17"/>
  <c r="CM219" i="17"/>
  <c r="CL219" i="17"/>
  <c r="CK219" i="17"/>
  <c r="CJ219" i="17"/>
  <c r="CI219" i="17"/>
  <c r="CH219" i="17"/>
  <c r="CG219" i="17"/>
  <c r="CF219" i="17"/>
  <c r="CE219" i="17"/>
  <c r="CD219" i="17"/>
  <c r="CC219" i="17"/>
  <c r="CB219" i="17"/>
  <c r="CA219" i="17"/>
  <c r="BZ219" i="17"/>
  <c r="BY219" i="17"/>
  <c r="BX219" i="17"/>
  <c r="BW219" i="17"/>
  <c r="CT218" i="17"/>
  <c r="CS218" i="17"/>
  <c r="CR218" i="17"/>
  <c r="CQ218" i="17"/>
  <c r="CP218" i="17"/>
  <c r="CO218" i="17"/>
  <c r="CN218" i="17"/>
  <c r="CM218" i="17"/>
  <c r="CL218" i="17"/>
  <c r="CK218" i="17"/>
  <c r="CJ218" i="17"/>
  <c r="CI218" i="17"/>
  <c r="CH218" i="17"/>
  <c r="CG218" i="17"/>
  <c r="CF218" i="17"/>
  <c r="CE218" i="17"/>
  <c r="CD218" i="17"/>
  <c r="CC218" i="17"/>
  <c r="CB218" i="17"/>
  <c r="CA218" i="17"/>
  <c r="BZ218" i="17"/>
  <c r="BY218" i="17"/>
  <c r="BX218" i="17"/>
  <c r="BW218" i="17"/>
  <c r="CT217" i="17"/>
  <c r="CS217" i="17"/>
  <c r="CR217" i="17"/>
  <c r="CQ217" i="17"/>
  <c r="CP217" i="17"/>
  <c r="CO217" i="17"/>
  <c r="CN217" i="17"/>
  <c r="CM217" i="17"/>
  <c r="CL217" i="17"/>
  <c r="CK217" i="17"/>
  <c r="CJ217" i="17"/>
  <c r="CI217" i="17"/>
  <c r="CH217" i="17"/>
  <c r="CG217" i="17"/>
  <c r="CF217" i="17"/>
  <c r="CE217" i="17"/>
  <c r="CD217" i="17"/>
  <c r="CC217" i="17"/>
  <c r="CB217" i="17"/>
  <c r="CA217" i="17"/>
  <c r="BZ217" i="17"/>
  <c r="BY217" i="17"/>
  <c r="BX217" i="17"/>
  <c r="BW217" i="17"/>
  <c r="CT216" i="17"/>
  <c r="CS216" i="17"/>
  <c r="CR216" i="17"/>
  <c r="CQ216" i="17"/>
  <c r="CP216" i="17"/>
  <c r="CO216" i="17"/>
  <c r="CN216" i="17"/>
  <c r="CM216" i="17"/>
  <c r="CL216" i="17"/>
  <c r="CK216" i="17"/>
  <c r="CJ216" i="17"/>
  <c r="CI216" i="17"/>
  <c r="CH216" i="17"/>
  <c r="CG216" i="17"/>
  <c r="CF216" i="17"/>
  <c r="CE216" i="17"/>
  <c r="CD216" i="17"/>
  <c r="CC216" i="17"/>
  <c r="CB216" i="17"/>
  <c r="CA216" i="17"/>
  <c r="BZ216" i="17"/>
  <c r="BY216" i="17"/>
  <c r="BX216" i="17"/>
  <c r="BW216" i="17"/>
  <c r="CT215" i="17"/>
  <c r="CS215" i="17"/>
  <c r="CR215" i="17"/>
  <c r="CQ215" i="17"/>
  <c r="CP215" i="17"/>
  <c r="CO215" i="17"/>
  <c r="CN215" i="17"/>
  <c r="CM215" i="17"/>
  <c r="CL215" i="17"/>
  <c r="CK215" i="17"/>
  <c r="CJ215" i="17"/>
  <c r="CI215" i="17"/>
  <c r="CH215" i="17"/>
  <c r="CG215" i="17"/>
  <c r="CF215" i="17"/>
  <c r="CE215" i="17"/>
  <c r="CD215" i="17"/>
  <c r="CC215" i="17"/>
  <c r="CB215" i="17"/>
  <c r="CA215" i="17"/>
  <c r="BZ215" i="17"/>
  <c r="BY215" i="17"/>
  <c r="BX215" i="17"/>
  <c r="BW215" i="17"/>
  <c r="CT214" i="17"/>
  <c r="CS214" i="17"/>
  <c r="CR214" i="17"/>
  <c r="CQ214" i="17"/>
  <c r="CP214" i="17"/>
  <c r="CO214" i="17"/>
  <c r="CN214" i="17"/>
  <c r="CM214" i="17"/>
  <c r="CL214" i="17"/>
  <c r="CK214" i="17"/>
  <c r="CJ214" i="17"/>
  <c r="CI214" i="17"/>
  <c r="CH214" i="17"/>
  <c r="CG214" i="17"/>
  <c r="CF214" i="17"/>
  <c r="CE214" i="17"/>
  <c r="CD214" i="17"/>
  <c r="CC214" i="17"/>
  <c r="CB214" i="17"/>
  <c r="CA214" i="17"/>
  <c r="BZ214" i="17"/>
  <c r="BY214" i="17"/>
  <c r="BX214" i="17"/>
  <c r="BW214" i="17"/>
  <c r="CT213" i="17"/>
  <c r="CS213" i="17"/>
  <c r="CR213" i="17"/>
  <c r="CQ213" i="17"/>
  <c r="CP213" i="17"/>
  <c r="CO213" i="17"/>
  <c r="CN213" i="17"/>
  <c r="CM213" i="17"/>
  <c r="CL213" i="17"/>
  <c r="CK213" i="17"/>
  <c r="CJ213" i="17"/>
  <c r="CI213" i="17"/>
  <c r="CH213" i="17"/>
  <c r="CG213" i="17"/>
  <c r="CF213" i="17"/>
  <c r="CE213" i="17"/>
  <c r="CD213" i="17"/>
  <c r="CC213" i="17"/>
  <c r="CB213" i="17"/>
  <c r="CA213" i="17"/>
  <c r="BZ213" i="17"/>
  <c r="BY213" i="17"/>
  <c r="BX213" i="17"/>
  <c r="BW213" i="17"/>
  <c r="CT212" i="17"/>
  <c r="CS212" i="17"/>
  <c r="CR212" i="17"/>
  <c r="CQ212" i="17"/>
  <c r="CP212" i="17"/>
  <c r="CO212" i="17"/>
  <c r="CN212" i="17"/>
  <c r="CM212" i="17"/>
  <c r="CL212" i="17"/>
  <c r="CK212" i="17"/>
  <c r="CJ212" i="17"/>
  <c r="CI212" i="17"/>
  <c r="CH212" i="17"/>
  <c r="CG212" i="17"/>
  <c r="CF212" i="17"/>
  <c r="CE212" i="17"/>
  <c r="CD212" i="17"/>
  <c r="CC212" i="17"/>
  <c r="CB212" i="17"/>
  <c r="CA212" i="17"/>
  <c r="BZ212" i="17"/>
  <c r="BY212" i="17"/>
  <c r="BX212" i="17"/>
  <c r="BW212" i="17"/>
  <c r="CT211" i="17"/>
  <c r="CS211" i="17"/>
  <c r="CR211" i="17"/>
  <c r="CQ211" i="17"/>
  <c r="CP211" i="17"/>
  <c r="CO211" i="17"/>
  <c r="CN211" i="17"/>
  <c r="CM211" i="17"/>
  <c r="CL211" i="17"/>
  <c r="CK211" i="17"/>
  <c r="CJ211" i="17"/>
  <c r="CI211" i="17"/>
  <c r="CH211" i="17"/>
  <c r="CG211" i="17"/>
  <c r="CF211" i="17"/>
  <c r="CE211" i="17"/>
  <c r="CD211" i="17"/>
  <c r="CC211" i="17"/>
  <c r="CB211" i="17"/>
  <c r="CA211" i="17"/>
  <c r="BZ211" i="17"/>
  <c r="BY211" i="17"/>
  <c r="BX211" i="17"/>
  <c r="BW211" i="17"/>
  <c r="CT210" i="17"/>
  <c r="CS210" i="17"/>
  <c r="CR210" i="17"/>
  <c r="CQ210" i="17"/>
  <c r="CP210" i="17"/>
  <c r="CO210" i="17"/>
  <c r="CN210" i="17"/>
  <c r="CM210" i="17"/>
  <c r="CL210" i="17"/>
  <c r="CK210" i="17"/>
  <c r="CJ210" i="17"/>
  <c r="CI210" i="17"/>
  <c r="CH210" i="17"/>
  <c r="CG210" i="17"/>
  <c r="CF210" i="17"/>
  <c r="CE210" i="17"/>
  <c r="CD210" i="17"/>
  <c r="CC210" i="17"/>
  <c r="CB210" i="17"/>
  <c r="CA210" i="17"/>
  <c r="BZ210" i="17"/>
  <c r="BY210" i="17"/>
  <c r="BX210" i="17"/>
  <c r="BW210" i="17"/>
  <c r="CT209" i="17"/>
  <c r="CS209" i="17"/>
  <c r="CR209" i="17"/>
  <c r="CQ209" i="17"/>
  <c r="CP209" i="17"/>
  <c r="CO209" i="17"/>
  <c r="CN209" i="17"/>
  <c r="CM209" i="17"/>
  <c r="CL209" i="17"/>
  <c r="CK209" i="17"/>
  <c r="CJ209" i="17"/>
  <c r="CI209" i="17"/>
  <c r="CH209" i="17"/>
  <c r="CG209" i="17"/>
  <c r="CF209" i="17"/>
  <c r="CE209" i="17"/>
  <c r="CD209" i="17"/>
  <c r="CC209" i="17"/>
  <c r="CB209" i="17"/>
  <c r="CA209" i="17"/>
  <c r="BZ209" i="17"/>
  <c r="BY209" i="17"/>
  <c r="BX209" i="17"/>
  <c r="BW209" i="17"/>
  <c r="CT208" i="17"/>
  <c r="CS208" i="17"/>
  <c r="CR208" i="17"/>
  <c r="CQ208" i="17"/>
  <c r="CP208" i="17"/>
  <c r="CO208" i="17"/>
  <c r="CN208" i="17"/>
  <c r="CM208" i="17"/>
  <c r="CL208" i="17"/>
  <c r="CK208" i="17"/>
  <c r="CJ208" i="17"/>
  <c r="CI208" i="17"/>
  <c r="CH208" i="17"/>
  <c r="CG208" i="17"/>
  <c r="CF208" i="17"/>
  <c r="CE208" i="17"/>
  <c r="CD208" i="17"/>
  <c r="CC208" i="17"/>
  <c r="CB208" i="17"/>
  <c r="CA208" i="17"/>
  <c r="BZ208" i="17"/>
  <c r="BY208" i="17"/>
  <c r="BX208" i="17"/>
  <c r="BW208" i="17"/>
  <c r="CT207" i="17"/>
  <c r="CS207" i="17"/>
  <c r="CR207" i="17"/>
  <c r="CQ207" i="17"/>
  <c r="CP207" i="17"/>
  <c r="CO207" i="17"/>
  <c r="CN207" i="17"/>
  <c r="CM207" i="17"/>
  <c r="CL207" i="17"/>
  <c r="CK207" i="17"/>
  <c r="CJ207" i="17"/>
  <c r="CI207" i="17"/>
  <c r="CH207" i="17"/>
  <c r="CG207" i="17"/>
  <c r="CF207" i="17"/>
  <c r="CE207" i="17"/>
  <c r="CD207" i="17"/>
  <c r="CC207" i="17"/>
  <c r="CB207" i="17"/>
  <c r="CA207" i="17"/>
  <c r="BZ207" i="17"/>
  <c r="BY207" i="17"/>
  <c r="BX207" i="17"/>
  <c r="BW207" i="17"/>
  <c r="CT206" i="17"/>
  <c r="CS206" i="17"/>
  <c r="CR206" i="17"/>
  <c r="CQ206" i="17"/>
  <c r="CP206" i="17"/>
  <c r="CO206" i="17"/>
  <c r="CN206" i="17"/>
  <c r="CM206" i="17"/>
  <c r="CL206" i="17"/>
  <c r="CK206" i="17"/>
  <c r="CJ206" i="17"/>
  <c r="CI206" i="17"/>
  <c r="CH206" i="17"/>
  <c r="CG206" i="17"/>
  <c r="CF206" i="17"/>
  <c r="CE206" i="17"/>
  <c r="CD206" i="17"/>
  <c r="CC206" i="17"/>
  <c r="CB206" i="17"/>
  <c r="CA206" i="17"/>
  <c r="BZ206" i="17"/>
  <c r="BY206" i="17"/>
  <c r="BX206" i="17"/>
  <c r="BW206" i="17"/>
  <c r="CT205" i="17"/>
  <c r="CS205" i="17"/>
  <c r="CR205" i="17"/>
  <c r="CQ205" i="17"/>
  <c r="CP205" i="17"/>
  <c r="CO205" i="17"/>
  <c r="CN205" i="17"/>
  <c r="CM205" i="17"/>
  <c r="CL205" i="17"/>
  <c r="CK205" i="17"/>
  <c r="CJ205" i="17"/>
  <c r="CI205" i="17"/>
  <c r="CH205" i="17"/>
  <c r="CG205" i="17"/>
  <c r="CF205" i="17"/>
  <c r="CE205" i="17"/>
  <c r="CD205" i="17"/>
  <c r="CC205" i="17"/>
  <c r="CB205" i="17"/>
  <c r="CA205" i="17"/>
  <c r="BZ205" i="17"/>
  <c r="BY205" i="17"/>
  <c r="BX205" i="17"/>
  <c r="BW205" i="17"/>
  <c r="CT204" i="17"/>
  <c r="CS204" i="17"/>
  <c r="CR204" i="17"/>
  <c r="CQ204" i="17"/>
  <c r="CP204" i="17"/>
  <c r="CO204" i="17"/>
  <c r="CN204" i="17"/>
  <c r="CM204" i="17"/>
  <c r="CL204" i="17"/>
  <c r="CK204" i="17"/>
  <c r="CJ204" i="17"/>
  <c r="CI204" i="17"/>
  <c r="CH204" i="17"/>
  <c r="CG204" i="17"/>
  <c r="CF204" i="17"/>
  <c r="CE204" i="17"/>
  <c r="CD204" i="17"/>
  <c r="CC204" i="17"/>
  <c r="CB204" i="17"/>
  <c r="CA204" i="17"/>
  <c r="BZ204" i="17"/>
  <c r="BY204" i="17"/>
  <c r="BX204" i="17"/>
  <c r="BW204" i="17"/>
  <c r="CT203" i="17"/>
  <c r="CS203" i="17"/>
  <c r="CR203" i="17"/>
  <c r="CQ203" i="17"/>
  <c r="CP203" i="17"/>
  <c r="CO203" i="17"/>
  <c r="CN203" i="17"/>
  <c r="CM203" i="17"/>
  <c r="CL203" i="17"/>
  <c r="CK203" i="17"/>
  <c r="CJ203" i="17"/>
  <c r="CI203" i="17"/>
  <c r="CH203" i="17"/>
  <c r="CG203" i="17"/>
  <c r="CF203" i="17"/>
  <c r="CE203" i="17"/>
  <c r="CD203" i="17"/>
  <c r="CC203" i="17"/>
  <c r="CB203" i="17"/>
  <c r="CA203" i="17"/>
  <c r="BZ203" i="17"/>
  <c r="BY203" i="17"/>
  <c r="BX203" i="17"/>
  <c r="BW203" i="17"/>
  <c r="CT202" i="17"/>
  <c r="CS202" i="17"/>
  <c r="CR202" i="17"/>
  <c r="CQ202" i="17"/>
  <c r="CP202" i="17"/>
  <c r="CO202" i="17"/>
  <c r="CN202" i="17"/>
  <c r="CM202" i="17"/>
  <c r="CL202" i="17"/>
  <c r="CK202" i="17"/>
  <c r="CJ202" i="17"/>
  <c r="CI202" i="17"/>
  <c r="CH202" i="17"/>
  <c r="CG202" i="17"/>
  <c r="CF202" i="17"/>
  <c r="CE202" i="17"/>
  <c r="CD202" i="17"/>
  <c r="CC202" i="17"/>
  <c r="CB202" i="17"/>
  <c r="CA202" i="17"/>
  <c r="BZ202" i="17"/>
  <c r="BY202" i="17"/>
  <c r="BX202" i="17"/>
  <c r="BW202" i="17"/>
  <c r="CT201" i="17"/>
  <c r="CS201" i="17"/>
  <c r="CR201" i="17"/>
  <c r="CQ201" i="17"/>
  <c r="CP201" i="17"/>
  <c r="CO201" i="17"/>
  <c r="CN201" i="17"/>
  <c r="CM201" i="17"/>
  <c r="CL201" i="17"/>
  <c r="CK201" i="17"/>
  <c r="CJ201" i="17"/>
  <c r="CI201" i="17"/>
  <c r="CH201" i="17"/>
  <c r="CG201" i="17"/>
  <c r="CF201" i="17"/>
  <c r="CE201" i="17"/>
  <c r="CD201" i="17"/>
  <c r="CC201" i="17"/>
  <c r="CB201" i="17"/>
  <c r="CA201" i="17"/>
  <c r="BZ201" i="17"/>
  <c r="BY201" i="17"/>
  <c r="BX201" i="17"/>
  <c r="BW201" i="17"/>
  <c r="CT200" i="17"/>
  <c r="CS200" i="17"/>
  <c r="CR200" i="17"/>
  <c r="CQ200" i="17"/>
  <c r="CP200" i="17"/>
  <c r="CO200" i="17"/>
  <c r="CN200" i="17"/>
  <c r="CM200" i="17"/>
  <c r="CL200" i="17"/>
  <c r="CK200" i="17"/>
  <c r="CJ200" i="17"/>
  <c r="CI200" i="17"/>
  <c r="CH200" i="17"/>
  <c r="CG200" i="17"/>
  <c r="CF200" i="17"/>
  <c r="CE200" i="17"/>
  <c r="CD200" i="17"/>
  <c r="CC200" i="17"/>
  <c r="CB200" i="17"/>
  <c r="CA200" i="17"/>
  <c r="BZ200" i="17"/>
  <c r="BY200" i="17"/>
  <c r="BX200" i="17"/>
  <c r="BW200" i="17"/>
  <c r="CT199" i="17"/>
  <c r="CS199" i="17"/>
  <c r="CR199" i="17"/>
  <c r="CQ199" i="17"/>
  <c r="CP199" i="17"/>
  <c r="CO199" i="17"/>
  <c r="CN199" i="17"/>
  <c r="CM199" i="17"/>
  <c r="CL199" i="17"/>
  <c r="CK199" i="17"/>
  <c r="CJ199" i="17"/>
  <c r="CI199" i="17"/>
  <c r="CH199" i="17"/>
  <c r="CG199" i="17"/>
  <c r="CF199" i="17"/>
  <c r="CE199" i="17"/>
  <c r="CD199" i="17"/>
  <c r="CC199" i="17"/>
  <c r="CB199" i="17"/>
  <c r="CA199" i="17"/>
  <c r="BZ199" i="17"/>
  <c r="BY199" i="17"/>
  <c r="BX199" i="17"/>
  <c r="BW199" i="17"/>
  <c r="CT198" i="17"/>
  <c r="CS198" i="17"/>
  <c r="CR198" i="17"/>
  <c r="CQ198" i="17"/>
  <c r="CP198" i="17"/>
  <c r="CO198" i="17"/>
  <c r="CN198" i="17"/>
  <c r="CM198" i="17"/>
  <c r="CL198" i="17"/>
  <c r="CK198" i="17"/>
  <c r="CJ198" i="17"/>
  <c r="CI198" i="17"/>
  <c r="CH198" i="17"/>
  <c r="CG198" i="17"/>
  <c r="CF198" i="17"/>
  <c r="CE198" i="17"/>
  <c r="CD198" i="17"/>
  <c r="CC198" i="17"/>
  <c r="CB198" i="17"/>
  <c r="CA198" i="17"/>
  <c r="BZ198" i="17"/>
  <c r="BY198" i="17"/>
  <c r="BX198" i="17"/>
  <c r="BW198" i="17"/>
  <c r="CT197" i="17"/>
  <c r="CS197" i="17"/>
  <c r="CR197" i="17"/>
  <c r="CQ197" i="17"/>
  <c r="CP197" i="17"/>
  <c r="CO197" i="17"/>
  <c r="CN197" i="17"/>
  <c r="CM197" i="17"/>
  <c r="CL197" i="17"/>
  <c r="CK197" i="17"/>
  <c r="CJ197" i="17"/>
  <c r="CI197" i="17"/>
  <c r="CH197" i="17"/>
  <c r="CG197" i="17"/>
  <c r="CF197" i="17"/>
  <c r="CE197" i="17"/>
  <c r="CD197" i="17"/>
  <c r="CC197" i="17"/>
  <c r="CB197" i="17"/>
  <c r="CA197" i="17"/>
  <c r="BZ197" i="17"/>
  <c r="BY197" i="17"/>
  <c r="BX197" i="17"/>
  <c r="BW197" i="17"/>
  <c r="CT196" i="17"/>
  <c r="CS196" i="17"/>
  <c r="CR196" i="17"/>
  <c r="CQ196" i="17"/>
  <c r="CP196" i="17"/>
  <c r="CO196" i="17"/>
  <c r="CN196" i="17"/>
  <c r="CM196" i="17"/>
  <c r="CL196" i="17"/>
  <c r="CK196" i="17"/>
  <c r="CJ196" i="17"/>
  <c r="CI196" i="17"/>
  <c r="CH196" i="17"/>
  <c r="CG196" i="17"/>
  <c r="CF196" i="17"/>
  <c r="CE196" i="17"/>
  <c r="CD196" i="17"/>
  <c r="CC196" i="17"/>
  <c r="CB196" i="17"/>
  <c r="CA196" i="17"/>
  <c r="BZ196" i="17"/>
  <c r="BY196" i="17"/>
  <c r="BX196" i="17"/>
  <c r="BW196" i="17"/>
  <c r="CT195" i="17"/>
  <c r="CS195" i="17"/>
  <c r="CR195" i="17"/>
  <c r="CQ195" i="17"/>
  <c r="CP195" i="17"/>
  <c r="CO195" i="17"/>
  <c r="CN195" i="17"/>
  <c r="CM195" i="17"/>
  <c r="CL195" i="17"/>
  <c r="CK195" i="17"/>
  <c r="CJ195" i="17"/>
  <c r="CI195" i="17"/>
  <c r="CH195" i="17"/>
  <c r="CG195" i="17"/>
  <c r="CF195" i="17"/>
  <c r="CE195" i="17"/>
  <c r="CD195" i="17"/>
  <c r="CC195" i="17"/>
  <c r="CB195" i="17"/>
  <c r="CA195" i="17"/>
  <c r="BZ195" i="17"/>
  <c r="BY195" i="17"/>
  <c r="BX195" i="17"/>
  <c r="BW195" i="17"/>
  <c r="CT194" i="17"/>
  <c r="CS194" i="17"/>
  <c r="CR194" i="17"/>
  <c r="CQ194" i="17"/>
  <c r="CP194" i="17"/>
  <c r="CO194" i="17"/>
  <c r="CN194" i="17"/>
  <c r="CM194" i="17"/>
  <c r="CL194" i="17"/>
  <c r="CK194" i="17"/>
  <c r="CJ194" i="17"/>
  <c r="CI194" i="17"/>
  <c r="CH194" i="17"/>
  <c r="CG194" i="17"/>
  <c r="CF194" i="17"/>
  <c r="CE194" i="17"/>
  <c r="CD194" i="17"/>
  <c r="CC194" i="17"/>
  <c r="CB194" i="17"/>
  <c r="CA194" i="17"/>
  <c r="BZ194" i="17"/>
  <c r="BY194" i="17"/>
  <c r="BX194" i="17"/>
  <c r="BW194" i="17"/>
  <c r="CT193" i="17"/>
  <c r="CS193" i="17"/>
  <c r="CR193" i="17"/>
  <c r="CQ193" i="17"/>
  <c r="CP193" i="17"/>
  <c r="CO193" i="17"/>
  <c r="CN193" i="17"/>
  <c r="CM193" i="17"/>
  <c r="CL193" i="17"/>
  <c r="CK193" i="17"/>
  <c r="CJ193" i="17"/>
  <c r="CI193" i="17"/>
  <c r="CH193" i="17"/>
  <c r="CG193" i="17"/>
  <c r="CF193" i="17"/>
  <c r="CE193" i="17"/>
  <c r="CD193" i="17"/>
  <c r="CC193" i="17"/>
  <c r="CB193" i="17"/>
  <c r="CA193" i="17"/>
  <c r="BZ193" i="17"/>
  <c r="BY193" i="17"/>
  <c r="BX193" i="17"/>
  <c r="BW193" i="17"/>
  <c r="CT192" i="17"/>
  <c r="CS192" i="17"/>
  <c r="CR192" i="17"/>
  <c r="CQ192" i="17"/>
  <c r="CP192" i="17"/>
  <c r="CO192" i="17"/>
  <c r="CN192" i="17"/>
  <c r="CM192" i="17"/>
  <c r="CL192" i="17"/>
  <c r="CK192" i="17"/>
  <c r="CJ192" i="17"/>
  <c r="CI192" i="17"/>
  <c r="CH192" i="17"/>
  <c r="CG192" i="17"/>
  <c r="CF192" i="17"/>
  <c r="CE192" i="17"/>
  <c r="CD192" i="17"/>
  <c r="CC192" i="17"/>
  <c r="CB192" i="17"/>
  <c r="CA192" i="17"/>
  <c r="BZ192" i="17"/>
  <c r="BY192" i="17"/>
  <c r="BX192" i="17"/>
  <c r="BW192" i="17"/>
  <c r="CT191" i="17"/>
  <c r="CS191" i="17"/>
  <c r="CR191" i="17"/>
  <c r="CQ191" i="17"/>
  <c r="CP191" i="17"/>
  <c r="CO191" i="17"/>
  <c r="CN191" i="17"/>
  <c r="CM191" i="17"/>
  <c r="CL191" i="17"/>
  <c r="CK191" i="17"/>
  <c r="CJ191" i="17"/>
  <c r="CI191" i="17"/>
  <c r="CH191" i="17"/>
  <c r="CG191" i="17"/>
  <c r="CF191" i="17"/>
  <c r="CE191" i="17"/>
  <c r="CD191" i="17"/>
  <c r="CC191" i="17"/>
  <c r="CB191" i="17"/>
  <c r="CA191" i="17"/>
  <c r="BZ191" i="17"/>
  <c r="BY191" i="17"/>
  <c r="BX191" i="17"/>
  <c r="BW191" i="17"/>
  <c r="CT190" i="17"/>
  <c r="CS190" i="17"/>
  <c r="CR190" i="17"/>
  <c r="CQ190" i="17"/>
  <c r="CP190" i="17"/>
  <c r="CO190" i="17"/>
  <c r="CN190" i="17"/>
  <c r="CM190" i="17"/>
  <c r="CL190" i="17"/>
  <c r="CK190" i="17"/>
  <c r="CJ190" i="17"/>
  <c r="CI190" i="17"/>
  <c r="CH190" i="17"/>
  <c r="CG190" i="17"/>
  <c r="CF190" i="17"/>
  <c r="CE190" i="17"/>
  <c r="CD190" i="17"/>
  <c r="CC190" i="17"/>
  <c r="CB190" i="17"/>
  <c r="CA190" i="17"/>
  <c r="BZ190" i="17"/>
  <c r="BY190" i="17"/>
  <c r="BX190" i="17"/>
  <c r="BW190" i="17"/>
  <c r="CT189" i="17"/>
  <c r="CS189" i="17"/>
  <c r="CR189" i="17"/>
  <c r="CQ189" i="17"/>
  <c r="CP189" i="17"/>
  <c r="CO189" i="17"/>
  <c r="CN189" i="17"/>
  <c r="CM189" i="17"/>
  <c r="CL189" i="17"/>
  <c r="CK189" i="17"/>
  <c r="CJ189" i="17"/>
  <c r="CI189" i="17"/>
  <c r="CH189" i="17"/>
  <c r="CG189" i="17"/>
  <c r="CF189" i="17"/>
  <c r="CE189" i="17"/>
  <c r="CD189" i="17"/>
  <c r="CC189" i="17"/>
  <c r="CB189" i="17"/>
  <c r="CA189" i="17"/>
  <c r="BZ189" i="17"/>
  <c r="BY189" i="17"/>
  <c r="BX189" i="17"/>
  <c r="BW189" i="17"/>
  <c r="CT188" i="17"/>
  <c r="CS188" i="17"/>
  <c r="CR188" i="17"/>
  <c r="CQ188" i="17"/>
  <c r="CP188" i="17"/>
  <c r="CO188" i="17"/>
  <c r="CN188" i="17"/>
  <c r="CM188" i="17"/>
  <c r="CL188" i="17"/>
  <c r="CK188" i="17"/>
  <c r="CJ188" i="17"/>
  <c r="CI188" i="17"/>
  <c r="CH188" i="17"/>
  <c r="CG188" i="17"/>
  <c r="CF188" i="17"/>
  <c r="CE188" i="17"/>
  <c r="CD188" i="17"/>
  <c r="CC188" i="17"/>
  <c r="CB188" i="17"/>
  <c r="CA188" i="17"/>
  <c r="BZ188" i="17"/>
  <c r="BY188" i="17"/>
  <c r="BX188" i="17"/>
  <c r="BW188" i="17"/>
  <c r="CT187" i="17"/>
  <c r="CS187" i="17"/>
  <c r="CR187" i="17"/>
  <c r="CQ187" i="17"/>
  <c r="CP187" i="17"/>
  <c r="CO187" i="17"/>
  <c r="CN187" i="17"/>
  <c r="CM187" i="17"/>
  <c r="CL187" i="17"/>
  <c r="CK187" i="17"/>
  <c r="CJ187" i="17"/>
  <c r="CI187" i="17"/>
  <c r="CH187" i="17"/>
  <c r="CG187" i="17"/>
  <c r="CF187" i="17"/>
  <c r="CE187" i="17"/>
  <c r="CD187" i="17"/>
  <c r="CC187" i="17"/>
  <c r="CB187" i="17"/>
  <c r="CA187" i="17"/>
  <c r="BZ187" i="17"/>
  <c r="BY187" i="17"/>
  <c r="BX187" i="17"/>
  <c r="BW187" i="17"/>
  <c r="CT186" i="17"/>
  <c r="CS186" i="17"/>
  <c r="CR186" i="17"/>
  <c r="CQ186" i="17"/>
  <c r="CP186" i="17"/>
  <c r="CO186" i="17"/>
  <c r="CN186" i="17"/>
  <c r="CM186" i="17"/>
  <c r="CL186" i="17"/>
  <c r="CK186" i="17"/>
  <c r="CJ186" i="17"/>
  <c r="CI186" i="17"/>
  <c r="CH186" i="17"/>
  <c r="CG186" i="17"/>
  <c r="CF186" i="17"/>
  <c r="CE186" i="17"/>
  <c r="CD186" i="17"/>
  <c r="CC186" i="17"/>
  <c r="CB186" i="17"/>
  <c r="CA186" i="17"/>
  <c r="BZ186" i="17"/>
  <c r="BY186" i="17"/>
  <c r="BX186" i="17"/>
  <c r="BW186" i="17"/>
  <c r="CT185" i="17"/>
  <c r="CS185" i="17"/>
  <c r="CR185" i="17"/>
  <c r="CQ185" i="17"/>
  <c r="CP185" i="17"/>
  <c r="CO185" i="17"/>
  <c r="CN185" i="17"/>
  <c r="CM185" i="17"/>
  <c r="CL185" i="17"/>
  <c r="CK185" i="17"/>
  <c r="CJ185" i="17"/>
  <c r="CI185" i="17"/>
  <c r="CH185" i="17"/>
  <c r="CG185" i="17"/>
  <c r="CF185" i="17"/>
  <c r="CE185" i="17"/>
  <c r="CD185" i="17"/>
  <c r="CC185" i="17"/>
  <c r="CB185" i="17"/>
  <c r="CA185" i="17"/>
  <c r="BZ185" i="17"/>
  <c r="BY185" i="17"/>
  <c r="BX185" i="17"/>
  <c r="BW185" i="17"/>
  <c r="CT184" i="17"/>
  <c r="CS184" i="17"/>
  <c r="CR184" i="17"/>
  <c r="CQ184" i="17"/>
  <c r="CP184" i="17"/>
  <c r="CO184" i="17"/>
  <c r="CN184" i="17"/>
  <c r="CM184" i="17"/>
  <c r="CL184" i="17"/>
  <c r="CK184" i="17"/>
  <c r="CJ184" i="17"/>
  <c r="CI184" i="17"/>
  <c r="CH184" i="17"/>
  <c r="CG184" i="17"/>
  <c r="CF184" i="17"/>
  <c r="CE184" i="17"/>
  <c r="CD184" i="17"/>
  <c r="CC184" i="17"/>
  <c r="CB184" i="17"/>
  <c r="CA184" i="17"/>
  <c r="BZ184" i="17"/>
  <c r="BY184" i="17"/>
  <c r="BX184" i="17"/>
  <c r="BW184" i="17"/>
  <c r="CT183" i="17"/>
  <c r="CS183" i="17"/>
  <c r="CR183" i="17"/>
  <c r="CQ183" i="17"/>
  <c r="CP183" i="17"/>
  <c r="CO183" i="17"/>
  <c r="CN183" i="17"/>
  <c r="CM183" i="17"/>
  <c r="CL183" i="17"/>
  <c r="CK183" i="17"/>
  <c r="CJ183" i="17"/>
  <c r="CI183" i="17"/>
  <c r="CH183" i="17"/>
  <c r="CG183" i="17"/>
  <c r="CF183" i="17"/>
  <c r="CE183" i="17"/>
  <c r="CD183" i="17"/>
  <c r="CC183" i="17"/>
  <c r="CB183" i="17"/>
  <c r="CA183" i="17"/>
  <c r="BZ183" i="17"/>
  <c r="BY183" i="17"/>
  <c r="BX183" i="17"/>
  <c r="BW183" i="17"/>
  <c r="CT182" i="17"/>
  <c r="CS182" i="17"/>
  <c r="CR182" i="17"/>
  <c r="CQ182" i="17"/>
  <c r="CP182" i="17"/>
  <c r="CO182" i="17"/>
  <c r="CN182" i="17"/>
  <c r="CM182" i="17"/>
  <c r="CL182" i="17"/>
  <c r="CK182" i="17"/>
  <c r="CJ182" i="17"/>
  <c r="CI182" i="17"/>
  <c r="CH182" i="17"/>
  <c r="CG182" i="17"/>
  <c r="CF182" i="17"/>
  <c r="CE182" i="17"/>
  <c r="CD182" i="17"/>
  <c r="CC182" i="17"/>
  <c r="CB182" i="17"/>
  <c r="CA182" i="17"/>
  <c r="BZ182" i="17"/>
  <c r="BY182" i="17"/>
  <c r="BX182" i="17"/>
  <c r="BW182" i="17"/>
  <c r="CT181" i="17"/>
  <c r="CS181" i="17"/>
  <c r="CR181" i="17"/>
  <c r="CQ181" i="17"/>
  <c r="CP181" i="17"/>
  <c r="CO181" i="17"/>
  <c r="CN181" i="17"/>
  <c r="CM181" i="17"/>
  <c r="CL181" i="17"/>
  <c r="CK181" i="17"/>
  <c r="CJ181" i="17"/>
  <c r="CI181" i="17"/>
  <c r="CH181" i="17"/>
  <c r="CG181" i="17"/>
  <c r="CF181" i="17"/>
  <c r="CE181" i="17"/>
  <c r="CD181" i="17"/>
  <c r="CC181" i="17"/>
  <c r="CB181" i="17"/>
  <c r="CA181" i="17"/>
  <c r="BZ181" i="17"/>
  <c r="BY181" i="17"/>
  <c r="BX181" i="17"/>
  <c r="BW181" i="17"/>
  <c r="CT180" i="17"/>
  <c r="CS180" i="17"/>
  <c r="CR180" i="17"/>
  <c r="CQ180" i="17"/>
  <c r="CP180" i="17"/>
  <c r="CO180" i="17"/>
  <c r="CN180" i="17"/>
  <c r="CM180" i="17"/>
  <c r="CL180" i="17"/>
  <c r="CK180" i="17"/>
  <c r="CJ180" i="17"/>
  <c r="CI180" i="17"/>
  <c r="CH180" i="17"/>
  <c r="CG180" i="17"/>
  <c r="CF180" i="17"/>
  <c r="CE180" i="17"/>
  <c r="CD180" i="17"/>
  <c r="CC180" i="17"/>
  <c r="CB180" i="17"/>
  <c r="CA180" i="17"/>
  <c r="BZ180" i="17"/>
  <c r="BY180" i="17"/>
  <c r="BX180" i="17"/>
  <c r="BW180" i="17"/>
  <c r="CT175" i="17"/>
  <c r="CS175" i="17"/>
  <c r="CR175" i="17"/>
  <c r="CQ175" i="17"/>
  <c r="CP175" i="17"/>
  <c r="CO175" i="17"/>
  <c r="CN175" i="17"/>
  <c r="CM175" i="17"/>
  <c r="CL175" i="17"/>
  <c r="CK175" i="17"/>
  <c r="CJ175" i="17"/>
  <c r="CI175" i="17"/>
  <c r="CH175" i="17"/>
  <c r="CG175" i="17"/>
  <c r="CF175" i="17"/>
  <c r="CE175" i="17"/>
  <c r="CD175" i="17"/>
  <c r="CC175" i="17"/>
  <c r="CB175" i="17"/>
  <c r="CA175" i="17"/>
  <c r="BZ175" i="17"/>
  <c r="BY175" i="17"/>
  <c r="BX175" i="17"/>
  <c r="BW175" i="17"/>
  <c r="CT174" i="17"/>
  <c r="CS174" i="17"/>
  <c r="CR174" i="17"/>
  <c r="CQ174" i="17"/>
  <c r="CP174" i="17"/>
  <c r="CO174" i="17"/>
  <c r="CN174" i="17"/>
  <c r="CM174" i="17"/>
  <c r="CL174" i="17"/>
  <c r="CK174" i="17"/>
  <c r="CJ174" i="17"/>
  <c r="CI174" i="17"/>
  <c r="CH174" i="17"/>
  <c r="CG174" i="17"/>
  <c r="CF174" i="17"/>
  <c r="CE174" i="17"/>
  <c r="CD174" i="17"/>
  <c r="CC174" i="17"/>
  <c r="CB174" i="17"/>
  <c r="CA174" i="17"/>
  <c r="BZ174" i="17"/>
  <c r="BY174" i="17"/>
  <c r="BX174" i="17"/>
  <c r="BW174" i="17"/>
  <c r="CT173" i="17"/>
  <c r="CS173" i="17"/>
  <c r="CR173" i="17"/>
  <c r="CQ173" i="17"/>
  <c r="CP173" i="17"/>
  <c r="CO173" i="17"/>
  <c r="CN173" i="17"/>
  <c r="CM173" i="17"/>
  <c r="CL173" i="17"/>
  <c r="CK173" i="17"/>
  <c r="CJ173" i="17"/>
  <c r="CI173" i="17"/>
  <c r="CH173" i="17"/>
  <c r="CG173" i="17"/>
  <c r="CF173" i="17"/>
  <c r="CE173" i="17"/>
  <c r="CD173" i="17"/>
  <c r="CC173" i="17"/>
  <c r="CB173" i="17"/>
  <c r="CA173" i="17"/>
  <c r="BZ173" i="17"/>
  <c r="BY173" i="17"/>
  <c r="BX173" i="17"/>
  <c r="BW173" i="17"/>
  <c r="CT172" i="17"/>
  <c r="CS172" i="17"/>
  <c r="CR172" i="17"/>
  <c r="CQ172" i="17"/>
  <c r="CP172" i="17"/>
  <c r="CO172" i="17"/>
  <c r="CN172" i="17"/>
  <c r="CM172" i="17"/>
  <c r="CL172" i="17"/>
  <c r="CK172" i="17"/>
  <c r="CJ172" i="17"/>
  <c r="CI172" i="17"/>
  <c r="CH172" i="17"/>
  <c r="CG172" i="17"/>
  <c r="CF172" i="17"/>
  <c r="CE172" i="17"/>
  <c r="CD172" i="17"/>
  <c r="CC172" i="17"/>
  <c r="CB172" i="17"/>
  <c r="CA172" i="17"/>
  <c r="BZ172" i="17"/>
  <c r="BY172" i="17"/>
  <c r="BX172" i="17"/>
  <c r="BW172" i="17"/>
  <c r="CT171" i="17"/>
  <c r="CS171" i="17"/>
  <c r="CR171" i="17"/>
  <c r="CQ171" i="17"/>
  <c r="CP171" i="17"/>
  <c r="CO171" i="17"/>
  <c r="CN171" i="17"/>
  <c r="CM171" i="17"/>
  <c r="CL171" i="17"/>
  <c r="CK171" i="17"/>
  <c r="CJ171" i="17"/>
  <c r="CI171" i="17"/>
  <c r="CH171" i="17"/>
  <c r="CG171" i="17"/>
  <c r="CF171" i="17"/>
  <c r="CE171" i="17"/>
  <c r="CD171" i="17"/>
  <c r="CC171" i="17"/>
  <c r="CB171" i="17"/>
  <c r="CA171" i="17"/>
  <c r="BZ171" i="17"/>
  <c r="BY171" i="17"/>
  <c r="BX171" i="17"/>
  <c r="BW171" i="17"/>
  <c r="CT170" i="17"/>
  <c r="CS170" i="17"/>
  <c r="CR170" i="17"/>
  <c r="CQ170" i="17"/>
  <c r="CP170" i="17"/>
  <c r="CO170" i="17"/>
  <c r="CN170" i="17"/>
  <c r="CM170" i="17"/>
  <c r="CL170" i="17"/>
  <c r="CK170" i="17"/>
  <c r="CJ170" i="17"/>
  <c r="CI170" i="17"/>
  <c r="CH170" i="17"/>
  <c r="CG170" i="17"/>
  <c r="CF170" i="17"/>
  <c r="CE170" i="17"/>
  <c r="CD170" i="17"/>
  <c r="CC170" i="17"/>
  <c r="CB170" i="17"/>
  <c r="CA170" i="17"/>
  <c r="BZ170" i="17"/>
  <c r="BY170" i="17"/>
  <c r="BX170" i="17"/>
  <c r="BW170" i="17"/>
  <c r="CT169" i="17"/>
  <c r="CS169" i="17"/>
  <c r="CR169" i="17"/>
  <c r="CQ169" i="17"/>
  <c r="CP169" i="17"/>
  <c r="CO169" i="17"/>
  <c r="CN169" i="17"/>
  <c r="CM169" i="17"/>
  <c r="CL169" i="17"/>
  <c r="CK169" i="17"/>
  <c r="CJ169" i="17"/>
  <c r="CI169" i="17"/>
  <c r="CH169" i="17"/>
  <c r="CG169" i="17"/>
  <c r="CF169" i="17"/>
  <c r="CE169" i="17"/>
  <c r="CD169" i="17"/>
  <c r="CC169" i="17"/>
  <c r="CB169" i="17"/>
  <c r="CA169" i="17"/>
  <c r="BZ169" i="17"/>
  <c r="BY169" i="17"/>
  <c r="BX169" i="17"/>
  <c r="BW169" i="17"/>
  <c r="CT168" i="17"/>
  <c r="CS168" i="17"/>
  <c r="CR168" i="17"/>
  <c r="CQ168" i="17"/>
  <c r="CP168" i="17"/>
  <c r="CO168" i="17"/>
  <c r="CN168" i="17"/>
  <c r="CM168" i="17"/>
  <c r="CL168" i="17"/>
  <c r="CK168" i="17"/>
  <c r="CJ168" i="17"/>
  <c r="CI168" i="17"/>
  <c r="CH168" i="17"/>
  <c r="CG168" i="17"/>
  <c r="CF168" i="17"/>
  <c r="CE168" i="17"/>
  <c r="CD168" i="17"/>
  <c r="CC168" i="17"/>
  <c r="CB168" i="17"/>
  <c r="CA168" i="17"/>
  <c r="BZ168" i="17"/>
  <c r="BY168" i="17"/>
  <c r="BX168" i="17"/>
  <c r="BW168" i="17"/>
  <c r="CT167" i="17"/>
  <c r="CS167" i="17"/>
  <c r="CR167" i="17"/>
  <c r="CQ167" i="17"/>
  <c r="CP167" i="17"/>
  <c r="CO167" i="17"/>
  <c r="CN167" i="17"/>
  <c r="CM167" i="17"/>
  <c r="CL167" i="17"/>
  <c r="CK167" i="17"/>
  <c r="CJ167" i="17"/>
  <c r="CI167" i="17"/>
  <c r="CH167" i="17"/>
  <c r="CG167" i="17"/>
  <c r="CF167" i="17"/>
  <c r="CE167" i="17"/>
  <c r="CD167" i="17"/>
  <c r="CC167" i="17"/>
  <c r="CB167" i="17"/>
  <c r="CA167" i="17"/>
  <c r="BZ167" i="17"/>
  <c r="BY167" i="17"/>
  <c r="BX167" i="17"/>
  <c r="BW167" i="17"/>
  <c r="CT166" i="17"/>
  <c r="CS166" i="17"/>
  <c r="CR166" i="17"/>
  <c r="CQ166" i="17"/>
  <c r="CP166" i="17"/>
  <c r="CO166" i="17"/>
  <c r="CN166" i="17"/>
  <c r="CM166" i="17"/>
  <c r="CL166" i="17"/>
  <c r="CK166" i="17"/>
  <c r="CJ166" i="17"/>
  <c r="CI166" i="17"/>
  <c r="CH166" i="17"/>
  <c r="CG166" i="17"/>
  <c r="CF166" i="17"/>
  <c r="CE166" i="17"/>
  <c r="CD166" i="17"/>
  <c r="CC166" i="17"/>
  <c r="CB166" i="17"/>
  <c r="CA166" i="17"/>
  <c r="BZ166" i="17"/>
  <c r="BY166" i="17"/>
  <c r="BX166" i="17"/>
  <c r="BW166" i="17"/>
  <c r="CT165" i="17"/>
  <c r="CS165" i="17"/>
  <c r="CR165" i="17"/>
  <c r="CQ165" i="17"/>
  <c r="CP165" i="17"/>
  <c r="CO165" i="17"/>
  <c r="CN165" i="17"/>
  <c r="CM165" i="17"/>
  <c r="CL165" i="17"/>
  <c r="CK165" i="17"/>
  <c r="CJ165" i="17"/>
  <c r="CI165" i="17"/>
  <c r="CH165" i="17"/>
  <c r="CG165" i="17"/>
  <c r="CF165" i="17"/>
  <c r="CE165" i="17"/>
  <c r="CD165" i="17"/>
  <c r="CC165" i="17"/>
  <c r="CB165" i="17"/>
  <c r="CA165" i="17"/>
  <c r="BZ165" i="17"/>
  <c r="BY165" i="17"/>
  <c r="BX165" i="17"/>
  <c r="BW165" i="17"/>
  <c r="CT164" i="17"/>
  <c r="CS164" i="17"/>
  <c r="CR164" i="17"/>
  <c r="CQ164" i="17"/>
  <c r="CP164" i="17"/>
  <c r="CO164" i="17"/>
  <c r="CN164" i="17"/>
  <c r="CM164" i="17"/>
  <c r="CL164" i="17"/>
  <c r="CK164" i="17"/>
  <c r="CJ164" i="17"/>
  <c r="CI164" i="17"/>
  <c r="CH164" i="17"/>
  <c r="CG164" i="17"/>
  <c r="CF164" i="17"/>
  <c r="CE164" i="17"/>
  <c r="CD164" i="17"/>
  <c r="CC164" i="17"/>
  <c r="CB164" i="17"/>
  <c r="CA164" i="17"/>
  <c r="BZ164" i="17"/>
  <c r="BY164" i="17"/>
  <c r="BX164" i="17"/>
  <c r="BW164" i="17"/>
  <c r="CT163" i="17"/>
  <c r="CS163" i="17"/>
  <c r="CR163" i="17"/>
  <c r="CQ163" i="17"/>
  <c r="CP163" i="17"/>
  <c r="CO163" i="17"/>
  <c r="CN163" i="17"/>
  <c r="CM163" i="17"/>
  <c r="CL163" i="17"/>
  <c r="CK163" i="17"/>
  <c r="CJ163" i="17"/>
  <c r="CI163" i="17"/>
  <c r="CH163" i="17"/>
  <c r="CG163" i="17"/>
  <c r="CF163" i="17"/>
  <c r="CE163" i="17"/>
  <c r="CD163" i="17"/>
  <c r="CC163" i="17"/>
  <c r="CB163" i="17"/>
  <c r="CA163" i="17"/>
  <c r="BZ163" i="17"/>
  <c r="BY163" i="17"/>
  <c r="BX163" i="17"/>
  <c r="BW163" i="17"/>
  <c r="CT162" i="17"/>
  <c r="CS162" i="17"/>
  <c r="CR162" i="17"/>
  <c r="CQ162" i="17"/>
  <c r="CP162" i="17"/>
  <c r="CO162" i="17"/>
  <c r="CN162" i="17"/>
  <c r="CM162" i="17"/>
  <c r="CL162" i="17"/>
  <c r="CK162" i="17"/>
  <c r="CJ162" i="17"/>
  <c r="CI162" i="17"/>
  <c r="CH162" i="17"/>
  <c r="CG162" i="17"/>
  <c r="CF162" i="17"/>
  <c r="CE162" i="17"/>
  <c r="CD162" i="17"/>
  <c r="CC162" i="17"/>
  <c r="CB162" i="17"/>
  <c r="CA162" i="17"/>
  <c r="BZ162" i="17"/>
  <c r="BY162" i="17"/>
  <c r="BX162" i="17"/>
  <c r="BW162" i="17"/>
  <c r="CT161" i="17"/>
  <c r="CS161" i="17"/>
  <c r="CR161" i="17"/>
  <c r="CQ161" i="17"/>
  <c r="CP161" i="17"/>
  <c r="CO161" i="17"/>
  <c r="CN161" i="17"/>
  <c r="CM161" i="17"/>
  <c r="CL161" i="17"/>
  <c r="CK161" i="17"/>
  <c r="CJ161" i="17"/>
  <c r="CI161" i="17"/>
  <c r="CH161" i="17"/>
  <c r="CG161" i="17"/>
  <c r="CF161" i="17"/>
  <c r="CE161" i="17"/>
  <c r="CD161" i="17"/>
  <c r="CC161" i="17"/>
  <c r="CB161" i="17"/>
  <c r="CA161" i="17"/>
  <c r="BZ161" i="17"/>
  <c r="BY161" i="17"/>
  <c r="BX161" i="17"/>
  <c r="BW161" i="17"/>
  <c r="CT160" i="17"/>
  <c r="CS160" i="17"/>
  <c r="CR160" i="17"/>
  <c r="CQ160" i="17"/>
  <c r="CP160" i="17"/>
  <c r="CO160" i="17"/>
  <c r="CN160" i="17"/>
  <c r="CM160" i="17"/>
  <c r="CL160" i="17"/>
  <c r="CK160" i="17"/>
  <c r="CJ160" i="17"/>
  <c r="CI160" i="17"/>
  <c r="CH160" i="17"/>
  <c r="CG160" i="17"/>
  <c r="CF160" i="17"/>
  <c r="CE160" i="17"/>
  <c r="CD160" i="17"/>
  <c r="CC160" i="17"/>
  <c r="CB160" i="17"/>
  <c r="CA160" i="17"/>
  <c r="BZ160" i="17"/>
  <c r="BY160" i="17"/>
  <c r="BX160" i="17"/>
  <c r="BW160" i="17"/>
  <c r="CT159" i="17"/>
  <c r="CS159" i="17"/>
  <c r="CR159" i="17"/>
  <c r="CQ159" i="17"/>
  <c r="CP159" i="17"/>
  <c r="CO159" i="17"/>
  <c r="CN159" i="17"/>
  <c r="CM159" i="17"/>
  <c r="CL159" i="17"/>
  <c r="CK159" i="17"/>
  <c r="CJ159" i="17"/>
  <c r="CI159" i="17"/>
  <c r="CH159" i="17"/>
  <c r="CG159" i="17"/>
  <c r="CF159" i="17"/>
  <c r="CE159" i="17"/>
  <c r="CD159" i="17"/>
  <c r="CC159" i="17"/>
  <c r="CB159" i="17"/>
  <c r="CA159" i="17"/>
  <c r="BZ159" i="17"/>
  <c r="BY159" i="17"/>
  <c r="BX159" i="17"/>
  <c r="BW159" i="17"/>
  <c r="CT158" i="17"/>
  <c r="CS158" i="17"/>
  <c r="CR158" i="17"/>
  <c r="CQ158" i="17"/>
  <c r="CP158" i="17"/>
  <c r="CO158" i="17"/>
  <c r="CN158" i="17"/>
  <c r="CM158" i="17"/>
  <c r="CL158" i="17"/>
  <c r="CK158" i="17"/>
  <c r="CJ158" i="17"/>
  <c r="CI158" i="17"/>
  <c r="CH158" i="17"/>
  <c r="CG158" i="17"/>
  <c r="CF158" i="17"/>
  <c r="CE158" i="17"/>
  <c r="CD158" i="17"/>
  <c r="CC158" i="17"/>
  <c r="CB158" i="17"/>
  <c r="CA158" i="17"/>
  <c r="BZ158" i="17"/>
  <c r="BY158" i="17"/>
  <c r="BX158" i="17"/>
  <c r="BW158" i="17"/>
  <c r="CT157" i="17"/>
  <c r="CS157" i="17"/>
  <c r="CR157" i="17"/>
  <c r="CQ157" i="17"/>
  <c r="CP157" i="17"/>
  <c r="CO157" i="17"/>
  <c r="CN157" i="17"/>
  <c r="CM157" i="17"/>
  <c r="CL157" i="17"/>
  <c r="CK157" i="17"/>
  <c r="CJ157" i="17"/>
  <c r="CI157" i="17"/>
  <c r="CH157" i="17"/>
  <c r="CG157" i="17"/>
  <c r="CF157" i="17"/>
  <c r="CE157" i="17"/>
  <c r="CD157" i="17"/>
  <c r="CC157" i="17"/>
  <c r="CB157" i="17"/>
  <c r="CA157" i="17"/>
  <c r="BZ157" i="17"/>
  <c r="BY157" i="17"/>
  <c r="BX157" i="17"/>
  <c r="BW157" i="17"/>
  <c r="CT156" i="17"/>
  <c r="CS156" i="17"/>
  <c r="CR156" i="17"/>
  <c r="CQ156" i="17"/>
  <c r="CP156" i="17"/>
  <c r="CO156" i="17"/>
  <c r="CN156" i="17"/>
  <c r="CM156" i="17"/>
  <c r="CL156" i="17"/>
  <c r="CK156" i="17"/>
  <c r="CJ156" i="17"/>
  <c r="CI156" i="17"/>
  <c r="CH156" i="17"/>
  <c r="CG156" i="17"/>
  <c r="CF156" i="17"/>
  <c r="CE156" i="17"/>
  <c r="CD156" i="17"/>
  <c r="CC156" i="17"/>
  <c r="CB156" i="17"/>
  <c r="CA156" i="17"/>
  <c r="BZ156" i="17"/>
  <c r="BY156" i="17"/>
  <c r="BX156" i="17"/>
  <c r="BW156" i="17"/>
  <c r="CT155" i="17"/>
  <c r="CS155" i="17"/>
  <c r="CR155" i="17"/>
  <c r="CQ155" i="17"/>
  <c r="CP155" i="17"/>
  <c r="CO155" i="17"/>
  <c r="CN155" i="17"/>
  <c r="CM155" i="17"/>
  <c r="CL155" i="17"/>
  <c r="CK155" i="17"/>
  <c r="CJ155" i="17"/>
  <c r="CI155" i="17"/>
  <c r="CH155" i="17"/>
  <c r="CG155" i="17"/>
  <c r="CF155" i="17"/>
  <c r="CE155" i="17"/>
  <c r="CD155" i="17"/>
  <c r="CC155" i="17"/>
  <c r="CB155" i="17"/>
  <c r="CA155" i="17"/>
  <c r="BZ155" i="17"/>
  <c r="BY155" i="17"/>
  <c r="BX155" i="17"/>
  <c r="BW155" i="17"/>
  <c r="CT154" i="17"/>
  <c r="CS154" i="17"/>
  <c r="CR154" i="17"/>
  <c r="CQ154" i="17"/>
  <c r="CP154" i="17"/>
  <c r="CO154" i="17"/>
  <c r="CN154" i="17"/>
  <c r="CM154" i="17"/>
  <c r="CL154" i="17"/>
  <c r="CK154" i="17"/>
  <c r="CJ154" i="17"/>
  <c r="CI154" i="17"/>
  <c r="CH154" i="17"/>
  <c r="CG154" i="17"/>
  <c r="CF154" i="17"/>
  <c r="CE154" i="17"/>
  <c r="CD154" i="17"/>
  <c r="CC154" i="17"/>
  <c r="CB154" i="17"/>
  <c r="CA154" i="17"/>
  <c r="BZ154" i="17"/>
  <c r="BY154" i="17"/>
  <c r="BX154" i="17"/>
  <c r="BW154" i="17"/>
  <c r="CT153" i="17"/>
  <c r="CS153" i="17"/>
  <c r="CR153" i="17"/>
  <c r="CQ153" i="17"/>
  <c r="CP153" i="17"/>
  <c r="CO153" i="17"/>
  <c r="CN153" i="17"/>
  <c r="CM153" i="17"/>
  <c r="CL153" i="17"/>
  <c r="CK153" i="17"/>
  <c r="CJ153" i="17"/>
  <c r="CI153" i="17"/>
  <c r="CH153" i="17"/>
  <c r="CG153" i="17"/>
  <c r="CF153" i="17"/>
  <c r="CE153" i="17"/>
  <c r="CD153" i="17"/>
  <c r="CC153" i="17"/>
  <c r="CB153" i="17"/>
  <c r="CA153" i="17"/>
  <c r="BZ153" i="17"/>
  <c r="BY153" i="17"/>
  <c r="BX153" i="17"/>
  <c r="BW153" i="17"/>
  <c r="CT152" i="17"/>
  <c r="CS152" i="17"/>
  <c r="CR152" i="17"/>
  <c r="CQ152" i="17"/>
  <c r="CP152" i="17"/>
  <c r="CO152" i="17"/>
  <c r="CN152" i="17"/>
  <c r="CM152" i="17"/>
  <c r="CL152" i="17"/>
  <c r="CK152" i="17"/>
  <c r="CJ152" i="17"/>
  <c r="CI152" i="17"/>
  <c r="CH152" i="17"/>
  <c r="CG152" i="17"/>
  <c r="CF152" i="17"/>
  <c r="CE152" i="17"/>
  <c r="CD152" i="17"/>
  <c r="CC152" i="17"/>
  <c r="CB152" i="17"/>
  <c r="CA152" i="17"/>
  <c r="BZ152" i="17"/>
  <c r="BY152" i="17"/>
  <c r="BX152" i="17"/>
  <c r="BW152" i="17"/>
  <c r="CT151" i="17"/>
  <c r="CS151" i="17"/>
  <c r="CR151" i="17"/>
  <c r="CQ151" i="17"/>
  <c r="CP151" i="17"/>
  <c r="CO151" i="17"/>
  <c r="CN151" i="17"/>
  <c r="CM151" i="17"/>
  <c r="CL151" i="17"/>
  <c r="CK151" i="17"/>
  <c r="CJ151" i="17"/>
  <c r="CI151" i="17"/>
  <c r="CH151" i="17"/>
  <c r="CG151" i="17"/>
  <c r="CF151" i="17"/>
  <c r="CE151" i="17"/>
  <c r="CD151" i="17"/>
  <c r="CC151" i="17"/>
  <c r="CB151" i="17"/>
  <c r="CA151" i="17"/>
  <c r="BZ151" i="17"/>
  <c r="BY151" i="17"/>
  <c r="BX151" i="17"/>
  <c r="BW151" i="17"/>
  <c r="CT150" i="17"/>
  <c r="CS150" i="17"/>
  <c r="CR150" i="17"/>
  <c r="CQ150" i="17"/>
  <c r="CP150" i="17"/>
  <c r="CO150" i="17"/>
  <c r="CN150" i="17"/>
  <c r="CM150" i="17"/>
  <c r="CL150" i="17"/>
  <c r="CK150" i="17"/>
  <c r="CJ150" i="17"/>
  <c r="CI150" i="17"/>
  <c r="CH150" i="17"/>
  <c r="CG150" i="17"/>
  <c r="CF150" i="17"/>
  <c r="CE150" i="17"/>
  <c r="CD150" i="17"/>
  <c r="CC150" i="17"/>
  <c r="CB150" i="17"/>
  <c r="CA150" i="17"/>
  <c r="BZ150" i="17"/>
  <c r="BY150" i="17"/>
  <c r="BX150" i="17"/>
  <c r="BW150" i="17"/>
  <c r="CT149" i="17"/>
  <c r="CS149" i="17"/>
  <c r="CR149" i="17"/>
  <c r="CQ149" i="17"/>
  <c r="CP149" i="17"/>
  <c r="CO149" i="17"/>
  <c r="CN149" i="17"/>
  <c r="CM149" i="17"/>
  <c r="CL149" i="17"/>
  <c r="CK149" i="17"/>
  <c r="CJ149" i="17"/>
  <c r="CI149" i="17"/>
  <c r="CH149" i="17"/>
  <c r="CG149" i="17"/>
  <c r="CF149" i="17"/>
  <c r="CE149" i="17"/>
  <c r="CD149" i="17"/>
  <c r="CC149" i="17"/>
  <c r="CB149" i="17"/>
  <c r="CA149" i="17"/>
  <c r="BZ149" i="17"/>
  <c r="BY149" i="17"/>
  <c r="BX149" i="17"/>
  <c r="BW149" i="17"/>
  <c r="CT148" i="17"/>
  <c r="CS148" i="17"/>
  <c r="CR148" i="17"/>
  <c r="CQ148" i="17"/>
  <c r="CP148" i="17"/>
  <c r="CO148" i="17"/>
  <c r="CN148" i="17"/>
  <c r="CM148" i="17"/>
  <c r="CL148" i="17"/>
  <c r="CK148" i="17"/>
  <c r="CJ148" i="17"/>
  <c r="CI148" i="17"/>
  <c r="CH148" i="17"/>
  <c r="CG148" i="17"/>
  <c r="CF148" i="17"/>
  <c r="CE148" i="17"/>
  <c r="CD148" i="17"/>
  <c r="CC148" i="17"/>
  <c r="CB148" i="17"/>
  <c r="CA148" i="17"/>
  <c r="BZ148" i="17"/>
  <c r="BY148" i="17"/>
  <c r="BX148" i="17"/>
  <c r="BW148" i="17"/>
  <c r="CT147" i="17"/>
  <c r="CS147" i="17"/>
  <c r="CR147" i="17"/>
  <c r="CQ147" i="17"/>
  <c r="CP147" i="17"/>
  <c r="CO147" i="17"/>
  <c r="CN147" i="17"/>
  <c r="CM147" i="17"/>
  <c r="CL147" i="17"/>
  <c r="CK147" i="17"/>
  <c r="CJ147" i="17"/>
  <c r="CI147" i="17"/>
  <c r="CH147" i="17"/>
  <c r="CG147" i="17"/>
  <c r="CF147" i="17"/>
  <c r="CE147" i="17"/>
  <c r="CD147" i="17"/>
  <c r="CC147" i="17"/>
  <c r="CB147" i="17"/>
  <c r="CA147" i="17"/>
  <c r="BZ147" i="17"/>
  <c r="BY147" i="17"/>
  <c r="BX147" i="17"/>
  <c r="BW147" i="17"/>
  <c r="CT146" i="17"/>
  <c r="CS146" i="17"/>
  <c r="CR146" i="17"/>
  <c r="CQ146" i="17"/>
  <c r="CP146" i="17"/>
  <c r="CO146" i="17"/>
  <c r="CN146" i="17"/>
  <c r="CM146" i="17"/>
  <c r="CL146" i="17"/>
  <c r="CK146" i="17"/>
  <c r="CJ146" i="17"/>
  <c r="CI146" i="17"/>
  <c r="CH146" i="17"/>
  <c r="CG146" i="17"/>
  <c r="CF146" i="17"/>
  <c r="CE146" i="17"/>
  <c r="CD146" i="17"/>
  <c r="CC146" i="17"/>
  <c r="CB146" i="17"/>
  <c r="CA146" i="17"/>
  <c r="BZ146" i="17"/>
  <c r="BY146" i="17"/>
  <c r="BX146" i="17"/>
  <c r="BW146" i="17"/>
  <c r="CT145" i="17"/>
  <c r="CS145" i="17"/>
  <c r="CR145" i="17"/>
  <c r="CQ145" i="17"/>
  <c r="CP145" i="17"/>
  <c r="CO145" i="17"/>
  <c r="CN145" i="17"/>
  <c r="CM145" i="17"/>
  <c r="CL145" i="17"/>
  <c r="CK145" i="17"/>
  <c r="CJ145" i="17"/>
  <c r="CI145" i="17"/>
  <c r="CH145" i="17"/>
  <c r="CG145" i="17"/>
  <c r="CF145" i="17"/>
  <c r="CE145" i="17"/>
  <c r="CD145" i="17"/>
  <c r="CC145" i="17"/>
  <c r="CB145" i="17"/>
  <c r="CA145" i="17"/>
  <c r="BZ145" i="17"/>
  <c r="BY145" i="17"/>
  <c r="BX145" i="17"/>
  <c r="BW145" i="17"/>
  <c r="CT144" i="17"/>
  <c r="CS144" i="17"/>
  <c r="CR144" i="17"/>
  <c r="CQ144" i="17"/>
  <c r="CP144" i="17"/>
  <c r="CO144" i="17"/>
  <c r="CN144" i="17"/>
  <c r="CM144" i="17"/>
  <c r="CL144" i="17"/>
  <c r="CK144" i="17"/>
  <c r="CJ144" i="17"/>
  <c r="CI144" i="17"/>
  <c r="CH144" i="17"/>
  <c r="CG144" i="17"/>
  <c r="CF144" i="17"/>
  <c r="CE144" i="17"/>
  <c r="CD144" i="17"/>
  <c r="CC144" i="17"/>
  <c r="CB144" i="17"/>
  <c r="CA144" i="17"/>
  <c r="BZ144" i="17"/>
  <c r="BY144" i="17"/>
  <c r="BX144" i="17"/>
  <c r="BW144" i="17"/>
  <c r="CT143" i="17"/>
  <c r="CS143" i="17"/>
  <c r="CR143" i="17"/>
  <c r="CQ143" i="17"/>
  <c r="CP143" i="17"/>
  <c r="CO143" i="17"/>
  <c r="CN143" i="17"/>
  <c r="CM143" i="17"/>
  <c r="CL143" i="17"/>
  <c r="CK143" i="17"/>
  <c r="CJ143" i="17"/>
  <c r="CI143" i="17"/>
  <c r="CH143" i="17"/>
  <c r="CG143" i="17"/>
  <c r="CF143" i="17"/>
  <c r="CE143" i="17"/>
  <c r="CD143" i="17"/>
  <c r="CC143" i="17"/>
  <c r="CB143" i="17"/>
  <c r="CA143" i="17"/>
  <c r="BZ143" i="17"/>
  <c r="BY143" i="17"/>
  <c r="BX143" i="17"/>
  <c r="BW143" i="17"/>
  <c r="CT142" i="17"/>
  <c r="CS142" i="17"/>
  <c r="CR142" i="17"/>
  <c r="CQ142" i="17"/>
  <c r="CP142" i="17"/>
  <c r="CO142" i="17"/>
  <c r="CN142" i="17"/>
  <c r="CM142" i="17"/>
  <c r="CL142" i="17"/>
  <c r="CK142" i="17"/>
  <c r="CJ142" i="17"/>
  <c r="CI142" i="17"/>
  <c r="CH142" i="17"/>
  <c r="CG142" i="17"/>
  <c r="CF142" i="17"/>
  <c r="CE142" i="17"/>
  <c r="CD142" i="17"/>
  <c r="CC142" i="17"/>
  <c r="CB142" i="17"/>
  <c r="CA142" i="17"/>
  <c r="BZ142" i="17"/>
  <c r="BY142" i="17"/>
  <c r="BX142" i="17"/>
  <c r="BW142" i="17"/>
  <c r="CT141" i="17"/>
  <c r="CS141" i="17"/>
  <c r="CR141" i="17"/>
  <c r="CQ141" i="17"/>
  <c r="CP141" i="17"/>
  <c r="CO141" i="17"/>
  <c r="CN141" i="17"/>
  <c r="CM141" i="17"/>
  <c r="CL141" i="17"/>
  <c r="CK141" i="17"/>
  <c r="CJ141" i="17"/>
  <c r="CI141" i="17"/>
  <c r="CH141" i="17"/>
  <c r="CG141" i="17"/>
  <c r="CF141" i="17"/>
  <c r="CE141" i="17"/>
  <c r="CD141" i="17"/>
  <c r="CC141" i="17"/>
  <c r="CB141" i="17"/>
  <c r="CA141" i="17"/>
  <c r="BZ141" i="17"/>
  <c r="BY141" i="17"/>
  <c r="BX141" i="17"/>
  <c r="BW141" i="17"/>
  <c r="CT140" i="17"/>
  <c r="CS140" i="17"/>
  <c r="CR140" i="17"/>
  <c r="CQ140" i="17"/>
  <c r="CP140" i="17"/>
  <c r="CO140" i="17"/>
  <c r="CN140" i="17"/>
  <c r="CM140" i="17"/>
  <c r="CL140" i="17"/>
  <c r="CK140" i="17"/>
  <c r="CJ140" i="17"/>
  <c r="CI140" i="17"/>
  <c r="CH140" i="17"/>
  <c r="CG140" i="17"/>
  <c r="CF140" i="17"/>
  <c r="CE140" i="17"/>
  <c r="CD140" i="17"/>
  <c r="CC140" i="17"/>
  <c r="CB140" i="17"/>
  <c r="CA140" i="17"/>
  <c r="BZ140" i="17"/>
  <c r="BY140" i="17"/>
  <c r="BX140" i="17"/>
  <c r="BW140" i="17"/>
  <c r="CT139" i="17"/>
  <c r="CS139" i="17"/>
  <c r="CR139" i="17"/>
  <c r="CQ139" i="17"/>
  <c r="CP139" i="17"/>
  <c r="CO139" i="17"/>
  <c r="CN139" i="17"/>
  <c r="CM139" i="17"/>
  <c r="CL139" i="17"/>
  <c r="CK139" i="17"/>
  <c r="CJ139" i="17"/>
  <c r="CI139" i="17"/>
  <c r="CH139" i="17"/>
  <c r="CG139" i="17"/>
  <c r="CF139" i="17"/>
  <c r="CE139" i="17"/>
  <c r="CD139" i="17"/>
  <c r="CC139" i="17"/>
  <c r="CB139" i="17"/>
  <c r="CA139" i="17"/>
  <c r="BZ139" i="17"/>
  <c r="BY139" i="17"/>
  <c r="BX139" i="17"/>
  <c r="BW139" i="17"/>
  <c r="CT138" i="17"/>
  <c r="CS138" i="17"/>
  <c r="CR138" i="17"/>
  <c r="CQ138" i="17"/>
  <c r="CP138" i="17"/>
  <c r="CO138" i="17"/>
  <c r="CN138" i="17"/>
  <c r="CM138" i="17"/>
  <c r="CL138" i="17"/>
  <c r="CK138" i="17"/>
  <c r="CJ138" i="17"/>
  <c r="CI138" i="17"/>
  <c r="CH138" i="17"/>
  <c r="CG138" i="17"/>
  <c r="CF138" i="17"/>
  <c r="CE138" i="17"/>
  <c r="CD138" i="17"/>
  <c r="CC138" i="17"/>
  <c r="CB138" i="17"/>
  <c r="CA138" i="17"/>
  <c r="BZ138" i="17"/>
  <c r="BY138" i="17"/>
  <c r="BX138" i="17"/>
  <c r="BW138" i="17"/>
  <c r="CT137" i="17"/>
  <c r="CS137" i="17"/>
  <c r="CR137" i="17"/>
  <c r="CQ137" i="17"/>
  <c r="CP137" i="17"/>
  <c r="CO137" i="17"/>
  <c r="CN137" i="17"/>
  <c r="CM137" i="17"/>
  <c r="CL137" i="17"/>
  <c r="CK137" i="17"/>
  <c r="CJ137" i="17"/>
  <c r="CI137" i="17"/>
  <c r="CH137" i="17"/>
  <c r="CG137" i="17"/>
  <c r="CF137" i="17"/>
  <c r="CE137" i="17"/>
  <c r="CD137" i="17"/>
  <c r="CC137" i="17"/>
  <c r="CB137" i="17"/>
  <c r="CA137" i="17"/>
  <c r="BZ137" i="17"/>
  <c r="BY137" i="17"/>
  <c r="BX137" i="17"/>
  <c r="BW137" i="17"/>
  <c r="CT136" i="17"/>
  <c r="CS136" i="17"/>
  <c r="CR136" i="17"/>
  <c r="CQ136" i="17"/>
  <c r="CP136" i="17"/>
  <c r="CO136" i="17"/>
  <c r="CN136" i="17"/>
  <c r="CM136" i="17"/>
  <c r="CL136" i="17"/>
  <c r="CK136" i="17"/>
  <c r="CJ136" i="17"/>
  <c r="CI136" i="17"/>
  <c r="CH136" i="17"/>
  <c r="CG136" i="17"/>
  <c r="CF136" i="17"/>
  <c r="CE136" i="17"/>
  <c r="CD136" i="17"/>
  <c r="CC136" i="17"/>
  <c r="CB136" i="17"/>
  <c r="CA136" i="17"/>
  <c r="BZ136" i="17"/>
  <c r="BY136" i="17"/>
  <c r="BX136" i="17"/>
  <c r="BW136" i="17"/>
  <c r="CT131" i="17"/>
  <c r="CS131" i="17"/>
  <c r="CR131" i="17"/>
  <c r="CQ131" i="17"/>
  <c r="CP131" i="17"/>
  <c r="CO131" i="17"/>
  <c r="CN131" i="17"/>
  <c r="CM131" i="17"/>
  <c r="CL131" i="17"/>
  <c r="CK131" i="17"/>
  <c r="CJ131" i="17"/>
  <c r="CI131" i="17"/>
  <c r="CH131" i="17"/>
  <c r="CG131" i="17"/>
  <c r="CF131" i="17"/>
  <c r="CE131" i="17"/>
  <c r="CD131" i="17"/>
  <c r="CC131" i="17"/>
  <c r="CB131" i="17"/>
  <c r="CA131" i="17"/>
  <c r="BZ131" i="17"/>
  <c r="BY131" i="17"/>
  <c r="BX131" i="17"/>
  <c r="BW131" i="17"/>
  <c r="CT130" i="17"/>
  <c r="CS130" i="17"/>
  <c r="CR130" i="17"/>
  <c r="CQ130" i="17"/>
  <c r="CP130" i="17"/>
  <c r="CO130" i="17"/>
  <c r="CN130" i="17"/>
  <c r="CM130" i="17"/>
  <c r="CL130" i="17"/>
  <c r="CK130" i="17"/>
  <c r="CJ130" i="17"/>
  <c r="CI130" i="17"/>
  <c r="CH130" i="17"/>
  <c r="CG130" i="17"/>
  <c r="CF130" i="17"/>
  <c r="CE130" i="17"/>
  <c r="CD130" i="17"/>
  <c r="CC130" i="17"/>
  <c r="CB130" i="17"/>
  <c r="CA130" i="17"/>
  <c r="BZ130" i="17"/>
  <c r="BY130" i="17"/>
  <c r="BX130" i="17"/>
  <c r="BW130" i="17"/>
  <c r="CT129" i="17"/>
  <c r="CS129" i="17"/>
  <c r="CR129" i="17"/>
  <c r="CQ129" i="17"/>
  <c r="CP129" i="17"/>
  <c r="CO129" i="17"/>
  <c r="CN129" i="17"/>
  <c r="CM129" i="17"/>
  <c r="CL129" i="17"/>
  <c r="CK129" i="17"/>
  <c r="CJ129" i="17"/>
  <c r="CI129" i="17"/>
  <c r="CH129" i="17"/>
  <c r="CG129" i="17"/>
  <c r="CF129" i="17"/>
  <c r="CE129" i="17"/>
  <c r="CD129" i="17"/>
  <c r="CC129" i="17"/>
  <c r="CB129" i="17"/>
  <c r="CA129" i="17"/>
  <c r="BZ129" i="17"/>
  <c r="BY129" i="17"/>
  <c r="BX129" i="17"/>
  <c r="BW129" i="17"/>
  <c r="CT128" i="17"/>
  <c r="CS128" i="17"/>
  <c r="CR128" i="17"/>
  <c r="CQ128" i="17"/>
  <c r="CP128" i="17"/>
  <c r="CO128" i="17"/>
  <c r="CN128" i="17"/>
  <c r="CM128" i="17"/>
  <c r="CL128" i="17"/>
  <c r="CK128" i="17"/>
  <c r="CJ128" i="17"/>
  <c r="CI128" i="17"/>
  <c r="CH128" i="17"/>
  <c r="CG128" i="17"/>
  <c r="CF128" i="17"/>
  <c r="CE128" i="17"/>
  <c r="CD128" i="17"/>
  <c r="CC128" i="17"/>
  <c r="CB128" i="17"/>
  <c r="CA128" i="17"/>
  <c r="BZ128" i="17"/>
  <c r="BY128" i="17"/>
  <c r="BX128" i="17"/>
  <c r="BW128" i="17"/>
  <c r="CT127" i="17"/>
  <c r="CS127" i="17"/>
  <c r="CR127" i="17"/>
  <c r="CQ127" i="17"/>
  <c r="CP127" i="17"/>
  <c r="CO127" i="17"/>
  <c r="CN127" i="17"/>
  <c r="CM127" i="17"/>
  <c r="CL127" i="17"/>
  <c r="CK127" i="17"/>
  <c r="CJ127" i="17"/>
  <c r="CI127" i="17"/>
  <c r="CH127" i="17"/>
  <c r="CG127" i="17"/>
  <c r="CF127" i="17"/>
  <c r="CE127" i="17"/>
  <c r="CD127" i="17"/>
  <c r="CC127" i="17"/>
  <c r="CB127" i="17"/>
  <c r="CA127" i="17"/>
  <c r="BZ127" i="17"/>
  <c r="BY127" i="17"/>
  <c r="BX127" i="17"/>
  <c r="BW127" i="17"/>
  <c r="CT126" i="17"/>
  <c r="CS126" i="17"/>
  <c r="CR126" i="17"/>
  <c r="CQ126" i="17"/>
  <c r="CP126" i="17"/>
  <c r="CO126" i="17"/>
  <c r="CN126" i="17"/>
  <c r="CM126" i="17"/>
  <c r="CL126" i="17"/>
  <c r="CK126" i="17"/>
  <c r="CJ126" i="17"/>
  <c r="CI126" i="17"/>
  <c r="CH126" i="17"/>
  <c r="CG126" i="17"/>
  <c r="CF126" i="17"/>
  <c r="CE126" i="17"/>
  <c r="CD126" i="17"/>
  <c r="CC126" i="17"/>
  <c r="CB126" i="17"/>
  <c r="CA126" i="17"/>
  <c r="BZ126" i="17"/>
  <c r="BY126" i="17"/>
  <c r="BX126" i="17"/>
  <c r="BW126" i="17"/>
  <c r="CT125" i="17"/>
  <c r="CS125" i="17"/>
  <c r="CR125" i="17"/>
  <c r="CQ125" i="17"/>
  <c r="CP125" i="17"/>
  <c r="CO125" i="17"/>
  <c r="CN125" i="17"/>
  <c r="CM125" i="17"/>
  <c r="CL125" i="17"/>
  <c r="CK125" i="17"/>
  <c r="CJ125" i="17"/>
  <c r="CI125" i="17"/>
  <c r="CH125" i="17"/>
  <c r="CG125" i="17"/>
  <c r="CF125" i="17"/>
  <c r="CE125" i="17"/>
  <c r="CD125" i="17"/>
  <c r="CC125" i="17"/>
  <c r="CB125" i="17"/>
  <c r="CA125" i="17"/>
  <c r="BZ125" i="17"/>
  <c r="BY125" i="17"/>
  <c r="BX125" i="17"/>
  <c r="BW125" i="17"/>
  <c r="CT124" i="17"/>
  <c r="CS124" i="17"/>
  <c r="CR124" i="17"/>
  <c r="CQ124" i="17"/>
  <c r="CP124" i="17"/>
  <c r="CO124" i="17"/>
  <c r="CN124" i="17"/>
  <c r="CM124" i="17"/>
  <c r="CL124" i="17"/>
  <c r="CK124" i="17"/>
  <c r="CJ124" i="17"/>
  <c r="CI124" i="17"/>
  <c r="CH124" i="17"/>
  <c r="CG124" i="17"/>
  <c r="CF124" i="17"/>
  <c r="CE124" i="17"/>
  <c r="CD124" i="17"/>
  <c r="CC124" i="17"/>
  <c r="CB124" i="17"/>
  <c r="CA124" i="17"/>
  <c r="BZ124" i="17"/>
  <c r="BY124" i="17"/>
  <c r="BX124" i="17"/>
  <c r="BW124" i="17"/>
  <c r="CT123" i="17"/>
  <c r="CS123" i="17"/>
  <c r="CR123" i="17"/>
  <c r="CQ123" i="17"/>
  <c r="CP123" i="17"/>
  <c r="CO123" i="17"/>
  <c r="CN123" i="17"/>
  <c r="CM123" i="17"/>
  <c r="CL123" i="17"/>
  <c r="CK123" i="17"/>
  <c r="CJ123" i="17"/>
  <c r="CI123" i="17"/>
  <c r="CH123" i="17"/>
  <c r="CG123" i="17"/>
  <c r="CF123" i="17"/>
  <c r="CE123" i="17"/>
  <c r="CD123" i="17"/>
  <c r="CC123" i="17"/>
  <c r="CB123" i="17"/>
  <c r="CA123" i="17"/>
  <c r="BZ123" i="17"/>
  <c r="BY123" i="17"/>
  <c r="BX123" i="17"/>
  <c r="BW123" i="17"/>
  <c r="CT122" i="17"/>
  <c r="CS122" i="17"/>
  <c r="CR122" i="17"/>
  <c r="CQ122" i="17"/>
  <c r="CP122" i="17"/>
  <c r="CO122" i="17"/>
  <c r="CN122" i="17"/>
  <c r="CM122" i="17"/>
  <c r="CL122" i="17"/>
  <c r="CK122" i="17"/>
  <c r="CJ122" i="17"/>
  <c r="CI122" i="17"/>
  <c r="CH122" i="17"/>
  <c r="CG122" i="17"/>
  <c r="CF122" i="17"/>
  <c r="CE122" i="17"/>
  <c r="CD122" i="17"/>
  <c r="CC122" i="17"/>
  <c r="CB122" i="17"/>
  <c r="CA122" i="17"/>
  <c r="BZ122" i="17"/>
  <c r="BY122" i="17"/>
  <c r="BX122" i="17"/>
  <c r="BW122" i="17"/>
  <c r="CT121" i="17"/>
  <c r="CS121" i="17"/>
  <c r="CR121" i="17"/>
  <c r="CQ121" i="17"/>
  <c r="CP121" i="17"/>
  <c r="CO121" i="17"/>
  <c r="CN121" i="17"/>
  <c r="CM121" i="17"/>
  <c r="CL121" i="17"/>
  <c r="CK121" i="17"/>
  <c r="CJ121" i="17"/>
  <c r="CI121" i="17"/>
  <c r="CH121" i="17"/>
  <c r="CG121" i="17"/>
  <c r="CF121" i="17"/>
  <c r="CE121" i="17"/>
  <c r="CD121" i="17"/>
  <c r="CC121" i="17"/>
  <c r="CB121" i="17"/>
  <c r="CA121" i="17"/>
  <c r="BZ121" i="17"/>
  <c r="BY121" i="17"/>
  <c r="BX121" i="17"/>
  <c r="BW121" i="17"/>
  <c r="CT120" i="17"/>
  <c r="CS120" i="17"/>
  <c r="CR120" i="17"/>
  <c r="CQ120" i="17"/>
  <c r="CP120" i="17"/>
  <c r="CO120" i="17"/>
  <c r="CN120" i="17"/>
  <c r="CM120" i="17"/>
  <c r="CL120" i="17"/>
  <c r="CK120" i="17"/>
  <c r="CJ120" i="17"/>
  <c r="CI120" i="17"/>
  <c r="CH120" i="17"/>
  <c r="CG120" i="17"/>
  <c r="CF120" i="17"/>
  <c r="CE120" i="17"/>
  <c r="CD120" i="17"/>
  <c r="CC120" i="17"/>
  <c r="CB120" i="17"/>
  <c r="CA120" i="17"/>
  <c r="BZ120" i="17"/>
  <c r="BY120" i="17"/>
  <c r="BX120" i="17"/>
  <c r="BW120" i="17"/>
  <c r="CT119" i="17"/>
  <c r="CS119" i="17"/>
  <c r="CR119" i="17"/>
  <c r="CQ119" i="17"/>
  <c r="CP119" i="17"/>
  <c r="CO119" i="17"/>
  <c r="CN119" i="17"/>
  <c r="CM119" i="17"/>
  <c r="CL119" i="17"/>
  <c r="CK119" i="17"/>
  <c r="CJ119" i="17"/>
  <c r="CI119" i="17"/>
  <c r="CH119" i="17"/>
  <c r="CG119" i="17"/>
  <c r="CF119" i="17"/>
  <c r="CE119" i="17"/>
  <c r="CD119" i="17"/>
  <c r="CC119" i="17"/>
  <c r="CB119" i="17"/>
  <c r="CA119" i="17"/>
  <c r="BZ119" i="17"/>
  <c r="BY119" i="17"/>
  <c r="BX119" i="17"/>
  <c r="BW119" i="17"/>
  <c r="CT118" i="17"/>
  <c r="CS118" i="17"/>
  <c r="CR118" i="17"/>
  <c r="CQ118" i="17"/>
  <c r="CP118" i="17"/>
  <c r="CO118" i="17"/>
  <c r="CN118" i="17"/>
  <c r="CM118" i="17"/>
  <c r="CL118" i="17"/>
  <c r="CK118" i="17"/>
  <c r="CJ118" i="17"/>
  <c r="CI118" i="17"/>
  <c r="CH118" i="17"/>
  <c r="CG118" i="17"/>
  <c r="CF118" i="17"/>
  <c r="CE118" i="17"/>
  <c r="CD118" i="17"/>
  <c r="CC118" i="17"/>
  <c r="CB118" i="17"/>
  <c r="CA118" i="17"/>
  <c r="BZ118" i="17"/>
  <c r="BY118" i="17"/>
  <c r="BX118" i="17"/>
  <c r="BW118" i="17"/>
  <c r="CT117" i="17"/>
  <c r="CS117" i="17"/>
  <c r="CR117" i="17"/>
  <c r="CQ117" i="17"/>
  <c r="CP117" i="17"/>
  <c r="CO117" i="17"/>
  <c r="CN117" i="17"/>
  <c r="CM117" i="17"/>
  <c r="CL117" i="17"/>
  <c r="CK117" i="17"/>
  <c r="CJ117" i="17"/>
  <c r="CI117" i="17"/>
  <c r="CH117" i="17"/>
  <c r="CG117" i="17"/>
  <c r="CF117" i="17"/>
  <c r="CE117" i="17"/>
  <c r="CD117" i="17"/>
  <c r="CC117" i="17"/>
  <c r="CB117" i="17"/>
  <c r="CA117" i="17"/>
  <c r="BZ117" i="17"/>
  <c r="BY117" i="17"/>
  <c r="BX117" i="17"/>
  <c r="BW117" i="17"/>
  <c r="CT116" i="17"/>
  <c r="CS116" i="17"/>
  <c r="CR116" i="17"/>
  <c r="CQ116" i="17"/>
  <c r="CP116" i="17"/>
  <c r="CO116" i="17"/>
  <c r="CN116" i="17"/>
  <c r="CM116" i="17"/>
  <c r="CL116" i="17"/>
  <c r="CK116" i="17"/>
  <c r="CJ116" i="17"/>
  <c r="CI116" i="17"/>
  <c r="CH116" i="17"/>
  <c r="CG116" i="17"/>
  <c r="CF116" i="17"/>
  <c r="CE116" i="17"/>
  <c r="CD116" i="17"/>
  <c r="CC116" i="17"/>
  <c r="CB116" i="17"/>
  <c r="CA116" i="17"/>
  <c r="BZ116" i="17"/>
  <c r="BY116" i="17"/>
  <c r="BX116" i="17"/>
  <c r="BW116" i="17"/>
  <c r="CT115" i="17"/>
  <c r="CS115" i="17"/>
  <c r="CR115" i="17"/>
  <c r="CQ115" i="17"/>
  <c r="CP115" i="17"/>
  <c r="CO115" i="17"/>
  <c r="CN115" i="17"/>
  <c r="CM115" i="17"/>
  <c r="CL115" i="17"/>
  <c r="CK115" i="17"/>
  <c r="CJ115" i="17"/>
  <c r="CI115" i="17"/>
  <c r="CH115" i="17"/>
  <c r="CG115" i="17"/>
  <c r="CF115" i="17"/>
  <c r="CE115" i="17"/>
  <c r="CD115" i="17"/>
  <c r="CC115" i="17"/>
  <c r="CB115" i="17"/>
  <c r="CA115" i="17"/>
  <c r="BZ115" i="17"/>
  <c r="BY115" i="17"/>
  <c r="BX115" i="17"/>
  <c r="BW115" i="17"/>
  <c r="CT114" i="17"/>
  <c r="CS114" i="17"/>
  <c r="CR114" i="17"/>
  <c r="CQ114" i="17"/>
  <c r="CP114" i="17"/>
  <c r="CO114" i="17"/>
  <c r="CN114" i="17"/>
  <c r="CM114" i="17"/>
  <c r="CL114" i="17"/>
  <c r="CK114" i="17"/>
  <c r="CJ114" i="17"/>
  <c r="CI114" i="17"/>
  <c r="CH114" i="17"/>
  <c r="CG114" i="17"/>
  <c r="CF114" i="17"/>
  <c r="CE114" i="17"/>
  <c r="CD114" i="17"/>
  <c r="CC114" i="17"/>
  <c r="CB114" i="17"/>
  <c r="CA114" i="17"/>
  <c r="BZ114" i="17"/>
  <c r="BY114" i="17"/>
  <c r="BX114" i="17"/>
  <c r="BW114" i="17"/>
  <c r="CT113" i="17"/>
  <c r="CS113" i="17"/>
  <c r="CR113" i="17"/>
  <c r="CQ113" i="17"/>
  <c r="CP113" i="17"/>
  <c r="CO113" i="17"/>
  <c r="CN113" i="17"/>
  <c r="CM113" i="17"/>
  <c r="CL113" i="17"/>
  <c r="CK113" i="17"/>
  <c r="CJ113" i="17"/>
  <c r="CI113" i="17"/>
  <c r="CH113" i="17"/>
  <c r="CG113" i="17"/>
  <c r="CF113" i="17"/>
  <c r="CE113" i="17"/>
  <c r="CD113" i="17"/>
  <c r="CC113" i="17"/>
  <c r="CB113" i="17"/>
  <c r="CA113" i="17"/>
  <c r="BZ113" i="17"/>
  <c r="BY113" i="17"/>
  <c r="BX113" i="17"/>
  <c r="BW113" i="17"/>
  <c r="CT112" i="17"/>
  <c r="CS112" i="17"/>
  <c r="CR112" i="17"/>
  <c r="CQ112" i="17"/>
  <c r="CP112" i="17"/>
  <c r="CO112" i="17"/>
  <c r="CN112" i="17"/>
  <c r="CM112" i="17"/>
  <c r="CL112" i="17"/>
  <c r="CK112" i="17"/>
  <c r="CJ112" i="17"/>
  <c r="CI112" i="17"/>
  <c r="CH112" i="17"/>
  <c r="CG112" i="17"/>
  <c r="CF112" i="17"/>
  <c r="CE112" i="17"/>
  <c r="CD112" i="17"/>
  <c r="CC112" i="17"/>
  <c r="CB112" i="17"/>
  <c r="CA112" i="17"/>
  <c r="BZ112" i="17"/>
  <c r="BY112" i="17"/>
  <c r="BX112" i="17"/>
  <c r="BW112" i="17"/>
  <c r="CT111" i="17"/>
  <c r="CS111" i="17"/>
  <c r="CR111" i="17"/>
  <c r="CQ111" i="17"/>
  <c r="CP111" i="17"/>
  <c r="CO111" i="17"/>
  <c r="CN111" i="17"/>
  <c r="CM111" i="17"/>
  <c r="CL111" i="17"/>
  <c r="CK111" i="17"/>
  <c r="CJ111" i="17"/>
  <c r="CI111" i="17"/>
  <c r="CH111" i="17"/>
  <c r="CG111" i="17"/>
  <c r="CF111" i="17"/>
  <c r="CE111" i="17"/>
  <c r="CD111" i="17"/>
  <c r="CC111" i="17"/>
  <c r="CB111" i="17"/>
  <c r="CA111" i="17"/>
  <c r="BZ111" i="17"/>
  <c r="BY111" i="17"/>
  <c r="BX111" i="17"/>
  <c r="BW111" i="17"/>
  <c r="CT110" i="17"/>
  <c r="CS110" i="17"/>
  <c r="CR110" i="17"/>
  <c r="CQ110" i="17"/>
  <c r="CP110" i="17"/>
  <c r="CO110" i="17"/>
  <c r="CN110" i="17"/>
  <c r="CM110" i="17"/>
  <c r="CL110" i="17"/>
  <c r="CK110" i="17"/>
  <c r="CJ110" i="17"/>
  <c r="CI110" i="17"/>
  <c r="CH110" i="17"/>
  <c r="CG110" i="17"/>
  <c r="CF110" i="17"/>
  <c r="CE110" i="17"/>
  <c r="CD110" i="17"/>
  <c r="CC110" i="17"/>
  <c r="CB110" i="17"/>
  <c r="CA110" i="17"/>
  <c r="BZ110" i="17"/>
  <c r="BY110" i="17"/>
  <c r="BX110" i="17"/>
  <c r="BW110" i="17"/>
  <c r="CT109" i="17"/>
  <c r="CS109" i="17"/>
  <c r="CR109" i="17"/>
  <c r="CQ109" i="17"/>
  <c r="CP109" i="17"/>
  <c r="CO109" i="17"/>
  <c r="CN109" i="17"/>
  <c r="CM109" i="17"/>
  <c r="CL109" i="17"/>
  <c r="CK109" i="17"/>
  <c r="CJ109" i="17"/>
  <c r="CI109" i="17"/>
  <c r="CH109" i="17"/>
  <c r="CG109" i="17"/>
  <c r="CF109" i="17"/>
  <c r="CE109" i="17"/>
  <c r="CD109" i="17"/>
  <c r="CC109" i="17"/>
  <c r="CB109" i="17"/>
  <c r="CA109" i="17"/>
  <c r="BZ109" i="17"/>
  <c r="BY109" i="17"/>
  <c r="BX109" i="17"/>
  <c r="BW109" i="17"/>
  <c r="CT108" i="17"/>
  <c r="CS108" i="17"/>
  <c r="CR108" i="17"/>
  <c r="CQ108" i="17"/>
  <c r="CP108" i="17"/>
  <c r="CO108" i="17"/>
  <c r="CN108" i="17"/>
  <c r="CM108" i="17"/>
  <c r="CL108" i="17"/>
  <c r="CK108" i="17"/>
  <c r="CJ108" i="17"/>
  <c r="CI108" i="17"/>
  <c r="CH108" i="17"/>
  <c r="CG108" i="17"/>
  <c r="CF108" i="17"/>
  <c r="CE108" i="17"/>
  <c r="CD108" i="17"/>
  <c r="CC108" i="17"/>
  <c r="CB108" i="17"/>
  <c r="CA108" i="17"/>
  <c r="BZ108" i="17"/>
  <c r="BY108" i="17"/>
  <c r="BX108" i="17"/>
  <c r="BW108" i="17"/>
  <c r="CT107" i="17"/>
  <c r="CS107" i="17"/>
  <c r="CR107" i="17"/>
  <c r="CQ107" i="17"/>
  <c r="CP107" i="17"/>
  <c r="CO107" i="17"/>
  <c r="CN107" i="17"/>
  <c r="CM107" i="17"/>
  <c r="CL107" i="17"/>
  <c r="CK107" i="17"/>
  <c r="CJ107" i="17"/>
  <c r="CI107" i="17"/>
  <c r="CH107" i="17"/>
  <c r="CG107" i="17"/>
  <c r="CF107" i="17"/>
  <c r="CE107" i="17"/>
  <c r="CD107" i="17"/>
  <c r="CC107" i="17"/>
  <c r="CB107" i="17"/>
  <c r="CA107" i="17"/>
  <c r="BZ107" i="17"/>
  <c r="BY107" i="17"/>
  <c r="BX107" i="17"/>
  <c r="BW107" i="17"/>
  <c r="CT106" i="17"/>
  <c r="CS106" i="17"/>
  <c r="CR106" i="17"/>
  <c r="CQ106" i="17"/>
  <c r="CP106" i="17"/>
  <c r="CO106" i="17"/>
  <c r="CN106" i="17"/>
  <c r="CM106" i="17"/>
  <c r="CL106" i="17"/>
  <c r="CK106" i="17"/>
  <c r="CJ106" i="17"/>
  <c r="CI106" i="17"/>
  <c r="CH106" i="17"/>
  <c r="CG106" i="17"/>
  <c r="CF106" i="17"/>
  <c r="CE106" i="17"/>
  <c r="CD106" i="17"/>
  <c r="CC106" i="17"/>
  <c r="CB106" i="17"/>
  <c r="CA106" i="17"/>
  <c r="BZ106" i="17"/>
  <c r="BY106" i="17"/>
  <c r="BX106" i="17"/>
  <c r="BW106" i="17"/>
  <c r="CT105" i="17"/>
  <c r="CS105" i="17"/>
  <c r="CR105" i="17"/>
  <c r="CQ105" i="17"/>
  <c r="CP105" i="17"/>
  <c r="CO105" i="17"/>
  <c r="CN105" i="17"/>
  <c r="CM105" i="17"/>
  <c r="CL105" i="17"/>
  <c r="CK105" i="17"/>
  <c r="CJ105" i="17"/>
  <c r="CI105" i="17"/>
  <c r="CH105" i="17"/>
  <c r="CG105" i="17"/>
  <c r="CF105" i="17"/>
  <c r="CE105" i="17"/>
  <c r="CD105" i="17"/>
  <c r="CC105" i="17"/>
  <c r="CB105" i="17"/>
  <c r="CA105" i="17"/>
  <c r="BZ105" i="17"/>
  <c r="BY105" i="17"/>
  <c r="BX105" i="17"/>
  <c r="BW105" i="17"/>
  <c r="CT104" i="17"/>
  <c r="CS104" i="17"/>
  <c r="CR104" i="17"/>
  <c r="CQ104" i="17"/>
  <c r="CP104" i="17"/>
  <c r="CO104" i="17"/>
  <c r="CN104" i="17"/>
  <c r="CM104" i="17"/>
  <c r="CL104" i="17"/>
  <c r="CK104" i="17"/>
  <c r="CJ104" i="17"/>
  <c r="CI104" i="17"/>
  <c r="CH104" i="17"/>
  <c r="CG104" i="17"/>
  <c r="CF104" i="17"/>
  <c r="CE104" i="17"/>
  <c r="CD104" i="17"/>
  <c r="CC104" i="17"/>
  <c r="CB104" i="17"/>
  <c r="CA104" i="17"/>
  <c r="BZ104" i="17"/>
  <c r="BY104" i="17"/>
  <c r="BX104" i="17"/>
  <c r="BW104" i="17"/>
  <c r="CT103" i="17"/>
  <c r="CS103" i="17"/>
  <c r="CR103" i="17"/>
  <c r="CQ103" i="17"/>
  <c r="CP103" i="17"/>
  <c r="CO103" i="17"/>
  <c r="CN103" i="17"/>
  <c r="CM103" i="17"/>
  <c r="CL103" i="17"/>
  <c r="CK103" i="17"/>
  <c r="CJ103" i="17"/>
  <c r="CI103" i="17"/>
  <c r="CH103" i="17"/>
  <c r="CG103" i="17"/>
  <c r="CF103" i="17"/>
  <c r="CE103" i="17"/>
  <c r="CD103" i="17"/>
  <c r="CC103" i="17"/>
  <c r="CB103" i="17"/>
  <c r="CA103" i="17"/>
  <c r="BZ103" i="17"/>
  <c r="BY103" i="17"/>
  <c r="BX103" i="17"/>
  <c r="BW103" i="17"/>
  <c r="CT102" i="17"/>
  <c r="CS102" i="17"/>
  <c r="CR102" i="17"/>
  <c r="CQ102" i="17"/>
  <c r="CP102" i="17"/>
  <c r="CO102" i="17"/>
  <c r="CN102" i="17"/>
  <c r="CM102" i="17"/>
  <c r="CL102" i="17"/>
  <c r="CK102" i="17"/>
  <c r="CJ102" i="17"/>
  <c r="CI102" i="17"/>
  <c r="CH102" i="17"/>
  <c r="CG102" i="17"/>
  <c r="CF102" i="17"/>
  <c r="CE102" i="17"/>
  <c r="CD102" i="17"/>
  <c r="CC102" i="17"/>
  <c r="CB102" i="17"/>
  <c r="CA102" i="17"/>
  <c r="BZ102" i="17"/>
  <c r="BY102" i="17"/>
  <c r="BX102" i="17"/>
  <c r="BW102" i="17"/>
  <c r="CT101" i="17"/>
  <c r="CS101" i="17"/>
  <c r="CR101" i="17"/>
  <c r="CQ101" i="17"/>
  <c r="CP101" i="17"/>
  <c r="CO101" i="17"/>
  <c r="CN101" i="17"/>
  <c r="CM101" i="17"/>
  <c r="CL101" i="17"/>
  <c r="CK101" i="17"/>
  <c r="CJ101" i="17"/>
  <c r="CI101" i="17"/>
  <c r="CH101" i="17"/>
  <c r="CG101" i="17"/>
  <c r="CF101" i="17"/>
  <c r="CE101" i="17"/>
  <c r="CD101" i="17"/>
  <c r="CC101" i="17"/>
  <c r="CB101" i="17"/>
  <c r="CA101" i="17"/>
  <c r="BZ101" i="17"/>
  <c r="BY101" i="17"/>
  <c r="BX101" i="17"/>
  <c r="BW101" i="17"/>
  <c r="CT100" i="17"/>
  <c r="CS100" i="17"/>
  <c r="CR100" i="17"/>
  <c r="CQ100" i="17"/>
  <c r="CP100" i="17"/>
  <c r="CO100" i="17"/>
  <c r="CN100" i="17"/>
  <c r="CM100" i="17"/>
  <c r="CL100" i="17"/>
  <c r="CK100" i="17"/>
  <c r="CJ100" i="17"/>
  <c r="CI100" i="17"/>
  <c r="CH100" i="17"/>
  <c r="CG100" i="17"/>
  <c r="CF100" i="17"/>
  <c r="CE100" i="17"/>
  <c r="CD100" i="17"/>
  <c r="CC100" i="17"/>
  <c r="CB100" i="17"/>
  <c r="CA100" i="17"/>
  <c r="BZ100" i="17"/>
  <c r="BY100" i="17"/>
  <c r="BX100" i="17"/>
  <c r="BW100" i="17"/>
  <c r="CT99" i="17"/>
  <c r="CS99" i="17"/>
  <c r="CR99" i="17"/>
  <c r="CQ99" i="17"/>
  <c r="CP99" i="17"/>
  <c r="CO99" i="17"/>
  <c r="CN99" i="17"/>
  <c r="CM99" i="17"/>
  <c r="CL99" i="17"/>
  <c r="CK99" i="17"/>
  <c r="CJ99" i="17"/>
  <c r="CI99" i="17"/>
  <c r="CH99" i="17"/>
  <c r="CG99" i="17"/>
  <c r="CF99" i="17"/>
  <c r="CE99" i="17"/>
  <c r="CD99" i="17"/>
  <c r="CC99" i="17"/>
  <c r="CB99" i="17"/>
  <c r="CA99" i="17"/>
  <c r="BZ99" i="17"/>
  <c r="BY99" i="17"/>
  <c r="BX99" i="17"/>
  <c r="BW99" i="17"/>
  <c r="CT98" i="17"/>
  <c r="CS98" i="17"/>
  <c r="CR98" i="17"/>
  <c r="CQ98" i="17"/>
  <c r="CP98" i="17"/>
  <c r="CO98" i="17"/>
  <c r="CN98" i="17"/>
  <c r="CM98" i="17"/>
  <c r="CL98" i="17"/>
  <c r="CK98" i="17"/>
  <c r="CJ98" i="17"/>
  <c r="CI98" i="17"/>
  <c r="CH98" i="17"/>
  <c r="CG98" i="17"/>
  <c r="CF98" i="17"/>
  <c r="CE98" i="17"/>
  <c r="CD98" i="17"/>
  <c r="CC98" i="17"/>
  <c r="CB98" i="17"/>
  <c r="CA98" i="17"/>
  <c r="BZ98" i="17"/>
  <c r="BY98" i="17"/>
  <c r="BX98" i="17"/>
  <c r="BW98" i="17"/>
  <c r="CT97" i="17"/>
  <c r="CS97" i="17"/>
  <c r="CR97" i="17"/>
  <c r="CQ97" i="17"/>
  <c r="CP97" i="17"/>
  <c r="CO97" i="17"/>
  <c r="CN97" i="17"/>
  <c r="CM97" i="17"/>
  <c r="CL97" i="17"/>
  <c r="CK97" i="17"/>
  <c r="CJ97" i="17"/>
  <c r="CI97" i="17"/>
  <c r="CH97" i="17"/>
  <c r="CG97" i="17"/>
  <c r="CF97" i="17"/>
  <c r="CE97" i="17"/>
  <c r="CD97" i="17"/>
  <c r="CC97" i="17"/>
  <c r="CB97" i="17"/>
  <c r="CA97" i="17"/>
  <c r="BZ97" i="17"/>
  <c r="BY97" i="17"/>
  <c r="BX97" i="17"/>
  <c r="BW97" i="17"/>
  <c r="CT96" i="17"/>
  <c r="CS96" i="17"/>
  <c r="CR96" i="17"/>
  <c r="CQ96" i="17"/>
  <c r="CP96" i="17"/>
  <c r="CO96" i="17"/>
  <c r="CN96" i="17"/>
  <c r="CM96" i="17"/>
  <c r="CL96" i="17"/>
  <c r="CK96" i="17"/>
  <c r="CJ96" i="17"/>
  <c r="CI96" i="17"/>
  <c r="CH96" i="17"/>
  <c r="CG96" i="17"/>
  <c r="CF96" i="17"/>
  <c r="CE96" i="17"/>
  <c r="CD96" i="17"/>
  <c r="CC96" i="17"/>
  <c r="CB96" i="17"/>
  <c r="CA96" i="17"/>
  <c r="BZ96" i="17"/>
  <c r="BY96" i="17"/>
  <c r="BX96" i="17"/>
  <c r="BW96" i="17"/>
  <c r="CT95" i="17"/>
  <c r="CS95" i="17"/>
  <c r="CR95" i="17"/>
  <c r="CQ95" i="17"/>
  <c r="CP95" i="17"/>
  <c r="CO95" i="17"/>
  <c r="CN95" i="17"/>
  <c r="CM95" i="17"/>
  <c r="CL95" i="17"/>
  <c r="CK95" i="17"/>
  <c r="CJ95" i="17"/>
  <c r="CI95" i="17"/>
  <c r="CH95" i="17"/>
  <c r="CG95" i="17"/>
  <c r="CF95" i="17"/>
  <c r="CE95" i="17"/>
  <c r="CD95" i="17"/>
  <c r="CC95" i="17"/>
  <c r="CB95" i="17"/>
  <c r="CA95" i="17"/>
  <c r="BZ95" i="17"/>
  <c r="BY95" i="17"/>
  <c r="BX95" i="17"/>
  <c r="BW95" i="17"/>
  <c r="CT94" i="17"/>
  <c r="CS94" i="17"/>
  <c r="CR94" i="17"/>
  <c r="CQ94" i="17"/>
  <c r="CP94" i="17"/>
  <c r="CO94" i="17"/>
  <c r="CN94" i="17"/>
  <c r="CM94" i="17"/>
  <c r="CL94" i="17"/>
  <c r="CK94" i="17"/>
  <c r="CJ94" i="17"/>
  <c r="CI94" i="17"/>
  <c r="CH94" i="17"/>
  <c r="CG94" i="17"/>
  <c r="CF94" i="17"/>
  <c r="CE94" i="17"/>
  <c r="CD94" i="17"/>
  <c r="CC94" i="17"/>
  <c r="CB94" i="17"/>
  <c r="CA94" i="17"/>
  <c r="BZ94" i="17"/>
  <c r="BY94" i="17"/>
  <c r="BX94" i="17"/>
  <c r="BW94" i="17"/>
  <c r="CT93" i="17"/>
  <c r="CS93" i="17"/>
  <c r="CR93" i="17"/>
  <c r="CQ93" i="17"/>
  <c r="CP93" i="17"/>
  <c r="CO93" i="17"/>
  <c r="CN93" i="17"/>
  <c r="CM93" i="17"/>
  <c r="CL93" i="17"/>
  <c r="CK93" i="17"/>
  <c r="CJ93" i="17"/>
  <c r="CI93" i="17"/>
  <c r="CH93" i="17"/>
  <c r="CG93" i="17"/>
  <c r="CF93" i="17"/>
  <c r="CE93" i="17"/>
  <c r="CD93" i="17"/>
  <c r="CC93" i="17"/>
  <c r="CB93" i="17"/>
  <c r="CA93" i="17"/>
  <c r="BZ93" i="17"/>
  <c r="BY93" i="17"/>
  <c r="BX93" i="17"/>
  <c r="BW93" i="17"/>
  <c r="CT92" i="17"/>
  <c r="CS92" i="17"/>
  <c r="CR92" i="17"/>
  <c r="CQ92" i="17"/>
  <c r="CP92" i="17"/>
  <c r="CO92" i="17"/>
  <c r="CN92" i="17"/>
  <c r="CM92" i="17"/>
  <c r="CL92" i="17"/>
  <c r="CK92" i="17"/>
  <c r="CJ92" i="17"/>
  <c r="CI92" i="17"/>
  <c r="CH92" i="17"/>
  <c r="CG92" i="17"/>
  <c r="CF92" i="17"/>
  <c r="CE92" i="17"/>
  <c r="CD92" i="17"/>
  <c r="CC92" i="17"/>
  <c r="CB92" i="17"/>
  <c r="CA92" i="17"/>
  <c r="BZ92" i="17"/>
  <c r="BY92" i="17"/>
  <c r="BX92" i="17"/>
  <c r="BW92" i="17"/>
  <c r="CT87" i="17"/>
  <c r="CS87" i="17"/>
  <c r="CR87" i="17"/>
  <c r="CQ87" i="17"/>
  <c r="CP87" i="17"/>
  <c r="CO87" i="17"/>
  <c r="CN87" i="17"/>
  <c r="CM87" i="17"/>
  <c r="CL87" i="17"/>
  <c r="CK87" i="17"/>
  <c r="CJ87" i="17"/>
  <c r="CI87" i="17"/>
  <c r="CH87" i="17"/>
  <c r="CG87" i="17"/>
  <c r="CF87" i="17"/>
  <c r="CE87" i="17"/>
  <c r="CD87" i="17"/>
  <c r="CC87" i="17"/>
  <c r="CB87" i="17"/>
  <c r="CA87" i="17"/>
  <c r="BZ87" i="17"/>
  <c r="BY87" i="17"/>
  <c r="BX87" i="17"/>
  <c r="BW87" i="17"/>
  <c r="CT86" i="17"/>
  <c r="CS86" i="17"/>
  <c r="CR86" i="17"/>
  <c r="CQ86" i="17"/>
  <c r="CP86" i="17"/>
  <c r="CO86" i="17"/>
  <c r="CN86" i="17"/>
  <c r="CM86" i="17"/>
  <c r="CL86" i="17"/>
  <c r="CK86" i="17"/>
  <c r="CJ86" i="17"/>
  <c r="CI86" i="17"/>
  <c r="CH86" i="17"/>
  <c r="CG86" i="17"/>
  <c r="CF86" i="17"/>
  <c r="CE86" i="17"/>
  <c r="CD86" i="17"/>
  <c r="CC86" i="17"/>
  <c r="CB86" i="17"/>
  <c r="CA86" i="17"/>
  <c r="BZ86" i="17"/>
  <c r="BY86" i="17"/>
  <c r="BX86" i="17"/>
  <c r="BW86" i="17"/>
  <c r="CT85" i="17"/>
  <c r="CS85" i="17"/>
  <c r="CR85" i="17"/>
  <c r="CQ85" i="17"/>
  <c r="CP85" i="17"/>
  <c r="CO85" i="17"/>
  <c r="CN85" i="17"/>
  <c r="CM85" i="17"/>
  <c r="CL85" i="17"/>
  <c r="CK85" i="17"/>
  <c r="CJ85" i="17"/>
  <c r="CI85" i="17"/>
  <c r="CH85" i="17"/>
  <c r="CG85" i="17"/>
  <c r="CF85" i="17"/>
  <c r="CE85" i="17"/>
  <c r="CD85" i="17"/>
  <c r="CC85" i="17"/>
  <c r="CB85" i="17"/>
  <c r="CA85" i="17"/>
  <c r="BZ85" i="17"/>
  <c r="BY85" i="17"/>
  <c r="BX85" i="17"/>
  <c r="BW85" i="17"/>
  <c r="CT84" i="17"/>
  <c r="CS84" i="17"/>
  <c r="CR84" i="17"/>
  <c r="CQ84" i="17"/>
  <c r="CP84" i="17"/>
  <c r="CO84" i="17"/>
  <c r="CN84" i="17"/>
  <c r="CM84" i="17"/>
  <c r="CL84" i="17"/>
  <c r="CK84" i="17"/>
  <c r="CJ84" i="17"/>
  <c r="CI84" i="17"/>
  <c r="CH84" i="17"/>
  <c r="CG84" i="17"/>
  <c r="CF84" i="17"/>
  <c r="CE84" i="17"/>
  <c r="CD84" i="17"/>
  <c r="CC84" i="17"/>
  <c r="CB84" i="17"/>
  <c r="CA84" i="17"/>
  <c r="BZ84" i="17"/>
  <c r="BY84" i="17"/>
  <c r="BX84" i="17"/>
  <c r="BW84" i="17"/>
  <c r="CT83" i="17"/>
  <c r="CS83" i="17"/>
  <c r="CR83" i="17"/>
  <c r="CQ83" i="17"/>
  <c r="CP83" i="17"/>
  <c r="CO83" i="17"/>
  <c r="CN83" i="17"/>
  <c r="CM83" i="17"/>
  <c r="CL83" i="17"/>
  <c r="CK83" i="17"/>
  <c r="CJ83" i="17"/>
  <c r="CI83" i="17"/>
  <c r="CH83" i="17"/>
  <c r="CG83" i="17"/>
  <c r="CF83" i="17"/>
  <c r="CE83" i="17"/>
  <c r="CD83" i="17"/>
  <c r="CC83" i="17"/>
  <c r="CB83" i="17"/>
  <c r="CA83" i="17"/>
  <c r="BZ83" i="17"/>
  <c r="BY83" i="17"/>
  <c r="BX83" i="17"/>
  <c r="BW83" i="17"/>
  <c r="CT82" i="17"/>
  <c r="CS82" i="17"/>
  <c r="CR82" i="17"/>
  <c r="CQ82" i="17"/>
  <c r="CP82" i="17"/>
  <c r="CO82" i="17"/>
  <c r="CN82" i="17"/>
  <c r="CM82" i="17"/>
  <c r="CL82" i="17"/>
  <c r="CK82" i="17"/>
  <c r="CJ82" i="17"/>
  <c r="CI82" i="17"/>
  <c r="CH82" i="17"/>
  <c r="CG82" i="17"/>
  <c r="CF82" i="17"/>
  <c r="CE82" i="17"/>
  <c r="CD82" i="17"/>
  <c r="CC82" i="17"/>
  <c r="CB82" i="17"/>
  <c r="CA82" i="17"/>
  <c r="BZ82" i="17"/>
  <c r="BY82" i="17"/>
  <c r="BX82" i="17"/>
  <c r="BW82" i="17"/>
  <c r="CT81" i="17"/>
  <c r="CS81" i="17"/>
  <c r="CR81" i="17"/>
  <c r="CQ81" i="17"/>
  <c r="CP81" i="17"/>
  <c r="CO81" i="17"/>
  <c r="CN81" i="17"/>
  <c r="CM81" i="17"/>
  <c r="CL81" i="17"/>
  <c r="CK81" i="17"/>
  <c r="CJ81" i="17"/>
  <c r="CI81" i="17"/>
  <c r="CH81" i="17"/>
  <c r="CG81" i="17"/>
  <c r="CF81" i="17"/>
  <c r="CE81" i="17"/>
  <c r="CD81" i="17"/>
  <c r="CC81" i="17"/>
  <c r="CB81" i="17"/>
  <c r="CA81" i="17"/>
  <c r="BZ81" i="17"/>
  <c r="BY81" i="17"/>
  <c r="BX81" i="17"/>
  <c r="BW81" i="17"/>
  <c r="CT80" i="17"/>
  <c r="CS80" i="17"/>
  <c r="CR80" i="17"/>
  <c r="CQ80" i="17"/>
  <c r="CP80" i="17"/>
  <c r="CO80" i="17"/>
  <c r="CN80" i="17"/>
  <c r="CM80" i="17"/>
  <c r="CL80" i="17"/>
  <c r="CK80" i="17"/>
  <c r="CJ80" i="17"/>
  <c r="CI80" i="17"/>
  <c r="CH80" i="17"/>
  <c r="CG80" i="17"/>
  <c r="CF80" i="17"/>
  <c r="CE80" i="17"/>
  <c r="CD80" i="17"/>
  <c r="CC80" i="17"/>
  <c r="CB80" i="17"/>
  <c r="CA80" i="17"/>
  <c r="BZ80" i="17"/>
  <c r="BY80" i="17"/>
  <c r="BX80" i="17"/>
  <c r="BW80" i="17"/>
  <c r="CT79" i="17"/>
  <c r="CS79" i="17"/>
  <c r="CR79" i="17"/>
  <c r="CQ79" i="17"/>
  <c r="CP79" i="17"/>
  <c r="CO79" i="17"/>
  <c r="CN79" i="17"/>
  <c r="CM79" i="17"/>
  <c r="CL79" i="17"/>
  <c r="CK79" i="17"/>
  <c r="CJ79" i="17"/>
  <c r="CI79" i="17"/>
  <c r="CH79" i="17"/>
  <c r="CG79" i="17"/>
  <c r="CF79" i="17"/>
  <c r="CE79" i="17"/>
  <c r="CD79" i="17"/>
  <c r="CC79" i="17"/>
  <c r="CB79" i="17"/>
  <c r="CA79" i="17"/>
  <c r="BZ79" i="17"/>
  <c r="BY79" i="17"/>
  <c r="BX79" i="17"/>
  <c r="BW79" i="17"/>
  <c r="CT78" i="17"/>
  <c r="CS78" i="17"/>
  <c r="CR78" i="17"/>
  <c r="CQ78" i="17"/>
  <c r="CP78" i="17"/>
  <c r="CO78" i="17"/>
  <c r="CN78" i="17"/>
  <c r="CM78" i="17"/>
  <c r="CL78" i="17"/>
  <c r="CK78" i="17"/>
  <c r="CJ78" i="17"/>
  <c r="CI78" i="17"/>
  <c r="CH78" i="17"/>
  <c r="CG78" i="17"/>
  <c r="CF78" i="17"/>
  <c r="CE78" i="17"/>
  <c r="CD78" i="17"/>
  <c r="CC78" i="17"/>
  <c r="CB78" i="17"/>
  <c r="CA78" i="17"/>
  <c r="BZ78" i="17"/>
  <c r="BY78" i="17"/>
  <c r="BX78" i="17"/>
  <c r="BW78" i="17"/>
  <c r="CT77" i="17"/>
  <c r="CS77" i="17"/>
  <c r="CR77" i="17"/>
  <c r="CQ77" i="17"/>
  <c r="CP77" i="17"/>
  <c r="CO77" i="17"/>
  <c r="CN77" i="17"/>
  <c r="CM77" i="17"/>
  <c r="CL77" i="17"/>
  <c r="CK77" i="17"/>
  <c r="CJ77" i="17"/>
  <c r="CI77" i="17"/>
  <c r="CH77" i="17"/>
  <c r="CG77" i="17"/>
  <c r="CF77" i="17"/>
  <c r="CE77" i="17"/>
  <c r="CD77" i="17"/>
  <c r="CC77" i="17"/>
  <c r="CB77" i="17"/>
  <c r="CA77" i="17"/>
  <c r="BZ77" i="17"/>
  <c r="BY77" i="17"/>
  <c r="BX77" i="17"/>
  <c r="BW77" i="17"/>
  <c r="CT76" i="17"/>
  <c r="CS76" i="17"/>
  <c r="CR76" i="17"/>
  <c r="CQ76" i="17"/>
  <c r="CP76" i="17"/>
  <c r="CO76" i="17"/>
  <c r="CN76" i="17"/>
  <c r="CM76" i="17"/>
  <c r="CL76" i="17"/>
  <c r="CK76" i="17"/>
  <c r="CJ76" i="17"/>
  <c r="CI76" i="17"/>
  <c r="CH76" i="17"/>
  <c r="CG76" i="17"/>
  <c r="CF76" i="17"/>
  <c r="CE76" i="17"/>
  <c r="CD76" i="17"/>
  <c r="CC76" i="17"/>
  <c r="CB76" i="17"/>
  <c r="CA76" i="17"/>
  <c r="BZ76" i="17"/>
  <c r="BY76" i="17"/>
  <c r="BX76" i="17"/>
  <c r="BW76" i="17"/>
  <c r="CT75" i="17"/>
  <c r="CS75" i="17"/>
  <c r="CR75" i="17"/>
  <c r="CQ75" i="17"/>
  <c r="CP75" i="17"/>
  <c r="CO75" i="17"/>
  <c r="CN75" i="17"/>
  <c r="CM75" i="17"/>
  <c r="CL75" i="17"/>
  <c r="CK75" i="17"/>
  <c r="CJ75" i="17"/>
  <c r="CI75" i="17"/>
  <c r="CH75" i="17"/>
  <c r="CG75" i="17"/>
  <c r="CF75" i="17"/>
  <c r="CE75" i="17"/>
  <c r="CD75" i="17"/>
  <c r="CC75" i="17"/>
  <c r="CB75" i="17"/>
  <c r="CA75" i="17"/>
  <c r="BZ75" i="17"/>
  <c r="BY75" i="17"/>
  <c r="BX75" i="17"/>
  <c r="BW75" i="17"/>
  <c r="CT74" i="17"/>
  <c r="CS74" i="17"/>
  <c r="CR74" i="17"/>
  <c r="CQ74" i="17"/>
  <c r="CP74" i="17"/>
  <c r="CO74" i="17"/>
  <c r="CN74" i="17"/>
  <c r="CM74" i="17"/>
  <c r="CL74" i="17"/>
  <c r="CK74" i="17"/>
  <c r="CJ74" i="17"/>
  <c r="CI74" i="17"/>
  <c r="CH74" i="17"/>
  <c r="CG74" i="17"/>
  <c r="CF74" i="17"/>
  <c r="CE74" i="17"/>
  <c r="CD74" i="17"/>
  <c r="CC74" i="17"/>
  <c r="CB74" i="17"/>
  <c r="CA74" i="17"/>
  <c r="BZ74" i="17"/>
  <c r="BY74" i="17"/>
  <c r="BX74" i="17"/>
  <c r="BW74" i="17"/>
  <c r="CT73" i="17"/>
  <c r="CS73" i="17"/>
  <c r="CR73" i="17"/>
  <c r="CQ73" i="17"/>
  <c r="CP73" i="17"/>
  <c r="CO73" i="17"/>
  <c r="CN73" i="17"/>
  <c r="CM73" i="17"/>
  <c r="CL73" i="17"/>
  <c r="CK73" i="17"/>
  <c r="CJ73" i="17"/>
  <c r="CI73" i="17"/>
  <c r="CH73" i="17"/>
  <c r="CG73" i="17"/>
  <c r="CF73" i="17"/>
  <c r="CE73" i="17"/>
  <c r="CD73" i="17"/>
  <c r="CC73" i="17"/>
  <c r="CB73" i="17"/>
  <c r="CA73" i="17"/>
  <c r="BZ73" i="17"/>
  <c r="BY73" i="17"/>
  <c r="BX73" i="17"/>
  <c r="BW73" i="17"/>
  <c r="CT72" i="17"/>
  <c r="CS72" i="17"/>
  <c r="CR72" i="17"/>
  <c r="CQ72" i="17"/>
  <c r="CP72" i="17"/>
  <c r="CO72" i="17"/>
  <c r="CN72" i="17"/>
  <c r="CM72" i="17"/>
  <c r="CL72" i="17"/>
  <c r="CK72" i="17"/>
  <c r="CJ72" i="17"/>
  <c r="CI72" i="17"/>
  <c r="CH72" i="17"/>
  <c r="CG72" i="17"/>
  <c r="CF72" i="17"/>
  <c r="CE72" i="17"/>
  <c r="CD72" i="17"/>
  <c r="CC72" i="17"/>
  <c r="CB72" i="17"/>
  <c r="CA72" i="17"/>
  <c r="BZ72" i="17"/>
  <c r="BY72" i="17"/>
  <c r="BX72" i="17"/>
  <c r="BW72" i="17"/>
  <c r="CT71" i="17"/>
  <c r="CS71" i="17"/>
  <c r="CR71" i="17"/>
  <c r="CQ71" i="17"/>
  <c r="CP71" i="17"/>
  <c r="CO71" i="17"/>
  <c r="CN71" i="17"/>
  <c r="CM71" i="17"/>
  <c r="CL71" i="17"/>
  <c r="CK71" i="17"/>
  <c r="CJ71" i="17"/>
  <c r="CI71" i="17"/>
  <c r="CH71" i="17"/>
  <c r="CG71" i="17"/>
  <c r="CF71" i="17"/>
  <c r="CE71" i="17"/>
  <c r="CD71" i="17"/>
  <c r="CC71" i="17"/>
  <c r="CB71" i="17"/>
  <c r="CA71" i="17"/>
  <c r="BZ71" i="17"/>
  <c r="BY71" i="17"/>
  <c r="BX71" i="17"/>
  <c r="BW71" i="17"/>
  <c r="CT70" i="17"/>
  <c r="CS70" i="17"/>
  <c r="CR70" i="17"/>
  <c r="CQ70" i="17"/>
  <c r="CP70" i="17"/>
  <c r="CO70" i="17"/>
  <c r="CN70" i="17"/>
  <c r="CM70" i="17"/>
  <c r="CL70" i="17"/>
  <c r="CK70" i="17"/>
  <c r="CJ70" i="17"/>
  <c r="CI70" i="17"/>
  <c r="CH70" i="17"/>
  <c r="CG70" i="17"/>
  <c r="CF70" i="17"/>
  <c r="CE70" i="17"/>
  <c r="CD70" i="17"/>
  <c r="CC70" i="17"/>
  <c r="CB70" i="17"/>
  <c r="CA70" i="17"/>
  <c r="BZ70" i="17"/>
  <c r="BY70" i="17"/>
  <c r="BX70" i="17"/>
  <c r="BW70" i="17"/>
  <c r="CT69" i="17"/>
  <c r="CS69" i="17"/>
  <c r="CR69" i="17"/>
  <c r="CQ69" i="17"/>
  <c r="CP69" i="17"/>
  <c r="CO69" i="17"/>
  <c r="CN69" i="17"/>
  <c r="CM69" i="17"/>
  <c r="CL69" i="17"/>
  <c r="CK69" i="17"/>
  <c r="CJ69" i="17"/>
  <c r="CI69" i="17"/>
  <c r="CH69" i="17"/>
  <c r="CG69" i="17"/>
  <c r="CF69" i="17"/>
  <c r="CE69" i="17"/>
  <c r="CD69" i="17"/>
  <c r="CC69" i="17"/>
  <c r="CB69" i="17"/>
  <c r="CA69" i="17"/>
  <c r="BZ69" i="17"/>
  <c r="BY69" i="17"/>
  <c r="BX69" i="17"/>
  <c r="BW69" i="17"/>
  <c r="CT68" i="17"/>
  <c r="CS68" i="17"/>
  <c r="CR68" i="17"/>
  <c r="CQ68" i="17"/>
  <c r="CP68" i="17"/>
  <c r="CO68" i="17"/>
  <c r="CN68" i="17"/>
  <c r="CM68" i="17"/>
  <c r="CL68" i="17"/>
  <c r="CK68" i="17"/>
  <c r="CJ68" i="17"/>
  <c r="CI68" i="17"/>
  <c r="CH68" i="17"/>
  <c r="CG68" i="17"/>
  <c r="CF68" i="17"/>
  <c r="CE68" i="17"/>
  <c r="CD68" i="17"/>
  <c r="CC68" i="17"/>
  <c r="CB68" i="17"/>
  <c r="CA68" i="17"/>
  <c r="BZ68" i="17"/>
  <c r="BY68" i="17"/>
  <c r="BX68" i="17"/>
  <c r="BW68" i="17"/>
  <c r="CT67" i="17"/>
  <c r="CS67" i="17"/>
  <c r="CR67" i="17"/>
  <c r="CQ67" i="17"/>
  <c r="CP67" i="17"/>
  <c r="CO67" i="17"/>
  <c r="CN67" i="17"/>
  <c r="CM67" i="17"/>
  <c r="CL67" i="17"/>
  <c r="CK67" i="17"/>
  <c r="CJ67" i="17"/>
  <c r="CI67" i="17"/>
  <c r="CH67" i="17"/>
  <c r="CG67" i="17"/>
  <c r="CF67" i="17"/>
  <c r="CE67" i="17"/>
  <c r="CD67" i="17"/>
  <c r="CC67" i="17"/>
  <c r="CB67" i="17"/>
  <c r="CA67" i="17"/>
  <c r="BZ67" i="17"/>
  <c r="BY67" i="17"/>
  <c r="BX67" i="17"/>
  <c r="BW67" i="17"/>
  <c r="CT66" i="17"/>
  <c r="CS66" i="17"/>
  <c r="CR66" i="17"/>
  <c r="CQ66" i="17"/>
  <c r="CP66" i="17"/>
  <c r="CO66" i="17"/>
  <c r="CN66" i="17"/>
  <c r="CM66" i="17"/>
  <c r="CL66" i="17"/>
  <c r="CK66" i="17"/>
  <c r="CJ66" i="17"/>
  <c r="CI66" i="17"/>
  <c r="CH66" i="17"/>
  <c r="CG66" i="17"/>
  <c r="CF66" i="17"/>
  <c r="CE66" i="17"/>
  <c r="CD66" i="17"/>
  <c r="CC66" i="17"/>
  <c r="CB66" i="17"/>
  <c r="CA66" i="17"/>
  <c r="BZ66" i="17"/>
  <c r="BY66" i="17"/>
  <c r="BX66" i="17"/>
  <c r="BW66" i="17"/>
  <c r="CT65" i="17"/>
  <c r="CS65" i="17"/>
  <c r="CR65" i="17"/>
  <c r="CQ65" i="17"/>
  <c r="CP65" i="17"/>
  <c r="CO65" i="17"/>
  <c r="CN65" i="17"/>
  <c r="CM65" i="17"/>
  <c r="CL65" i="17"/>
  <c r="CK65" i="17"/>
  <c r="CJ65" i="17"/>
  <c r="CI65" i="17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CT64" i="17"/>
  <c r="CS64" i="17"/>
  <c r="CR64" i="17"/>
  <c r="CQ64" i="17"/>
  <c r="CP64" i="17"/>
  <c r="CO64" i="17"/>
  <c r="CN64" i="17"/>
  <c r="CM64" i="17"/>
  <c r="CL64" i="17"/>
  <c r="CK64" i="17"/>
  <c r="CJ64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CT63" i="17"/>
  <c r="CS63" i="17"/>
  <c r="CR63" i="17"/>
  <c r="CQ63" i="17"/>
  <c r="CP63" i="17"/>
  <c r="CO63" i="17"/>
  <c r="CN63" i="17"/>
  <c r="CM63" i="17"/>
  <c r="CL63" i="17"/>
  <c r="CK63" i="17"/>
  <c r="CJ63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CT62" i="17"/>
  <c r="CS62" i="17"/>
  <c r="CR62" i="17"/>
  <c r="CQ62" i="17"/>
  <c r="CP62" i="17"/>
  <c r="CO62" i="17"/>
  <c r="CN62" i="17"/>
  <c r="CM62" i="17"/>
  <c r="CL62" i="17"/>
  <c r="CK62" i="17"/>
  <c r="CJ62" i="17"/>
  <c r="CI62" i="17"/>
  <c r="CH62" i="17"/>
  <c r="CG62" i="17"/>
  <c r="CF62" i="17"/>
  <c r="CE62" i="17"/>
  <c r="CD62" i="17"/>
  <c r="CC62" i="17"/>
  <c r="CB62" i="17"/>
  <c r="CA62" i="17"/>
  <c r="BZ62" i="17"/>
  <c r="BY62" i="17"/>
  <c r="BX62" i="17"/>
  <c r="BW62" i="17"/>
  <c r="CT61" i="17"/>
  <c r="CS61" i="17"/>
  <c r="CR61" i="17"/>
  <c r="CQ61" i="17"/>
  <c r="CP61" i="17"/>
  <c r="CO61" i="17"/>
  <c r="CN61" i="17"/>
  <c r="CM61" i="17"/>
  <c r="CL61" i="17"/>
  <c r="CK61" i="17"/>
  <c r="CJ61" i="17"/>
  <c r="CI61" i="17"/>
  <c r="CH61" i="17"/>
  <c r="CG61" i="17"/>
  <c r="CF61" i="17"/>
  <c r="CE61" i="17"/>
  <c r="CD61" i="17"/>
  <c r="CC61" i="17"/>
  <c r="CB61" i="17"/>
  <c r="CA61" i="17"/>
  <c r="BZ61" i="17"/>
  <c r="BY61" i="17"/>
  <c r="BX61" i="17"/>
  <c r="BW61" i="17"/>
  <c r="CT60" i="17"/>
  <c r="CS60" i="17"/>
  <c r="CR60" i="17"/>
  <c r="CQ60" i="17"/>
  <c r="CP60" i="17"/>
  <c r="CO60" i="17"/>
  <c r="CN60" i="17"/>
  <c r="CM60" i="17"/>
  <c r="CL60" i="17"/>
  <c r="CK60" i="17"/>
  <c r="CJ60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CT59" i="17"/>
  <c r="CS59" i="17"/>
  <c r="CR59" i="17"/>
  <c r="CQ59" i="17"/>
  <c r="CP59" i="17"/>
  <c r="CO59" i="17"/>
  <c r="CN59" i="17"/>
  <c r="CM59" i="17"/>
  <c r="CL59" i="17"/>
  <c r="CK59" i="17"/>
  <c r="CJ59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CT58" i="17"/>
  <c r="CS58" i="17"/>
  <c r="CR58" i="17"/>
  <c r="CQ58" i="17"/>
  <c r="CP58" i="17"/>
  <c r="CO58" i="17"/>
  <c r="CN58" i="17"/>
  <c r="CM58" i="17"/>
  <c r="CL58" i="17"/>
  <c r="CK58" i="17"/>
  <c r="CJ58" i="17"/>
  <c r="CI58" i="17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CT57" i="17"/>
  <c r="CS57" i="17"/>
  <c r="CR57" i="17"/>
  <c r="CQ57" i="17"/>
  <c r="CP57" i="17"/>
  <c r="CO57" i="17"/>
  <c r="CN57" i="17"/>
  <c r="CM57" i="17"/>
  <c r="CL57" i="17"/>
  <c r="CK57" i="17"/>
  <c r="CJ57" i="17"/>
  <c r="CI57" i="17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CT56" i="17"/>
  <c r="CS56" i="17"/>
  <c r="CR56" i="17"/>
  <c r="CQ56" i="17"/>
  <c r="CP56" i="17"/>
  <c r="CO56" i="17"/>
  <c r="CN56" i="17"/>
  <c r="CM56" i="17"/>
  <c r="CL56" i="17"/>
  <c r="CK56" i="17"/>
  <c r="CJ56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CT55" i="17"/>
  <c r="CS55" i="17"/>
  <c r="CR55" i="17"/>
  <c r="CQ55" i="17"/>
  <c r="CP55" i="17"/>
  <c r="CO55" i="17"/>
  <c r="CN55" i="17"/>
  <c r="CM55" i="17"/>
  <c r="CL55" i="17"/>
  <c r="CK55" i="17"/>
  <c r="CJ55" i="17"/>
  <c r="CI55" i="17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CT54" i="17"/>
  <c r="CS54" i="17"/>
  <c r="CR54" i="17"/>
  <c r="CQ54" i="17"/>
  <c r="CP54" i="17"/>
  <c r="CO54" i="17"/>
  <c r="CN54" i="17"/>
  <c r="CM54" i="17"/>
  <c r="CL54" i="17"/>
  <c r="CK54" i="17"/>
  <c r="CJ54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CT53" i="17"/>
  <c r="CS53" i="17"/>
  <c r="CR53" i="17"/>
  <c r="CQ53" i="17"/>
  <c r="CP53" i="17"/>
  <c r="CO53" i="17"/>
  <c r="CN53" i="17"/>
  <c r="CM53" i="17"/>
  <c r="CL53" i="17"/>
  <c r="CK53" i="17"/>
  <c r="CJ53" i="17"/>
  <c r="CI53" i="17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CT52" i="17"/>
  <c r="CS52" i="17"/>
  <c r="CR52" i="17"/>
  <c r="CQ52" i="17"/>
  <c r="CP52" i="17"/>
  <c r="CO52" i="17"/>
  <c r="CN52" i="17"/>
  <c r="CM52" i="17"/>
  <c r="CL52" i="17"/>
  <c r="CK52" i="17"/>
  <c r="CJ52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CT51" i="17"/>
  <c r="CS51" i="17"/>
  <c r="CR51" i="17"/>
  <c r="CQ51" i="17"/>
  <c r="CP51" i="17"/>
  <c r="CO51" i="17"/>
  <c r="CN51" i="17"/>
  <c r="CM51" i="17"/>
  <c r="CL51" i="17"/>
  <c r="CK51" i="17"/>
  <c r="CJ51" i="17"/>
  <c r="CI51" i="17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CT50" i="17"/>
  <c r="CS50" i="17"/>
  <c r="CR50" i="17"/>
  <c r="CQ50" i="17"/>
  <c r="CP50" i="17"/>
  <c r="CO50" i="17"/>
  <c r="CN50" i="17"/>
  <c r="CM50" i="17"/>
  <c r="CL50" i="17"/>
  <c r="CK50" i="17"/>
  <c r="CJ50" i="17"/>
  <c r="CI50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CT49" i="17"/>
  <c r="CS49" i="17"/>
  <c r="CR49" i="17"/>
  <c r="CQ49" i="17"/>
  <c r="CP49" i="17"/>
  <c r="CO49" i="17"/>
  <c r="CN49" i="17"/>
  <c r="CM49" i="17"/>
  <c r="CL49" i="17"/>
  <c r="CK49" i="17"/>
  <c r="CJ49" i="17"/>
  <c r="CI49" i="17"/>
  <c r="CH49" i="17"/>
  <c r="CG49" i="17"/>
  <c r="CF49" i="17"/>
  <c r="CE49" i="17"/>
  <c r="CD49" i="17"/>
  <c r="CC49" i="17"/>
  <c r="CB49" i="17"/>
  <c r="CA49" i="17"/>
  <c r="BZ49" i="17"/>
  <c r="BY49" i="17"/>
  <c r="BX49" i="17"/>
  <c r="BW49" i="17"/>
  <c r="CT48" i="17"/>
  <c r="CS48" i="17"/>
  <c r="CR48" i="17"/>
  <c r="CQ48" i="17"/>
  <c r="CP48" i="17"/>
  <c r="CO48" i="17"/>
  <c r="CN48" i="17"/>
  <c r="CM48" i="17"/>
  <c r="CL48" i="17"/>
  <c r="CK48" i="17"/>
  <c r="CJ48" i="17"/>
  <c r="CI48" i="17"/>
  <c r="CH48" i="17"/>
  <c r="CG48" i="17"/>
  <c r="CF48" i="17"/>
  <c r="CE48" i="17"/>
  <c r="CD48" i="17"/>
  <c r="CC48" i="17"/>
  <c r="CB48" i="17"/>
  <c r="CA48" i="17"/>
  <c r="BZ48" i="17"/>
  <c r="BY48" i="17"/>
  <c r="BX48" i="17"/>
  <c r="BW48" i="17"/>
  <c r="FI3" i="17" l="1"/>
  <c r="DS3" i="17" s="1"/>
  <c r="DO3" i="17"/>
  <c r="EZ3" i="17"/>
  <c r="FG3" i="17"/>
  <c r="DQ3" i="17" s="1"/>
  <c r="DM3" i="17"/>
  <c r="EL3" i="17"/>
  <c r="DY3" i="17"/>
  <c r="EG3" i="17"/>
  <c r="EO3" i="17"/>
  <c r="EW3" i="17"/>
  <c r="FE3" i="17"/>
  <c r="DZ3" i="17"/>
  <c r="EH3" i="17"/>
  <c r="EP3" i="17"/>
  <c r="EX3" i="17"/>
  <c r="DV3" i="17"/>
  <c r="EA3" i="17"/>
  <c r="EI3" i="17"/>
  <c r="EQ3" i="17"/>
  <c r="EY3" i="17"/>
  <c r="EB3" i="17"/>
  <c r="EJ3" i="17"/>
  <c r="ER3" i="17"/>
  <c r="EC3" i="17"/>
  <c r="EK3" i="17"/>
  <c r="ES3" i="17"/>
  <c r="FA3" i="17"/>
  <c r="ED3" i="17"/>
  <c r="ET3" i="17"/>
  <c r="FB3" i="17"/>
  <c r="DW3" i="17"/>
  <c r="EE3" i="17"/>
  <c r="EM3" i="17"/>
  <c r="EU3" i="17"/>
  <c r="FC3" i="17"/>
  <c r="FI28" i="17"/>
  <c r="DS28" i="17" s="1"/>
  <c r="DO28" i="17"/>
  <c r="EZ28" i="17"/>
  <c r="ER28" i="17"/>
  <c r="EJ28" i="17"/>
  <c r="FH28" i="17"/>
  <c r="DR28" i="17" s="1"/>
  <c r="EB28" i="17"/>
  <c r="EC28" i="17"/>
  <c r="EK28" i="17"/>
  <c r="ES28" i="17"/>
  <c r="FA28" i="17"/>
  <c r="DV28" i="17"/>
  <c r="ED28" i="17"/>
  <c r="EL28" i="17"/>
  <c r="ET28" i="17"/>
  <c r="FB28" i="17"/>
  <c r="DW28" i="17"/>
  <c r="EE28" i="17"/>
  <c r="EM28" i="17"/>
  <c r="EU28" i="17"/>
  <c r="FC28" i="17"/>
  <c r="DX28" i="17"/>
  <c r="EF28" i="17"/>
  <c r="EN28" i="17"/>
  <c r="EV28" i="17"/>
  <c r="FD28" i="17"/>
  <c r="DY28" i="17"/>
  <c r="EG28" i="17"/>
  <c r="EO28" i="17"/>
  <c r="EW28" i="17"/>
  <c r="FE28" i="17"/>
  <c r="DZ28" i="17"/>
  <c r="EH28" i="17"/>
  <c r="EP28" i="17"/>
  <c r="EX28" i="17"/>
  <c r="FI4" i="17"/>
  <c r="DS4" i="17" s="1"/>
  <c r="DO4" i="17"/>
  <c r="EZ4" i="17"/>
  <c r="ER4" i="17"/>
  <c r="EJ4" i="17"/>
  <c r="DV4" i="17"/>
  <c r="ED4" i="17"/>
  <c r="EL4" i="17"/>
  <c r="ET4" i="17"/>
  <c r="FB4" i="17"/>
  <c r="DW4" i="17"/>
  <c r="EE4" i="17"/>
  <c r="EM4" i="17"/>
  <c r="EU4" i="17"/>
  <c r="FC4" i="17"/>
  <c r="DX4" i="17"/>
  <c r="EF4" i="17"/>
  <c r="EN4" i="17"/>
  <c r="EV4" i="17"/>
  <c r="FD4" i="17"/>
  <c r="DY4" i="17"/>
  <c r="EG4" i="17"/>
  <c r="EO4" i="17"/>
  <c r="EW4" i="17"/>
  <c r="FE4" i="17"/>
  <c r="FH4" i="17"/>
  <c r="DR4" i="17" s="1"/>
  <c r="EA4" i="17"/>
  <c r="EI4" i="17"/>
  <c r="EQ4" i="17"/>
  <c r="EY4" i="17"/>
  <c r="EB4" i="17"/>
  <c r="EX4" i="17"/>
  <c r="FA4" i="17"/>
  <c r="DZ4" i="17"/>
  <c r="EC4" i="17"/>
  <c r="EH4" i="17"/>
  <c r="EK4" i="17"/>
  <c r="EP4" i="17"/>
  <c r="CN452" i="17"/>
  <c r="CK450" i="17"/>
  <c r="CE450" i="17"/>
  <c r="DH452" i="17"/>
  <c r="DH450" i="17"/>
  <c r="DB450" i="17"/>
  <c r="EF3" i="17"/>
  <c r="EU35" i="17"/>
  <c r="DX3" i="17"/>
  <c r="FI39" i="17"/>
  <c r="DS39" i="17" s="1"/>
  <c r="DO39" i="17"/>
  <c r="EZ39" i="17"/>
  <c r="ER39" i="17"/>
  <c r="EJ39" i="17"/>
  <c r="FH39" i="17"/>
  <c r="DR39" i="17" s="1"/>
  <c r="DX39" i="17"/>
  <c r="EF39" i="17"/>
  <c r="EN39" i="17"/>
  <c r="EV39" i="17"/>
  <c r="FD39" i="17"/>
  <c r="DY39" i="17"/>
  <c r="EG39" i="17"/>
  <c r="EO39" i="17"/>
  <c r="EW39" i="17"/>
  <c r="FE39" i="17"/>
  <c r="DZ39" i="17"/>
  <c r="EH39" i="17"/>
  <c r="EP39" i="17"/>
  <c r="EX39" i="17"/>
  <c r="EA39" i="17"/>
  <c r="EI39" i="17"/>
  <c r="EQ39" i="17"/>
  <c r="EY39" i="17"/>
  <c r="EB39" i="17"/>
  <c r="EC39" i="17"/>
  <c r="EK39" i="17"/>
  <c r="ES39" i="17"/>
  <c r="FA39" i="17"/>
  <c r="DV39" i="17"/>
  <c r="ED39" i="17"/>
  <c r="EL39" i="17"/>
  <c r="ET39" i="17"/>
  <c r="FB39" i="17"/>
  <c r="CY452" i="17"/>
  <c r="FI35" i="17"/>
  <c r="DS35" i="17" s="1"/>
  <c r="DO35" i="17"/>
  <c r="EZ35" i="17"/>
  <c r="ER35" i="17"/>
  <c r="EJ35" i="17"/>
  <c r="FH35" i="17"/>
  <c r="DR35" i="17" s="1"/>
  <c r="DX35" i="17"/>
  <c r="EF35" i="17"/>
  <c r="EN35" i="17"/>
  <c r="EV35" i="17"/>
  <c r="FD35" i="17"/>
  <c r="DY35" i="17"/>
  <c r="EG35" i="17"/>
  <c r="EO35" i="17"/>
  <c r="EW35" i="17"/>
  <c r="FE35" i="17"/>
  <c r="DZ35" i="17"/>
  <c r="EH35" i="17"/>
  <c r="EP35" i="17"/>
  <c r="EX35" i="17"/>
  <c r="EA35" i="17"/>
  <c r="EI35" i="17"/>
  <c r="EQ35" i="17"/>
  <c r="EY35" i="17"/>
  <c r="EB35" i="17"/>
  <c r="EC35" i="17"/>
  <c r="EK35" i="17"/>
  <c r="ES35" i="17"/>
  <c r="FA35" i="17"/>
  <c r="DV35" i="17"/>
  <c r="ED35" i="17"/>
  <c r="EL35" i="17"/>
  <c r="ET35" i="17"/>
  <c r="FB35" i="17"/>
  <c r="EZ20" i="17"/>
  <c r="FF20" i="17"/>
  <c r="DP20" i="17" s="1"/>
  <c r="DM20" i="17"/>
  <c r="DN20" i="17"/>
  <c r="DO20" i="17"/>
  <c r="EL20" i="17"/>
  <c r="FH20" i="17"/>
  <c r="DR20" i="17" s="1"/>
  <c r="EB20" i="17"/>
  <c r="EJ20" i="17"/>
  <c r="ER20" i="17"/>
  <c r="EC20" i="17"/>
  <c r="EK20" i="17"/>
  <c r="ES20" i="17"/>
  <c r="FA20" i="17"/>
  <c r="DV20" i="17"/>
  <c r="ED20" i="17"/>
  <c r="ET20" i="17"/>
  <c r="FB20" i="17"/>
  <c r="DW20" i="17"/>
  <c r="EE20" i="17"/>
  <c r="EM20" i="17"/>
  <c r="EU20" i="17"/>
  <c r="FC20" i="17"/>
  <c r="DX20" i="17"/>
  <c r="EF20" i="17"/>
  <c r="EN20" i="17"/>
  <c r="EV20" i="17"/>
  <c r="FD20" i="17"/>
  <c r="DY20" i="17"/>
  <c r="EG20" i="17"/>
  <c r="EO20" i="17"/>
  <c r="EW20" i="17"/>
  <c r="FE20" i="17"/>
  <c r="DZ20" i="17"/>
  <c r="EH20" i="17"/>
  <c r="EP20" i="17"/>
  <c r="EX20" i="17"/>
  <c r="CL452" i="17"/>
  <c r="CG452" i="17"/>
  <c r="CS450" i="17"/>
  <c r="CM450" i="17"/>
  <c r="CC450" i="17"/>
  <c r="BW450" i="17"/>
  <c r="CY453" i="17"/>
  <c r="DC453" i="17"/>
  <c r="DG453" i="17"/>
  <c r="DE452" i="17"/>
  <c r="DE450" i="17"/>
  <c r="EY28" i="17"/>
  <c r="EY20" i="17"/>
  <c r="CP452" i="17"/>
  <c r="CK452" i="17"/>
  <c r="CB452" i="17"/>
  <c r="DD452" i="17"/>
  <c r="CX450" i="17"/>
  <c r="FD3" i="17"/>
  <c r="EQ28" i="17"/>
  <c r="EQ20" i="17"/>
  <c r="FI12" i="17"/>
  <c r="DS12" i="17" s="1"/>
  <c r="DO12" i="17"/>
  <c r="EZ12" i="17"/>
  <c r="ER12" i="17"/>
  <c r="EJ12" i="17"/>
  <c r="DX12" i="17"/>
  <c r="EF12" i="17"/>
  <c r="EN12" i="17"/>
  <c r="EV12" i="17"/>
  <c r="FD12" i="17"/>
  <c r="FH12" i="17"/>
  <c r="DR12" i="17" s="1"/>
  <c r="EB12" i="17"/>
  <c r="DV12" i="17"/>
  <c r="EG12" i="17"/>
  <c r="EQ12" i="17"/>
  <c r="FB12" i="17"/>
  <c r="DW12" i="17"/>
  <c r="EH12" i="17"/>
  <c r="ES12" i="17"/>
  <c r="FC12" i="17"/>
  <c r="DY12" i="17"/>
  <c r="EI12" i="17"/>
  <c r="ET12" i="17"/>
  <c r="FE12" i="17"/>
  <c r="DZ12" i="17"/>
  <c r="EK12" i="17"/>
  <c r="EU12" i="17"/>
  <c r="EA12" i="17"/>
  <c r="EL12" i="17"/>
  <c r="EW12" i="17"/>
  <c r="EC12" i="17"/>
  <c r="EM12" i="17"/>
  <c r="EX12" i="17"/>
  <c r="ED12" i="17"/>
  <c r="EO12" i="17"/>
  <c r="EY12" i="17"/>
  <c r="CV452" i="17"/>
  <c r="BY452" i="17"/>
  <c r="CX452" i="17"/>
  <c r="DB452" i="17"/>
  <c r="DF452" i="17"/>
  <c r="DJ452" i="17"/>
  <c r="CU450" i="17"/>
  <c r="BX450" i="17"/>
  <c r="CB450" i="17"/>
  <c r="CF450" i="17"/>
  <c r="CJ450" i="17"/>
  <c r="CN450" i="17"/>
  <c r="CR450" i="17"/>
  <c r="CY450" i="17"/>
  <c r="DC450" i="17"/>
  <c r="DG450" i="17"/>
  <c r="EV3" i="17"/>
  <c r="EI28" i="17"/>
  <c r="ES4" i="17"/>
  <c r="FF40" i="17"/>
  <c r="DP40" i="17" s="1"/>
  <c r="FG40" i="17"/>
  <c r="DQ40" i="17" s="1"/>
  <c r="FH27" i="17"/>
  <c r="DR27" i="17" s="1"/>
  <c r="FH19" i="17"/>
  <c r="DR19" i="17" s="1"/>
  <c r="EZ11" i="17"/>
  <c r="ER11" i="17"/>
  <c r="EJ11" i="17"/>
  <c r="DZ11" i="17"/>
  <c r="EA11" i="17"/>
  <c r="EI11" i="17"/>
  <c r="EQ11" i="17"/>
  <c r="EY11" i="17"/>
  <c r="EB11" i="17"/>
  <c r="FH11" i="17"/>
  <c r="DR11" i="17" s="1"/>
  <c r="DW11" i="17"/>
  <c r="EE11" i="17"/>
  <c r="EM11" i="17"/>
  <c r="DX11" i="17"/>
  <c r="EF11" i="17"/>
  <c r="EN11" i="17"/>
  <c r="EV11" i="17"/>
  <c r="FD11" i="17"/>
  <c r="FG5" i="17"/>
  <c r="DQ5" i="17" s="1"/>
  <c r="FF3" i="17"/>
  <c r="DP3" i="17" s="1"/>
  <c r="FF36" i="17"/>
  <c r="DP36" i="17" s="1"/>
  <c r="FF34" i="17"/>
  <c r="DP34" i="17" s="1"/>
  <c r="FF29" i="17"/>
  <c r="DP29" i="17" s="1"/>
  <c r="FH26" i="17"/>
  <c r="DR26" i="17" s="1"/>
  <c r="FF21" i="17"/>
  <c r="DP21" i="17" s="1"/>
  <c r="FH18" i="17"/>
  <c r="DR18" i="17" s="1"/>
  <c r="FF13" i="17"/>
  <c r="DP13" i="17" s="1"/>
  <c r="EZ10" i="17"/>
  <c r="ER10" i="17"/>
  <c r="EJ10" i="17"/>
  <c r="DV10" i="17"/>
  <c r="ED10" i="17"/>
  <c r="EL10" i="17"/>
  <c r="ET10" i="17"/>
  <c r="FB10" i="17"/>
  <c r="DW10" i="17"/>
  <c r="EE10" i="17"/>
  <c r="EM10" i="17"/>
  <c r="EU10" i="17"/>
  <c r="FC10" i="17"/>
  <c r="DX10" i="17"/>
  <c r="EF10" i="17"/>
  <c r="EN10" i="17"/>
  <c r="EV10" i="17"/>
  <c r="FD10" i="17"/>
  <c r="FH10" i="17"/>
  <c r="DR10" i="17" s="1"/>
  <c r="EA10" i="17"/>
  <c r="EI10" i="17"/>
  <c r="EQ10" i="17"/>
  <c r="EY10" i="17"/>
  <c r="EB10" i="17"/>
  <c r="FF5" i="17"/>
  <c r="DP5" i="17" s="1"/>
  <c r="FG4" i="17"/>
  <c r="DQ4" i="17" s="1"/>
  <c r="FH3" i="17"/>
  <c r="DR3" i="17" s="1"/>
  <c r="FF39" i="17"/>
  <c r="DP39" i="17" s="1"/>
  <c r="FG39" i="17"/>
  <c r="DQ39" i="17" s="1"/>
  <c r="FH33" i="17"/>
  <c r="DR33" i="17" s="1"/>
  <c r="FG29" i="17"/>
  <c r="DQ29" i="17" s="1"/>
  <c r="FH25" i="17"/>
  <c r="DR25" i="17" s="1"/>
  <c r="FG21" i="17"/>
  <c r="DQ21" i="17" s="1"/>
  <c r="FH17" i="17"/>
  <c r="DR17" i="17" s="1"/>
  <c r="FG13" i="17"/>
  <c r="DQ13" i="17" s="1"/>
  <c r="FF12" i="17"/>
  <c r="DP12" i="17" s="1"/>
  <c r="EZ9" i="17"/>
  <c r="ER9" i="17"/>
  <c r="EJ9" i="17"/>
  <c r="DZ9" i="17"/>
  <c r="EH9" i="17"/>
  <c r="EP9" i="17"/>
  <c r="EX9" i="17"/>
  <c r="EA9" i="17"/>
  <c r="EI9" i="17"/>
  <c r="EQ9" i="17"/>
  <c r="EY9" i="17"/>
  <c r="EB9" i="17"/>
  <c r="EC9" i="17"/>
  <c r="EK9" i="17"/>
  <c r="ES9" i="17"/>
  <c r="FA9" i="17"/>
  <c r="FH9" i="17"/>
  <c r="DR9" i="17" s="1"/>
  <c r="DW9" i="17"/>
  <c r="EE9" i="17"/>
  <c r="EM9" i="17"/>
  <c r="EU9" i="17"/>
  <c r="FC9" i="17"/>
  <c r="DX9" i="17"/>
  <c r="EF9" i="17"/>
  <c r="EN9" i="17"/>
  <c r="EV9" i="17"/>
  <c r="FD9" i="17"/>
  <c r="FG8" i="17"/>
  <c r="DQ8" i="17" s="1"/>
  <c r="FF4" i="17"/>
  <c r="DP4" i="17" s="1"/>
  <c r="DH451" i="17"/>
  <c r="DD451" i="17"/>
  <c r="FF37" i="17"/>
  <c r="DP37" i="17" s="1"/>
  <c r="FF35" i="17"/>
  <c r="DP35" i="17" s="1"/>
  <c r="FH32" i="17"/>
  <c r="DR32" i="17" s="1"/>
  <c r="FF28" i="17"/>
  <c r="DP28" i="17" s="1"/>
  <c r="FH24" i="17"/>
  <c r="DR24" i="17" s="1"/>
  <c r="FH16" i="17"/>
  <c r="DR16" i="17" s="1"/>
  <c r="FG12" i="17"/>
  <c r="DQ12" i="17" s="1"/>
  <c r="EZ8" i="17"/>
  <c r="FF8" i="17"/>
  <c r="DP8" i="17" s="1"/>
  <c r="EL8" i="17"/>
  <c r="DV8" i="17"/>
  <c r="ED8" i="17"/>
  <c r="ET8" i="17"/>
  <c r="FB8" i="17"/>
  <c r="DW8" i="17"/>
  <c r="EE8" i="17"/>
  <c r="EM8" i="17"/>
  <c r="EU8" i="17"/>
  <c r="FC8" i="17"/>
  <c r="DX8" i="17"/>
  <c r="EF8" i="17"/>
  <c r="EN8" i="17"/>
  <c r="EV8" i="17"/>
  <c r="FD8" i="17"/>
  <c r="DY8" i="17"/>
  <c r="EG8" i="17"/>
  <c r="EO8" i="17"/>
  <c r="EW8" i="17"/>
  <c r="FE8" i="17"/>
  <c r="FH8" i="17"/>
  <c r="DR8" i="17" s="1"/>
  <c r="EA8" i="17"/>
  <c r="EI8" i="17"/>
  <c r="EQ8" i="17"/>
  <c r="EY8" i="17"/>
  <c r="EB8" i="17"/>
  <c r="EJ8" i="17"/>
  <c r="ER8" i="17"/>
  <c r="FF42" i="17"/>
  <c r="DP42" i="17" s="1"/>
  <c r="FG42" i="17"/>
  <c r="DQ42" i="17" s="1"/>
  <c r="FH40" i="17"/>
  <c r="DR40" i="17" s="1"/>
  <c r="FH31" i="17"/>
  <c r="DR31" i="17" s="1"/>
  <c r="FG27" i="17"/>
  <c r="DQ27" i="17" s="1"/>
  <c r="FH23" i="17"/>
  <c r="DR23" i="17" s="1"/>
  <c r="FG19" i="17"/>
  <c r="DQ19" i="17" s="1"/>
  <c r="FF18" i="17"/>
  <c r="DP18" i="17" s="1"/>
  <c r="FH15" i="17"/>
  <c r="DR15" i="17" s="1"/>
  <c r="FF10" i="17"/>
  <c r="DP10" i="17" s="1"/>
  <c r="EZ7" i="17"/>
  <c r="ER7" i="17"/>
  <c r="EJ7" i="17"/>
  <c r="DZ7" i="17"/>
  <c r="EH7" i="17"/>
  <c r="EP7" i="17"/>
  <c r="EX7" i="17"/>
  <c r="EA7" i="17"/>
  <c r="EI7" i="17"/>
  <c r="EQ7" i="17"/>
  <c r="EY7" i="17"/>
  <c r="EB7" i="17"/>
  <c r="EC7" i="17"/>
  <c r="EK7" i="17"/>
  <c r="ES7" i="17"/>
  <c r="FA7" i="17"/>
  <c r="FH7" i="17"/>
  <c r="DR7" i="17" s="1"/>
  <c r="DW7" i="17"/>
  <c r="EE7" i="17"/>
  <c r="EM7" i="17"/>
  <c r="EU7" i="17"/>
  <c r="FC7" i="17"/>
  <c r="DX7" i="17"/>
  <c r="EF7" i="17"/>
  <c r="EN7" i="17"/>
  <c r="EV7" i="17"/>
  <c r="FD7" i="17"/>
  <c r="EK8" i="17"/>
  <c r="FI40" i="17"/>
  <c r="DS40" i="17" s="1"/>
  <c r="FF38" i="17"/>
  <c r="DP38" i="17" s="1"/>
  <c r="FI36" i="17"/>
  <c r="DS36" i="17" s="1"/>
  <c r="FH30" i="17"/>
  <c r="DR30" i="17" s="1"/>
  <c r="FG26" i="17"/>
  <c r="DQ26" i="17" s="1"/>
  <c r="FF25" i="17"/>
  <c r="DP25" i="17" s="1"/>
  <c r="FH22" i="17"/>
  <c r="DR22" i="17" s="1"/>
  <c r="FG18" i="17"/>
  <c r="DQ18" i="17" s="1"/>
  <c r="FF17" i="17"/>
  <c r="DP17" i="17" s="1"/>
  <c r="FH14" i="17"/>
  <c r="DR14" i="17" s="1"/>
  <c r="FF9" i="17"/>
  <c r="DP9" i="17" s="1"/>
  <c r="EZ6" i="17"/>
  <c r="ER6" i="17"/>
  <c r="EJ6" i="17"/>
  <c r="DV6" i="17"/>
  <c r="ED6" i="17"/>
  <c r="EL6" i="17"/>
  <c r="ET6" i="17"/>
  <c r="FB6" i="17"/>
  <c r="DW6" i="17"/>
  <c r="EE6" i="17"/>
  <c r="EM6" i="17"/>
  <c r="EU6" i="17"/>
  <c r="FC6" i="17"/>
  <c r="DX6" i="17"/>
  <c r="EF6" i="17"/>
  <c r="EN6" i="17"/>
  <c r="EV6" i="17"/>
  <c r="FD6" i="17"/>
  <c r="DY6" i="17"/>
  <c r="EG6" i="17"/>
  <c r="EO6" i="17"/>
  <c r="EW6" i="17"/>
  <c r="FE6" i="17"/>
  <c r="FH6" i="17"/>
  <c r="DR6" i="17" s="1"/>
  <c r="EA6" i="17"/>
  <c r="EI6" i="17"/>
  <c r="EQ6" i="17"/>
  <c r="EY6" i="17"/>
  <c r="EB6" i="17"/>
  <c r="FF41" i="17"/>
  <c r="DP41" i="17" s="1"/>
  <c r="FG41" i="17"/>
  <c r="DQ41" i="17" s="1"/>
  <c r="FH29" i="17"/>
  <c r="DR29" i="17" s="1"/>
  <c r="FH21" i="17"/>
  <c r="DR21" i="17" s="1"/>
  <c r="FG20" i="17"/>
  <c r="DQ20" i="17" s="1"/>
  <c r="FH13" i="17"/>
  <c r="DR13" i="17" s="1"/>
  <c r="DX13" i="17"/>
  <c r="EF13" i="17"/>
  <c r="EN13" i="17"/>
  <c r="EV13" i="17"/>
  <c r="FD13" i="17"/>
  <c r="EZ5" i="17"/>
  <c r="ER5" i="17"/>
  <c r="EJ5" i="17"/>
  <c r="DZ5" i="17"/>
  <c r="EH5" i="17"/>
  <c r="EP5" i="17"/>
  <c r="EX5" i="17"/>
  <c r="EA5" i="17"/>
  <c r="EI5" i="17"/>
  <c r="EQ5" i="17"/>
  <c r="EY5" i="17"/>
  <c r="EB5" i="17"/>
  <c r="EC5" i="17"/>
  <c r="EK5" i="17"/>
  <c r="ES5" i="17"/>
  <c r="FA5" i="17"/>
  <c r="FH5" i="17"/>
  <c r="DR5" i="17" s="1"/>
  <c r="DW5" i="17"/>
  <c r="EE5" i="17"/>
  <c r="EM5" i="17"/>
  <c r="EU5" i="17"/>
  <c r="FC5" i="17"/>
  <c r="DX5" i="17"/>
  <c r="EF5" i="17"/>
  <c r="EN5" i="17"/>
  <c r="EV5" i="17"/>
  <c r="FD5" i="17"/>
  <c r="FG38" i="17"/>
  <c r="DQ38" i="17" s="1"/>
  <c r="FG36" i="17"/>
  <c r="DQ36" i="17" s="1"/>
  <c r="FG35" i="17"/>
  <c r="DQ35" i="17" s="1"/>
  <c r="FG33" i="17"/>
  <c r="DQ33" i="17" s="1"/>
  <c r="FG32" i="17"/>
  <c r="DQ32" i="17" s="1"/>
  <c r="FG31" i="17"/>
  <c r="DQ31" i="17" s="1"/>
  <c r="FG28" i="17"/>
  <c r="DQ28" i="17" s="1"/>
  <c r="FG11" i="17"/>
  <c r="DQ11" i="17" s="1"/>
  <c r="FG10" i="17"/>
  <c r="DQ10" i="17" s="1"/>
  <c r="FG9" i="17"/>
  <c r="DQ9" i="17" s="1"/>
</calcChain>
</file>

<file path=xl/sharedStrings.xml><?xml version="1.0" encoding="utf-8"?>
<sst xmlns="http://schemas.openxmlformats.org/spreadsheetml/2006/main" count="5601" uniqueCount="230">
  <si>
    <t>Year</t>
  </si>
  <si>
    <t>Area I-IX</t>
  </si>
  <si>
    <t>No.of Hauls</t>
  </si>
  <si>
    <t>R. neglectus</t>
  </si>
  <si>
    <t>Rastrelliger spp.</t>
  </si>
  <si>
    <t>R. kanagurta</t>
  </si>
  <si>
    <t>Scomberomorus spp.</t>
  </si>
  <si>
    <t xml:space="preserve">Scomberomorus </t>
  </si>
  <si>
    <t>Chirocentrus spp.</t>
  </si>
  <si>
    <t>Small pelagic fish (adult and juv)</t>
  </si>
  <si>
    <t>Carangidae</t>
  </si>
  <si>
    <t>Caranx (adult and juv)</t>
  </si>
  <si>
    <t>Parastromateus niger</t>
  </si>
  <si>
    <t>Pomfret</t>
  </si>
  <si>
    <t>Pampus spp.</t>
  </si>
  <si>
    <t>Anodontostoma spp.</t>
  </si>
  <si>
    <t>Lactarius lactarius</t>
  </si>
  <si>
    <t>False trevally</t>
  </si>
  <si>
    <t>Sphyraena spp.</t>
  </si>
  <si>
    <t>Large piscivores</t>
  </si>
  <si>
    <t>Sciaenidae</t>
  </si>
  <si>
    <t>Scianidae</t>
  </si>
  <si>
    <t>Scolopsis spp.</t>
  </si>
  <si>
    <t>Small demersal fish</t>
  </si>
  <si>
    <t>Saurida spp.</t>
  </si>
  <si>
    <t>Saurida (adult and juv)</t>
  </si>
  <si>
    <t>Trichiurus haumela</t>
  </si>
  <si>
    <t>Medium demersal piscivore</t>
  </si>
  <si>
    <t>Lutianidae</t>
  </si>
  <si>
    <t>Medium demersal benthivore</t>
  </si>
  <si>
    <t>Plectorhynchidae</t>
  </si>
  <si>
    <t>Priacanthus spp.</t>
  </si>
  <si>
    <t>Sillago spp.</t>
  </si>
  <si>
    <t xml:space="preserve">Sillago </t>
  </si>
  <si>
    <t>Nemipterus spp.</t>
  </si>
  <si>
    <t>Nemipterus (adult and juv)</t>
  </si>
  <si>
    <t>Tachysuridae (Ariidae)</t>
  </si>
  <si>
    <t>Ariidae</t>
  </si>
  <si>
    <t>Rays</t>
  </si>
  <si>
    <t>Rhinobatidae</t>
  </si>
  <si>
    <t>Sharks</t>
  </si>
  <si>
    <t>Cynoglossidae</t>
  </si>
  <si>
    <t>Psettodes erumei</t>
  </si>
  <si>
    <t>Muraenesox spp.</t>
  </si>
  <si>
    <t>Serranidae</t>
  </si>
  <si>
    <t>Rachycentron canadus</t>
  </si>
  <si>
    <t>Pomadasys spp.</t>
  </si>
  <si>
    <t>Lethrinidae</t>
  </si>
  <si>
    <t>Mullidae</t>
  </si>
  <si>
    <t>Gerreidae</t>
  </si>
  <si>
    <t>Loligo spp.</t>
  </si>
  <si>
    <t>Cephalopod</t>
  </si>
  <si>
    <t>Sepia spp.</t>
  </si>
  <si>
    <t>Octopus</t>
  </si>
  <si>
    <t>Shrimps</t>
  </si>
  <si>
    <t>Thenus spp.</t>
  </si>
  <si>
    <t>Crab, Lobster</t>
  </si>
  <si>
    <t>Crabs</t>
  </si>
  <si>
    <t>Scrap fish (Trash)</t>
  </si>
  <si>
    <t>Trashfish</t>
  </si>
  <si>
    <t>Total average</t>
  </si>
  <si>
    <t>MMSY Group</t>
  </si>
  <si>
    <t>Anchovies</t>
  </si>
  <si>
    <t>Sardine</t>
  </si>
  <si>
    <t>Neritic tuna</t>
  </si>
  <si>
    <t>Flathead</t>
  </si>
  <si>
    <t>Mantis shrimp</t>
  </si>
  <si>
    <t>Polynemidae</t>
  </si>
  <si>
    <t>Shell</t>
  </si>
  <si>
    <t>Mugilidae</t>
  </si>
  <si>
    <t>Tetraodontiformes</t>
  </si>
  <si>
    <t>Other economic fishes</t>
  </si>
  <si>
    <t>Others</t>
  </si>
  <si>
    <t>Coastal tuna</t>
  </si>
  <si>
    <t>Shellfish</t>
  </si>
  <si>
    <t>Other aquatic animal</t>
  </si>
  <si>
    <t>Area I</t>
  </si>
  <si>
    <t>Thai year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</si>
  <si>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</si>
  <si>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</si>
  <si>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</si>
  <si>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</si>
  <si>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</si>
  <si>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</si>
  <si>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</si>
  <si>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</si>
  <si>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</si>
  <si>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</si>
  <si>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</si>
  <si>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</si>
  <si>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</si>
  <si>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</si>
  <si>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</si>
  <si>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</si>
  <si>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</si>
  <si>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</si>
  <si>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</si>
  <si>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</si>
  <si>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</si>
  <si>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</si>
  <si>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</si>
  <si>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</si>
  <si>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</si>
  <si>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</si>
  <si>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</si>
  <si>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</si>
  <si>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</si>
  <si>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</si>
  <si>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</si>
  <si>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</si>
  <si>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</si>
  <si>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</si>
  <si>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</si>
  <si>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</si>
  <si>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</si>
  <si>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</si>
  <si>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</si>
  <si>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</si>
  <si>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</si>
  <si>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</si>
  <si>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</si>
  <si>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</si>
  <si>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</si>
  <si>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</si>
  <si>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</si>
  <si>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</si>
  <si>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</si>
  <si>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</si>
  <si>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</si>
  <si>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</si>
  <si>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1.</t>
  </si>
  <si>
    <t>2.</t>
  </si>
  <si>
    <t>3.</t>
  </si>
  <si>
    <t>4.</t>
  </si>
  <si>
    <t>5.</t>
  </si>
  <si>
    <t>6.</t>
  </si>
  <si>
    <t>7.</t>
  </si>
  <si>
    <t>-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</si>
  <si>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</si>
  <si>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</si>
  <si>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</si>
  <si>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</si>
  <si>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</si>
  <si>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</si>
  <si>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</si>
  <si>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</si>
  <si>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</si>
  <si>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</si>
  <si>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</si>
  <si>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</si>
  <si>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</si>
  <si>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</si>
  <si>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</si>
  <si>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</si>
  <si>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</si>
  <si>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</si>
  <si>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</si>
  <si>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</si>
  <si>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</si>
  <si>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</si>
  <si>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</si>
  <si>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</si>
  <si>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</si>
  <si>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</si>
  <si>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</si>
  <si>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</si>
  <si>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</si>
  <si>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</si>
  <si>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</si>
  <si>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</si>
  <si>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Good fish</t>
  </si>
  <si>
    <t>40.</t>
  </si>
  <si>
    <t>41.</t>
  </si>
  <si>
    <t>Area II</t>
  </si>
  <si>
    <t>Area III</t>
  </si>
  <si>
    <t>Area IV</t>
  </si>
  <si>
    <t>Area V</t>
  </si>
  <si>
    <t>Area VI</t>
  </si>
  <si>
    <t>Area VII</t>
  </si>
  <si>
    <t>Area VIII</t>
  </si>
  <si>
    <t>Area IX</t>
  </si>
  <si>
    <t>Total</t>
  </si>
  <si>
    <t>Thai reporting group</t>
  </si>
  <si>
    <t>MSSY Group</t>
  </si>
  <si>
    <t>Year (Thai and Global)</t>
  </si>
  <si>
    <t>Totals for all regions</t>
  </si>
  <si>
    <t>Overall</t>
  </si>
  <si>
    <t>Relative change in CPUE</t>
  </si>
  <si>
    <t>Relative to 2014</t>
  </si>
  <si>
    <t>Ranked CPUE</t>
  </si>
  <si>
    <t>Ranks</t>
  </si>
  <si>
    <t>Indo-Pacific mackerel</t>
  </si>
  <si>
    <t>Indian mackerel</t>
  </si>
  <si>
    <t>Spanish mackerel</t>
  </si>
  <si>
    <t>Wolf herring</t>
  </si>
  <si>
    <t>scads</t>
  </si>
  <si>
    <t>Black pomfret</t>
  </si>
  <si>
    <t>Silver pomfret</t>
  </si>
  <si>
    <t>gizzard shad</t>
  </si>
  <si>
    <t>False trevelly</t>
  </si>
  <si>
    <t>barracuta</t>
  </si>
  <si>
    <t>Croaker</t>
  </si>
  <si>
    <t>bream</t>
  </si>
  <si>
    <t>lizardfish</t>
  </si>
  <si>
    <t>largehead hairtail</t>
  </si>
  <si>
    <t>snapper</t>
  </si>
  <si>
    <t>sweetlips</t>
  </si>
  <si>
    <t>big eye</t>
  </si>
  <si>
    <t>whiting</t>
  </si>
  <si>
    <t>threadfin bream</t>
  </si>
  <si>
    <t>catfish</t>
  </si>
  <si>
    <t>rays</t>
  </si>
  <si>
    <t>sharks</t>
  </si>
  <si>
    <t>tongue fish</t>
  </si>
  <si>
    <t>Indian halibut</t>
  </si>
  <si>
    <t>congar eel</t>
  </si>
  <si>
    <t>grouper</t>
  </si>
  <si>
    <t>cobia</t>
  </si>
  <si>
    <t>grunters</t>
  </si>
  <si>
    <t>emporers</t>
  </si>
  <si>
    <t>goat fish</t>
  </si>
  <si>
    <t>silver biddies</t>
  </si>
  <si>
    <t>squid</t>
  </si>
  <si>
    <t>Cuttlefish</t>
  </si>
  <si>
    <t>octopus</t>
  </si>
  <si>
    <t>shrimps</t>
  </si>
  <si>
    <t>crab,lobster</t>
  </si>
  <si>
    <t>crabs</t>
  </si>
  <si>
    <t>Trash fish</t>
  </si>
  <si>
    <t>shellfish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</si>
</sst>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_)"/>
    <numFmt numFmtId="165" formatCode="0_)"/>
  </numFmts>
  <fonts count="1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Courier"/>
    </font>
    <font>
      <sz val="11"/>
      <name val="Arial"/>
      <family val="2"/>
    </font>
    <font>
      <b/>
      <sz val="11"/>
      <name val="Arial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2" borderId="0" xfId="0" applyFont="1" applyFill="1"/>
    <xf numFmtId="43" fontId="2" fillId="0" borderId="0" xfId="1" applyFont="1"/>
    <xf numFmtId="0" fontId="4" fillId="0" borderId="0" xfId="0" applyFont="1"/>
    <xf numFmtId="0" fontId="5" fillId="2" borderId="0" xfId="0" applyFont="1" applyFill="1"/>
    <xf numFmtId="43" fontId="4" fillId="0" borderId="0" xfId="1" applyFont="1"/>
    <xf numFmtId="164" fontId="7" fillId="0" borderId="0" xfId="2" applyFont="1"/>
    <xf numFmtId="164" fontId="7" fillId="0" borderId="0" xfId="2" applyFont="1" applyAlignment="1">
      <alignment horizontal="left"/>
    </xf>
    <xf numFmtId="164" fontId="7" fillId="0" borderId="0" xfId="2" applyFont="1" applyAlignment="1" applyProtection="1">
      <alignment horizontal="right"/>
    </xf>
    <xf numFmtId="164" fontId="7" fillId="0" borderId="0" xfId="2" applyFont="1" applyAlignment="1" applyProtection="1">
      <alignment horizontal="left"/>
    </xf>
    <xf numFmtId="164" fontId="5" fillId="2" borderId="0" xfId="2" applyFont="1" applyFill="1"/>
    <xf numFmtId="165" fontId="7" fillId="0" borderId="0" xfId="2" applyNumberFormat="1" applyFont="1" applyProtection="1"/>
    <xf numFmtId="164" fontId="7" fillId="0" borderId="0" xfId="2" applyFont="1" applyProtection="1"/>
    <xf numFmtId="164" fontId="7" fillId="0" borderId="0" xfId="2" applyNumberFormat="1" applyFont="1" applyProtection="1"/>
    <xf numFmtId="164" fontId="7" fillId="0" borderId="0" xfId="2" applyNumberFormat="1" applyFont="1" applyAlignment="1" applyProtection="1">
      <alignment horizontal="right"/>
    </xf>
    <xf numFmtId="164" fontId="7" fillId="0" borderId="0" xfId="2" applyFont="1" applyAlignment="1" applyProtection="1">
      <alignment horizontal="center"/>
    </xf>
    <xf numFmtId="0" fontId="7" fillId="0" borderId="0" xfId="2" applyNumberFormat="1" applyFont="1" applyProtection="1"/>
    <xf numFmtId="0" fontId="7" fillId="0" borderId="0" xfId="2" applyNumberFormat="1" applyFont="1"/>
    <xf numFmtId="0" fontId="7" fillId="0" borderId="0" xfId="2" applyNumberFormat="1" applyFont="1" applyAlignment="1" applyProtection="1">
      <alignment horizontal="right"/>
    </xf>
    <xf numFmtId="0" fontId="7" fillId="0" borderId="0" xfId="2" applyNumberFormat="1" applyFont="1" applyAlignment="1" applyProtection="1">
      <alignment horizontal="left"/>
    </xf>
    <xf numFmtId="0" fontId="8" fillId="0" borderId="0" xfId="2" applyNumberFormat="1" applyFont="1" applyAlignment="1" applyProtection="1">
      <alignment horizontal="left"/>
    </xf>
    <xf numFmtId="0" fontId="7" fillId="0" borderId="0" xfId="2" applyNumberFormat="1" applyFont="1" applyFill="1"/>
    <xf numFmtId="0" fontId="8" fillId="3" borderId="0" xfId="2" applyNumberFormat="1" applyFont="1" applyFill="1" applyAlignment="1" applyProtection="1">
      <alignment horizontal="left"/>
    </xf>
    <xf numFmtId="0" fontId="7" fillId="3" borderId="0" xfId="2" applyNumberFormat="1" applyFont="1" applyFill="1"/>
    <xf numFmtId="0" fontId="7" fillId="3" borderId="0" xfId="2" applyNumberFormat="1" applyFont="1" applyFill="1" applyAlignment="1" applyProtection="1">
      <alignment horizontal="left"/>
    </xf>
    <xf numFmtId="0" fontId="8" fillId="0" borderId="0" xfId="2" applyNumberFormat="1" applyFont="1"/>
    <xf numFmtId="0" fontId="8" fillId="0" borderId="0" xfId="2" applyNumberFormat="1" applyFont="1" applyAlignment="1">
      <alignment horizontal="left"/>
    </xf>
    <xf numFmtId="0" fontId="8" fillId="0" borderId="0" xfId="2" applyNumberFormat="1" applyFont="1" applyAlignment="1" applyProtection="1">
      <alignment horizontal="right"/>
    </xf>
    <xf numFmtId="0" fontId="8" fillId="0" borderId="0" xfId="0" applyFont="1"/>
    <xf numFmtId="0" fontId="8" fillId="3" borderId="0" xfId="2" applyNumberFormat="1" applyFont="1" applyFill="1"/>
    <xf numFmtId="0" fontId="8" fillId="0" borderId="0" xfId="2" applyNumberFormat="1" applyFont="1" applyFill="1"/>
    <xf numFmtId="0" fontId="7" fillId="0" borderId="0" xfId="0" applyFont="1"/>
    <xf numFmtId="1" fontId="8" fillId="0" borderId="0" xfId="2" applyNumberFormat="1" applyFont="1" applyAlignment="1" applyProtection="1">
      <alignment horizontal="right"/>
    </xf>
    <xf numFmtId="1" fontId="8" fillId="0" borderId="0" xfId="0" applyNumberFormat="1" applyFont="1"/>
    <xf numFmtId="43" fontId="11" fillId="0" borderId="0" xfId="1" applyFont="1"/>
    <xf numFmtId="2" fontId="12" fillId="0" borderId="0" xfId="0" applyNumberFormat="1" applyFont="1"/>
    <xf numFmtId="43" fontId="11" fillId="3" borderId="0" xfId="1" applyFont="1" applyFill="1"/>
    <xf numFmtId="2" fontId="12" fillId="3" borderId="0" xfId="0" applyNumberFormat="1" applyFont="1" applyFill="1"/>
    <xf numFmtId="2" fontId="0" fillId="0" borderId="0" xfId="0" applyNumberFormat="1"/>
    <xf numFmtId="43" fontId="4" fillId="0" borderId="0" xfId="1" applyFont="1" applyFill="1"/>
    <xf numFmtId="43" fontId="0" fillId="0" borderId="0" xfId="0" applyNumberFormat="1"/>
    <xf numFmtId="0" fontId="13" fillId="4" borderId="0" xfId="2" applyNumberFormat="1" applyFont="1" applyFill="1" applyAlignment="1">
      <alignment horizontal="left"/>
    </xf>
    <xf numFmtId="0" fontId="13" fillId="0" borderId="0" xfId="2" applyNumberFormat="1" applyFont="1" applyAlignment="1">
      <alignment horizontal="left"/>
    </xf>
    <xf numFmtId="0" fontId="13" fillId="5" borderId="0" xfId="2" applyNumberFormat="1" applyFont="1" applyFill="1" applyAlignment="1">
      <alignment horizontal="left"/>
    </xf>
    <xf numFmtId="0" fontId="13" fillId="6" borderId="0" xfId="2" applyNumberFormat="1" applyFont="1" applyFill="1" applyAlignment="1">
      <alignment horizontal="left"/>
    </xf>
    <xf numFmtId="0" fontId="13" fillId="7" borderId="0" xfId="2" applyNumberFormat="1" applyFont="1" applyFill="1" applyAlignment="1">
      <alignment horizontal="left"/>
    </xf>
    <xf numFmtId="0" fontId="13" fillId="8" borderId="0" xfId="2" applyNumberFormat="1" applyFont="1" applyFill="1" applyAlignment="1">
      <alignment horizontal="left"/>
    </xf>
    <xf numFmtId="2" fontId="13" fillId="0" borderId="0" xfId="2" applyNumberFormat="1" applyFont="1"/>
    <xf numFmtId="0" fontId="4" fillId="2" borderId="0" xfId="0" applyFont="1" applyFill="1"/>
    <xf numFmtId="0" fontId="0" fillId="2" borderId="0" xfId="0" applyFill="1"/>
    <xf numFmtId="0" fontId="7" fillId="2" borderId="0" xfId="0" applyFont="1" applyFill="1"/>
  </cellXfs>
  <cellStyles count="5">
    <cellStyle name="Comma" xfId="1" builtinId="3"/>
    <cellStyle name="Followed Hyperlink" xfId="4" builtinId="9" hidden="1"/>
    <cellStyle name="Hyperlink" xfId="3" builtinId="8" hidden="1"/>
    <cellStyle name="Normal" xfId="0" builtinId="0"/>
    <cellStyle name="Normal 2" xfId="2" xr:uid="{00000000-0005-0000-0000-000004000000}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'Combined_&amp;_Plots'!$B$4</c:f>
              <c:strCache>
                <c:ptCount val="1"/>
                <c:pt idx="0">
                  <c:v>R. neglectus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'Combined_&amp;_Plots'!$C$4:$AR$4</c:f>
              <c:numCache>
                <c:formatCode>General</c:formatCode>
                <c:ptCount val="42"/>
                <c:pt idx="0">
                  <c:v>0.24936914297639828</c:v>
                </c:pt>
                <c:pt idx="1">
                  <c:v>0.48564417851555713</c:v>
                </c:pt>
                <c:pt idx="2">
                  <c:v>0.6825562024169185</c:v>
                </c:pt>
                <c:pt idx="3">
                  <c:v>1.352008897994939</c:v>
                </c:pt>
                <c:pt idx="4">
                  <c:v>2.0215113448275863</c:v>
                </c:pt>
                <c:pt idx="5">
                  <c:v>0.52521248868778292</c:v>
                </c:pt>
                <c:pt idx="6">
                  <c:v>0.21009411406844106</c:v>
                </c:pt>
                <c:pt idx="7">
                  <c:v>0.28893579661016949</c:v>
                </c:pt>
                <c:pt idx="8">
                  <c:v>0.10505602219140085</c:v>
                </c:pt>
                <c:pt idx="9">
                  <c:v>0.18389021524663679</c:v>
                </c:pt>
                <c:pt idx="10">
                  <c:v>0.11818896574624257</c:v>
                </c:pt>
                <c:pt idx="11">
                  <c:v>0.10507890355329949</c:v>
                </c:pt>
                <c:pt idx="12">
                  <c:v>0.24953425023969319</c:v>
                </c:pt>
                <c:pt idx="13">
                  <c:v>0.53847469934134051</c:v>
                </c:pt>
                <c:pt idx="14">
                  <c:v>0.22328763262764634</c:v>
                </c:pt>
                <c:pt idx="15">
                  <c:v>0.18393627027027029</c:v>
                </c:pt>
                <c:pt idx="16">
                  <c:v>0.26</c:v>
                </c:pt>
                <c:pt idx="17">
                  <c:v>0.14000000000000001</c:v>
                </c:pt>
                <c:pt idx="18">
                  <c:v>0.11</c:v>
                </c:pt>
                <c:pt idx="19">
                  <c:v>0.14000000000000001</c:v>
                </c:pt>
                <c:pt idx="20">
                  <c:v>0.22</c:v>
                </c:pt>
                <c:pt idx="21">
                  <c:v>0.14000000000000001</c:v>
                </c:pt>
                <c:pt idx="22">
                  <c:v>0.39</c:v>
                </c:pt>
                <c:pt idx="23">
                  <c:v>0.05</c:v>
                </c:pt>
                <c:pt idx="25">
                  <c:v>7.0000000000000007E-2</c:v>
                </c:pt>
                <c:pt idx="27">
                  <c:v>7.6662337662337654E-2</c:v>
                </c:pt>
                <c:pt idx="28">
                  <c:v>9.9387351778656138E-2</c:v>
                </c:pt>
                <c:pt idx="29">
                  <c:v>9.4112903225806468E-2</c:v>
                </c:pt>
                <c:pt idx="30">
                  <c:v>7.8008368200836828E-2</c:v>
                </c:pt>
                <c:pt idx="31">
                  <c:v>0.11463720930232553</c:v>
                </c:pt>
                <c:pt idx="32">
                  <c:v>5.4995951417004044E-2</c:v>
                </c:pt>
                <c:pt idx="33">
                  <c:v>5.2933884297520661E-2</c:v>
                </c:pt>
                <c:pt idx="34">
                  <c:v>5.8610441767068262E-2</c:v>
                </c:pt>
                <c:pt idx="35">
                  <c:v>3.0618418213582244E-2</c:v>
                </c:pt>
                <c:pt idx="36">
                  <c:v>0.19763408799573384</c:v>
                </c:pt>
                <c:pt idx="37">
                  <c:v>3.23483606557377E-2</c:v>
                </c:pt>
                <c:pt idx="38">
                  <c:v>2.1449644184898593E-2</c:v>
                </c:pt>
                <c:pt idx="39">
                  <c:v>5.2293956508695651E-2</c:v>
                </c:pt>
                <c:pt idx="40">
                  <c:v>4.5346428571428565E-2</c:v>
                </c:pt>
                <c:pt idx="41">
                  <c:v>2.2638850813148696E-2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8-444D-941E-D988DE5BD7AC}"/>
            </c:ext>
          </c:extLst>
        </c:ser>
        <c:ser>
          <c:idx val="1"/>
          <c:order val="1"/>
          <c:tx>
            <c:strRef>
              <c:f>'Combined_&amp;_Plots'!$B$5</c:f>
              <c:strCache>
                <c:ptCount val="1"/>
                <c:pt idx="0">
                  <c:v>R. kanagurta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'Combined_&amp;_Plots'!$C$5:$AR$5</c:f>
              <c:numCache>
                <c:formatCode>General</c:formatCode>
                <c:ptCount val="42"/>
                <c:pt idx="0">
                  <c:v>0.5512370528951962</c:v>
                </c:pt>
                <c:pt idx="1">
                  <c:v>0.86628421032504799</c:v>
                </c:pt>
                <c:pt idx="2">
                  <c:v>0.82694309138972821</c:v>
                </c:pt>
                <c:pt idx="3">
                  <c:v>1.2601247981312051</c:v>
                </c:pt>
                <c:pt idx="4">
                  <c:v>1.1288959458128078</c:v>
                </c:pt>
                <c:pt idx="5">
                  <c:v>0.61712467420814487</c:v>
                </c:pt>
                <c:pt idx="6">
                  <c:v>0.47271175665399234</c:v>
                </c:pt>
                <c:pt idx="7">
                  <c:v>0.34146957781201853</c:v>
                </c:pt>
                <c:pt idx="8">
                  <c:v>0.34143207212205279</c:v>
                </c:pt>
                <c:pt idx="9">
                  <c:v>0.23643027674567585</c:v>
                </c:pt>
                <c:pt idx="10">
                  <c:v>0.26264214610276132</c:v>
                </c:pt>
                <c:pt idx="11">
                  <c:v>0.36777616243654826</c:v>
                </c:pt>
                <c:pt idx="12">
                  <c:v>0.59100217162032598</c:v>
                </c:pt>
                <c:pt idx="13">
                  <c:v>0.52534117008911274</c:v>
                </c:pt>
                <c:pt idx="14">
                  <c:v>0.32836416562889165</c:v>
                </c:pt>
                <c:pt idx="15">
                  <c:v>0.26276610038610038</c:v>
                </c:pt>
                <c:pt idx="16">
                  <c:v>0.22</c:v>
                </c:pt>
                <c:pt idx="17">
                  <c:v>0.17</c:v>
                </c:pt>
                <c:pt idx="18">
                  <c:v>0.24</c:v>
                </c:pt>
                <c:pt idx="19">
                  <c:v>0.28000000000000003</c:v>
                </c:pt>
                <c:pt idx="20">
                  <c:v>0.31</c:v>
                </c:pt>
                <c:pt idx="21">
                  <c:v>0.31</c:v>
                </c:pt>
                <c:pt idx="22">
                  <c:v>0.21</c:v>
                </c:pt>
                <c:pt idx="23">
                  <c:v>0.08</c:v>
                </c:pt>
                <c:pt idx="27">
                  <c:v>9.8593073593073552E-2</c:v>
                </c:pt>
                <c:pt idx="28">
                  <c:v>0.14419762845849793</c:v>
                </c:pt>
                <c:pt idx="29">
                  <c:v>6.6512096774193522E-2</c:v>
                </c:pt>
                <c:pt idx="30">
                  <c:v>7.4217573221757302E-2</c:v>
                </c:pt>
                <c:pt idx="31">
                  <c:v>7.6999999999999999E-2</c:v>
                </c:pt>
                <c:pt idx="32">
                  <c:v>9.6850202429149795E-2</c:v>
                </c:pt>
                <c:pt idx="33">
                  <c:v>6.3991735537190092E-2</c:v>
                </c:pt>
                <c:pt idx="34">
                  <c:v>5.3012048192771097E-2</c:v>
                </c:pt>
                <c:pt idx="35">
                  <c:v>6.7028112449799185E-2</c:v>
                </c:pt>
                <c:pt idx="36">
                  <c:v>6.7703878748370291E-2</c:v>
                </c:pt>
                <c:pt idx="37">
                  <c:v>8.1031190121354013E-2</c:v>
                </c:pt>
                <c:pt idx="38">
                  <c:v>3.9941979384039719E-2</c:v>
                </c:pt>
                <c:pt idx="39">
                  <c:v>9.8098900256521696E-2</c:v>
                </c:pt>
                <c:pt idx="40">
                  <c:v>3.4074489796428568E-2</c:v>
                </c:pt>
                <c:pt idx="41">
                  <c:v>9.8880488901991206E-2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8-444D-941E-D988DE5BD7AC}"/>
            </c:ext>
          </c:extLst>
        </c:ser>
        <c:ser>
          <c:idx val="2"/>
          <c:order val="2"/>
          <c:tx>
            <c:strRef>
              <c:f>'Combined_&amp;_Plots'!$B$6</c:f>
              <c:strCache>
                <c:ptCount val="1"/>
                <c:pt idx="0">
                  <c:v>Scomberomorus spp.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'Combined_&amp;_Plots'!$C$6:$AR$6</c:f>
              <c:numCache>
                <c:formatCode>General</c:formatCode>
                <c:ptCount val="42"/>
                <c:pt idx="0">
                  <c:v>0.81373088760719436</c:v>
                </c:pt>
                <c:pt idx="1">
                  <c:v>0.6168993618981401</c:v>
                </c:pt>
                <c:pt idx="2">
                  <c:v>1.0894647077039274</c:v>
                </c:pt>
                <c:pt idx="3">
                  <c:v>1.417640397897606</c:v>
                </c:pt>
                <c:pt idx="4">
                  <c:v>0.7350950344827587</c:v>
                </c:pt>
                <c:pt idx="5">
                  <c:v>0.43330030316742091</c:v>
                </c:pt>
                <c:pt idx="6">
                  <c:v>0.49897352091254754</c:v>
                </c:pt>
                <c:pt idx="7">
                  <c:v>0.72233949152542387</c:v>
                </c:pt>
                <c:pt idx="8">
                  <c:v>0.57780812205270471</c:v>
                </c:pt>
                <c:pt idx="9">
                  <c:v>0.39405046124279308</c:v>
                </c:pt>
                <c:pt idx="10">
                  <c:v>0.3939632191541419</c:v>
                </c:pt>
                <c:pt idx="11">
                  <c:v>0.35464129949238582</c:v>
                </c:pt>
                <c:pt idx="12">
                  <c:v>0.36773468456375841</c:v>
                </c:pt>
                <c:pt idx="13">
                  <c:v>0.45967352382797361</c:v>
                </c:pt>
                <c:pt idx="14">
                  <c:v>0.40717156537982563</c:v>
                </c:pt>
                <c:pt idx="15">
                  <c:v>0.23648949034749034</c:v>
                </c:pt>
                <c:pt idx="16">
                  <c:v>0.41</c:v>
                </c:pt>
                <c:pt idx="17">
                  <c:v>0.24</c:v>
                </c:pt>
                <c:pt idx="18">
                  <c:v>0.22</c:v>
                </c:pt>
                <c:pt idx="19">
                  <c:v>0.35</c:v>
                </c:pt>
                <c:pt idx="20">
                  <c:v>0.28000000000000003</c:v>
                </c:pt>
                <c:pt idx="21">
                  <c:v>0.36</c:v>
                </c:pt>
                <c:pt idx="22">
                  <c:v>0.22</c:v>
                </c:pt>
                <c:pt idx="23">
                  <c:v>0.21</c:v>
                </c:pt>
                <c:pt idx="25">
                  <c:v>0.24</c:v>
                </c:pt>
                <c:pt idx="27">
                  <c:v>9.3268398268398292E-2</c:v>
                </c:pt>
                <c:pt idx="28">
                  <c:v>0.13622134387351775</c:v>
                </c:pt>
                <c:pt idx="29">
                  <c:v>0.17231854838709679</c:v>
                </c:pt>
                <c:pt idx="30">
                  <c:v>8.9623430962343084E-2</c:v>
                </c:pt>
                <c:pt idx="31">
                  <c:v>0.10249302325581394</c:v>
                </c:pt>
                <c:pt idx="32">
                  <c:v>6.2360323886639674E-2</c:v>
                </c:pt>
                <c:pt idx="33">
                  <c:v>7.6479338842975211E-2</c:v>
                </c:pt>
                <c:pt idx="34">
                  <c:v>0.13588353413654614</c:v>
                </c:pt>
                <c:pt idx="35">
                  <c:v>7.6132530120481948E-2</c:v>
                </c:pt>
                <c:pt idx="36">
                  <c:v>5.4641341256366709E-2</c:v>
                </c:pt>
                <c:pt idx="37">
                  <c:v>0.13097148966500355</c:v>
                </c:pt>
                <c:pt idx="38">
                  <c:v>5.1384615384615369E-2</c:v>
                </c:pt>
                <c:pt idx="39">
                  <c:v>4.9295652173913046E-2</c:v>
                </c:pt>
                <c:pt idx="40">
                  <c:v>0.17816785714285718</c:v>
                </c:pt>
                <c:pt idx="41">
                  <c:v>9.5764831506698497E-2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8-444D-941E-D988DE5BD7AC}"/>
            </c:ext>
          </c:extLst>
        </c:ser>
        <c:ser>
          <c:idx val="3"/>
          <c:order val="3"/>
          <c:tx>
            <c:strRef>
              <c:f>'Combined_&amp;_Plots'!$B$7</c:f>
              <c:strCache>
                <c:ptCount val="1"/>
                <c:pt idx="0">
                  <c:v>Chirocentrus spp.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'Combined_&amp;_Plots'!$C$7:$AR$7</c:f>
              <c:numCache>
                <c:formatCode>General</c:formatCode>
                <c:ptCount val="42"/>
                <c:pt idx="0">
                  <c:v>0.24936914297639828</c:v>
                </c:pt>
                <c:pt idx="1">
                  <c:v>0.17063173839735793</c:v>
                </c:pt>
                <c:pt idx="2">
                  <c:v>0.39378242447129913</c:v>
                </c:pt>
                <c:pt idx="3">
                  <c:v>0.22314709966906759</c:v>
                </c:pt>
                <c:pt idx="4">
                  <c:v>0.30191403201970446</c:v>
                </c:pt>
                <c:pt idx="5">
                  <c:v>0.19695468325791857</c:v>
                </c:pt>
                <c:pt idx="6">
                  <c:v>0.13130882129277566</c:v>
                </c:pt>
                <c:pt idx="7">
                  <c:v>0.18386823420647153</c:v>
                </c:pt>
                <c:pt idx="8">
                  <c:v>0.28890406102635235</c:v>
                </c:pt>
                <c:pt idx="9">
                  <c:v>0.17075519987187701</c:v>
                </c:pt>
                <c:pt idx="10">
                  <c:v>0.22324582418734712</c:v>
                </c:pt>
                <c:pt idx="11">
                  <c:v>0.27583212182741118</c:v>
                </c:pt>
                <c:pt idx="12">
                  <c:v>0.30206777660594442</c:v>
                </c:pt>
                <c:pt idx="13">
                  <c:v>0.56474175784579617</c:v>
                </c:pt>
                <c:pt idx="14">
                  <c:v>0.31522959900373598</c:v>
                </c:pt>
                <c:pt idx="15">
                  <c:v>0.28904271042471041</c:v>
                </c:pt>
                <c:pt idx="16">
                  <c:v>0.2</c:v>
                </c:pt>
                <c:pt idx="17">
                  <c:v>0.16</c:v>
                </c:pt>
                <c:pt idx="18">
                  <c:v>0.15</c:v>
                </c:pt>
                <c:pt idx="19">
                  <c:v>0.26</c:v>
                </c:pt>
                <c:pt idx="20">
                  <c:v>0.14000000000000001</c:v>
                </c:pt>
                <c:pt idx="21">
                  <c:v>0.31</c:v>
                </c:pt>
                <c:pt idx="22">
                  <c:v>0.1</c:v>
                </c:pt>
                <c:pt idx="23">
                  <c:v>7.0000000000000007E-2</c:v>
                </c:pt>
                <c:pt idx="25">
                  <c:v>0.09</c:v>
                </c:pt>
                <c:pt idx="27">
                  <c:v>7.5519480519480514E-2</c:v>
                </c:pt>
                <c:pt idx="28">
                  <c:v>5.5754940711462461E-2</c:v>
                </c:pt>
                <c:pt idx="29">
                  <c:v>3.9500000000000007E-2</c:v>
                </c:pt>
                <c:pt idx="30">
                  <c:v>4.7284518828451881E-2</c:v>
                </c:pt>
                <c:pt idx="31">
                  <c:v>6.1023255813953486E-2</c:v>
                </c:pt>
                <c:pt idx="32">
                  <c:v>6.6380566801619439E-2</c:v>
                </c:pt>
                <c:pt idx="33">
                  <c:v>7.0330578512396699E-2</c:v>
                </c:pt>
                <c:pt idx="34">
                  <c:v>6.3489959839357429E-2</c:v>
                </c:pt>
                <c:pt idx="35">
                  <c:v>5.0546184738955814E-2</c:v>
                </c:pt>
                <c:pt idx="36">
                  <c:v>2.8846774193548391E-2</c:v>
                </c:pt>
                <c:pt idx="37">
                  <c:v>4.2442622950819672E-2</c:v>
                </c:pt>
                <c:pt idx="38">
                  <c:v>0.14784413428123711</c:v>
                </c:pt>
                <c:pt idx="39">
                  <c:v>7.506521739130434E-2</c:v>
                </c:pt>
                <c:pt idx="40">
                  <c:v>0.11466071428571427</c:v>
                </c:pt>
                <c:pt idx="41">
                  <c:v>8.808085841157616E-2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8-444D-941E-D988DE5BD7AC}"/>
            </c:ext>
          </c:extLst>
        </c:ser>
        <c:ser>
          <c:idx val="4"/>
          <c:order val="4"/>
          <c:tx>
            <c:strRef>
              <c:f>'Combined_&amp;_Plots'!$B$8</c:f>
              <c:strCache>
                <c:ptCount val="1"/>
                <c:pt idx="0">
                  <c:v>Carangidae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'Combined_&amp;_Plots'!$C$8:$AR$8</c:f>
              <c:numCache>
                <c:formatCode>General</c:formatCode>
                <c:ptCount val="42"/>
                <c:pt idx="0">
                  <c:v>13.15094111907111</c:v>
                </c:pt>
                <c:pt idx="1">
                  <c:v>11.931096169476795</c:v>
                </c:pt>
                <c:pt idx="2">
                  <c:v>12.994820007552871</c:v>
                </c:pt>
                <c:pt idx="3">
                  <c:v>12.141827481993383</c:v>
                </c:pt>
                <c:pt idx="4">
                  <c:v>11.919040916256158</c:v>
                </c:pt>
                <c:pt idx="5">
                  <c:v>5.1076914524886883</c:v>
                </c:pt>
                <c:pt idx="6">
                  <c:v>5.0291278555133081</c:v>
                </c:pt>
                <c:pt idx="7">
                  <c:v>3.7430319106317413</c:v>
                </c:pt>
                <c:pt idx="8">
                  <c:v>3.4405847267683778</c:v>
                </c:pt>
                <c:pt idx="9">
                  <c:v>3.0735935976937858</c:v>
                </c:pt>
                <c:pt idx="10">
                  <c:v>2.5082324952813702</c:v>
                </c:pt>
                <c:pt idx="11">
                  <c:v>2.9159395736040614</c:v>
                </c:pt>
                <c:pt idx="12">
                  <c:v>3.0469445292425692</c:v>
                </c:pt>
                <c:pt idx="13">
                  <c:v>3.3096493715614104</c:v>
                </c:pt>
                <c:pt idx="14">
                  <c:v>3.3361799227895395</c:v>
                </c:pt>
                <c:pt idx="15">
                  <c:v>1.5109050772200772</c:v>
                </c:pt>
                <c:pt idx="16">
                  <c:v>1.41</c:v>
                </c:pt>
                <c:pt idx="17">
                  <c:v>1.39</c:v>
                </c:pt>
                <c:pt idx="18">
                  <c:v>1.1000000000000001</c:v>
                </c:pt>
                <c:pt idx="19">
                  <c:v>0.85</c:v>
                </c:pt>
                <c:pt idx="20">
                  <c:v>1.37</c:v>
                </c:pt>
                <c:pt idx="21">
                  <c:v>1.78</c:v>
                </c:pt>
                <c:pt idx="22">
                  <c:v>0.79</c:v>
                </c:pt>
                <c:pt idx="23">
                  <c:v>0.59</c:v>
                </c:pt>
                <c:pt idx="25">
                  <c:v>0.67</c:v>
                </c:pt>
                <c:pt idx="27">
                  <c:v>0.44672294372294352</c:v>
                </c:pt>
                <c:pt idx="28">
                  <c:v>0.38873122529644255</c:v>
                </c:pt>
                <c:pt idx="29">
                  <c:v>0.30588709677419368</c:v>
                </c:pt>
                <c:pt idx="30">
                  <c:v>0.19651464435146451</c:v>
                </c:pt>
                <c:pt idx="31">
                  <c:v>0.43806046511627961</c:v>
                </c:pt>
                <c:pt idx="32">
                  <c:v>0.3849230769230767</c:v>
                </c:pt>
                <c:pt idx="33">
                  <c:v>0.26495041322314056</c:v>
                </c:pt>
                <c:pt idx="34">
                  <c:v>0.33862465151872756</c:v>
                </c:pt>
                <c:pt idx="35">
                  <c:v>0.20050003279894379</c:v>
                </c:pt>
                <c:pt idx="36">
                  <c:v>0.30543803415742954</c:v>
                </c:pt>
                <c:pt idx="37">
                  <c:v>0.53349678753176055</c:v>
                </c:pt>
                <c:pt idx="38">
                  <c:v>0.36708362912330372</c:v>
                </c:pt>
                <c:pt idx="39">
                  <c:v>0.25537688737826081</c:v>
                </c:pt>
                <c:pt idx="40">
                  <c:v>0.2742216767678573</c:v>
                </c:pt>
                <c:pt idx="41">
                  <c:v>0.70130685049608932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8-444D-941E-D988DE5BD7AC}"/>
            </c:ext>
          </c:extLst>
        </c:ser>
        <c:ser>
          <c:idx val="5"/>
          <c:order val="5"/>
          <c:tx>
            <c:strRef>
              <c:f>'Combined_&amp;_Plots'!$B$9</c:f>
              <c:strCache>
                <c:ptCount val="1"/>
                <c:pt idx="0">
                  <c:v>Parastromateus 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'Combined_&amp;_Plots'!$C$9:$AR$9</c:f>
              <c:numCache>
                <c:formatCode>General</c:formatCode>
                <c:ptCount val="42"/>
                <c:pt idx="0">
                  <c:v>0</c:v>
                </c:pt>
                <c:pt idx="1">
                  <c:v>0.27563588510342429</c:v>
                </c:pt>
                <c:pt idx="2">
                  <c:v>0.49879107099697889</c:v>
                </c:pt>
                <c:pt idx="3">
                  <c:v>0.48567309927973534</c:v>
                </c:pt>
                <c:pt idx="4">
                  <c:v>0.66946154926108381</c:v>
                </c:pt>
                <c:pt idx="5">
                  <c:v>0.26260624434389146</c:v>
                </c:pt>
                <c:pt idx="6">
                  <c:v>0.18383234980988594</c:v>
                </c:pt>
                <c:pt idx="7">
                  <c:v>0.31520268721109401</c:v>
                </c:pt>
                <c:pt idx="8">
                  <c:v>0.2101120443828017</c:v>
                </c:pt>
                <c:pt idx="9">
                  <c:v>0.10508012299807816</c:v>
                </c:pt>
                <c:pt idx="10">
                  <c:v>0.31517057532331355</c:v>
                </c:pt>
                <c:pt idx="11">
                  <c:v>0.14448349238578681</c:v>
                </c:pt>
                <c:pt idx="12">
                  <c:v>0.24953425023969319</c:v>
                </c:pt>
                <c:pt idx="13">
                  <c:v>0.18386940953118946</c:v>
                </c:pt>
                <c:pt idx="14">
                  <c:v>0.28896046575342466</c:v>
                </c:pt>
                <c:pt idx="15">
                  <c:v>0.14452135521235521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0.17</c:v>
                </c:pt>
                <c:pt idx="22">
                  <c:v>0.08</c:v>
                </c:pt>
                <c:pt idx="23">
                  <c:v>0.13</c:v>
                </c:pt>
                <c:pt idx="25">
                  <c:v>0.1</c:v>
                </c:pt>
                <c:pt idx="27">
                  <c:v>5.6904761904761902E-2</c:v>
                </c:pt>
                <c:pt idx="28">
                  <c:v>6.6699604743082994E-2</c:v>
                </c:pt>
                <c:pt idx="29">
                  <c:v>5.1959677419354852E-2</c:v>
                </c:pt>
                <c:pt idx="30">
                  <c:v>2.457740585774058E-2</c:v>
                </c:pt>
                <c:pt idx="31">
                  <c:v>6.8860465116279065E-2</c:v>
                </c:pt>
                <c:pt idx="32">
                  <c:v>2.3963562753036446E-2</c:v>
                </c:pt>
                <c:pt idx="33">
                  <c:v>2.7491735537190077E-2</c:v>
                </c:pt>
                <c:pt idx="34">
                  <c:v>4.0843373493975897E-2</c:v>
                </c:pt>
                <c:pt idx="35">
                  <c:v>3.1289156626506026E-2</c:v>
                </c:pt>
                <c:pt idx="36">
                  <c:v>3.2187737301563574E-2</c:v>
                </c:pt>
                <c:pt idx="37">
                  <c:v>4.0561475409836067E-2</c:v>
                </c:pt>
                <c:pt idx="38">
                  <c:v>3.311057692307693E-2</c:v>
                </c:pt>
                <c:pt idx="39">
                  <c:v>2.3569960473913045E-2</c:v>
                </c:pt>
                <c:pt idx="40">
                  <c:v>7.6201179553571405E-2</c:v>
                </c:pt>
                <c:pt idx="41">
                  <c:v>0.17536126879991717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18-444D-941E-D988DE5BD7AC}"/>
            </c:ext>
          </c:extLst>
        </c:ser>
        <c:ser>
          <c:idx val="6"/>
          <c:order val="6"/>
          <c:tx>
            <c:strRef>
              <c:f>'Combined_&amp;_Plots'!$B$10</c:f>
              <c:strCache>
                <c:ptCount val="1"/>
                <c:pt idx="0">
                  <c:v>Pampus spp.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'Combined_&amp;_Plots'!$C$10:$AR$10</c:f>
              <c:numCache>
                <c:formatCode>General</c:formatCode>
                <c:ptCount val="42"/>
                <c:pt idx="0">
                  <c:v>0.3543666768611976</c:v>
                </c:pt>
                <c:pt idx="1">
                  <c:v>0.21000829341213284</c:v>
                </c:pt>
                <c:pt idx="2">
                  <c:v>0.24939553549848945</c:v>
                </c:pt>
                <c:pt idx="3">
                  <c:v>0.17064189974693403</c:v>
                </c:pt>
                <c:pt idx="4">
                  <c:v>0.11814027339901478</c:v>
                </c:pt>
                <c:pt idx="5">
                  <c:v>6.5651561085972865E-2</c:v>
                </c:pt>
                <c:pt idx="6">
                  <c:v>6.5654410646387829E-2</c:v>
                </c:pt>
                <c:pt idx="7">
                  <c:v>5.2533781201849004E-2</c:v>
                </c:pt>
                <c:pt idx="8">
                  <c:v>0.22324404715672683</c:v>
                </c:pt>
                <c:pt idx="9">
                  <c:v>3.9405046124279308E-2</c:v>
                </c:pt>
                <c:pt idx="10">
                  <c:v>1.3132107305138065E-2</c:v>
                </c:pt>
                <c:pt idx="11">
                  <c:v>3.9404588832487306E-2</c:v>
                </c:pt>
                <c:pt idx="12">
                  <c:v>3.9400144774688395E-2</c:v>
                </c:pt>
                <c:pt idx="13">
                  <c:v>1.3133529252227818E-2</c:v>
                </c:pt>
                <c:pt idx="14">
                  <c:v>2.6269133250311334E-2</c:v>
                </c:pt>
                <c:pt idx="15">
                  <c:v>2.6276610038610038E-2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2">
                  <c:v>0.01</c:v>
                </c:pt>
                <c:pt idx="23">
                  <c:v>0.03</c:v>
                </c:pt>
                <c:pt idx="25">
                  <c:v>0.02</c:v>
                </c:pt>
                <c:pt idx="27">
                  <c:v>5.002164502164503E-2</c:v>
                </c:pt>
                <c:pt idx="28">
                  <c:v>3.6573122529644279E-2</c:v>
                </c:pt>
                <c:pt idx="29">
                  <c:v>9.7338709677419352E-2</c:v>
                </c:pt>
                <c:pt idx="30">
                  <c:v>3.7882845188284518E-2</c:v>
                </c:pt>
                <c:pt idx="31">
                  <c:v>1.3460465116279071E-2</c:v>
                </c:pt>
                <c:pt idx="32">
                  <c:v>2.5724696356275299E-2</c:v>
                </c:pt>
                <c:pt idx="33">
                  <c:v>2.3570247933884299E-2</c:v>
                </c:pt>
                <c:pt idx="34">
                  <c:v>7.719678714859439E-2</c:v>
                </c:pt>
                <c:pt idx="35">
                  <c:v>5.342168674698794E-2</c:v>
                </c:pt>
                <c:pt idx="36">
                  <c:v>1.1088709677419355E-2</c:v>
                </c:pt>
                <c:pt idx="37">
                  <c:v>1.9877049180327868E-2</c:v>
                </c:pt>
                <c:pt idx="38">
                  <c:v>2.658653846153846E-2</c:v>
                </c:pt>
                <c:pt idx="39">
                  <c:v>7.1739130434782606E-3</c:v>
                </c:pt>
                <c:pt idx="40">
                  <c:v>1.8249999999999999E-2</c:v>
                </c:pt>
                <c:pt idx="41">
                  <c:v>0.12143392642146786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18-444D-941E-D988DE5BD7AC}"/>
            </c:ext>
          </c:extLst>
        </c:ser>
        <c:ser>
          <c:idx val="7"/>
          <c:order val="7"/>
          <c:tx>
            <c:strRef>
              <c:f>'Combined_&amp;_Plots'!$B$11</c:f>
              <c:strCache>
                <c:ptCount val="1"/>
                <c:pt idx="0">
                  <c:v>Anodontostoma spp.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'Combined_&amp;_Plots'!$C$11:$AR$11</c:f>
              <c:numCache>
                <c:formatCode>General</c:formatCode>
                <c:ptCount val="42"/>
                <c:pt idx="0">
                  <c:v>0.31499260165439785</c:v>
                </c:pt>
                <c:pt idx="1">
                  <c:v>0.19688277507387453</c:v>
                </c:pt>
                <c:pt idx="2">
                  <c:v>0.39378242447129913</c:v>
                </c:pt>
                <c:pt idx="3">
                  <c:v>0.4725467992992019</c:v>
                </c:pt>
                <c:pt idx="4">
                  <c:v>0.27566063793103446</c:v>
                </c:pt>
                <c:pt idx="5">
                  <c:v>0.1444334343891403</c:v>
                </c:pt>
                <c:pt idx="6">
                  <c:v>2.6261764258555132E-2</c:v>
                </c:pt>
                <c:pt idx="7">
                  <c:v>1.3133445300462251E-2</c:v>
                </c:pt>
                <c:pt idx="8">
                  <c:v>1.3132002773925107E-2</c:v>
                </c:pt>
                <c:pt idx="9">
                  <c:v>1.313501537475977E-2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5.2538266500622668E-2</c:v>
                </c:pt>
                <c:pt idx="15">
                  <c:v>0</c:v>
                </c:pt>
                <c:pt idx="16">
                  <c:v>0.04</c:v>
                </c:pt>
                <c:pt idx="17">
                  <c:v>0</c:v>
                </c:pt>
                <c:pt idx="18">
                  <c:v>0</c:v>
                </c:pt>
                <c:pt idx="19">
                  <c:v>0.08</c:v>
                </c:pt>
                <c:pt idx="20">
                  <c:v>0</c:v>
                </c:pt>
                <c:pt idx="25">
                  <c:v>0</c:v>
                </c:pt>
                <c:pt idx="27">
                  <c:v>3.105627705627706E-2</c:v>
                </c:pt>
                <c:pt idx="28">
                  <c:v>2.4691699604743083E-2</c:v>
                </c:pt>
                <c:pt idx="29">
                  <c:v>2.3568548387096776E-2</c:v>
                </c:pt>
                <c:pt idx="30">
                  <c:v>2.3154811715481175E-2</c:v>
                </c:pt>
                <c:pt idx="31">
                  <c:v>4.6088372093023258E-2</c:v>
                </c:pt>
                <c:pt idx="32">
                  <c:v>9.3846153846153853E-3</c:v>
                </c:pt>
                <c:pt idx="33">
                  <c:v>3.3785123966942152E-2</c:v>
                </c:pt>
                <c:pt idx="34">
                  <c:v>1.0244979919678713E-2</c:v>
                </c:pt>
                <c:pt idx="35">
                  <c:v>9.9919678714859433E-3</c:v>
                </c:pt>
                <c:pt idx="36">
                  <c:v>9.6612903225806474E-3</c:v>
                </c:pt>
                <c:pt idx="37">
                  <c:v>2.475409836065574E-3</c:v>
                </c:pt>
                <c:pt idx="38">
                  <c:v>9.3750000000000014E-3</c:v>
                </c:pt>
                <c:pt idx="39">
                  <c:v>1.6782608695652176E-2</c:v>
                </c:pt>
                <c:pt idx="40">
                  <c:v>2.921428571428572E-2</c:v>
                </c:pt>
                <c:pt idx="41">
                  <c:v>0.11142766773872685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18-444D-941E-D988DE5BD7AC}"/>
            </c:ext>
          </c:extLst>
        </c:ser>
        <c:ser>
          <c:idx val="8"/>
          <c:order val="8"/>
          <c:tx>
            <c:strRef>
              <c:f>'Combined_&amp;_Plots'!$B$12</c:f>
              <c:strCache>
                <c:ptCount val="1"/>
                <c:pt idx="0">
                  <c:v>Lactarius lactarius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'Combined_&amp;_Plots'!$C$12:$AR$12</c:f>
              <c:numCache>
                <c:formatCode>General</c:formatCode>
                <c:ptCount val="42"/>
                <c:pt idx="0">
                  <c:v>0.76123212066479473</c:v>
                </c:pt>
                <c:pt idx="1">
                  <c:v>0.24938484842690772</c:v>
                </c:pt>
                <c:pt idx="2">
                  <c:v>0.30189985876132935</c:v>
                </c:pt>
                <c:pt idx="3">
                  <c:v>0.13126299980533387</c:v>
                </c:pt>
                <c:pt idx="4">
                  <c:v>2.6253394088669953E-2</c:v>
                </c:pt>
                <c:pt idx="5">
                  <c:v>3.9390936651583712E-2</c:v>
                </c:pt>
                <c:pt idx="6">
                  <c:v>1.3130882129277566E-2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1.3132107305138065E-2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7">
                  <c:v>0</c:v>
                </c:pt>
                <c:pt idx="28">
                  <c:v>1.0355731225296443E-3</c:v>
                </c:pt>
                <c:pt idx="29">
                  <c:v>1.2701612903225805E-3</c:v>
                </c:pt>
                <c:pt idx="30">
                  <c:v>2.7615062761506279E-3</c:v>
                </c:pt>
                <c:pt idx="31">
                  <c:v>1.8604651162790699E-4</c:v>
                </c:pt>
                <c:pt idx="32">
                  <c:v>8.7611336032388659E-3</c:v>
                </c:pt>
                <c:pt idx="33">
                  <c:v>0</c:v>
                </c:pt>
                <c:pt idx="34">
                  <c:v>1.2048192771084336E-3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18-444D-941E-D988DE5BD7AC}"/>
            </c:ext>
          </c:extLst>
        </c:ser>
        <c:ser>
          <c:idx val="9"/>
          <c:order val="9"/>
          <c:tx>
            <c:strRef>
              <c:f>'Combined_&amp;_Plots'!$B$13</c:f>
              <c:strCache>
                <c:ptCount val="1"/>
                <c:pt idx="0">
                  <c:v>Sphyraena spp.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'Combined_&amp;_Plots'!$C$13:$AR$13</c:f>
              <c:numCache>
                <c:formatCode>General</c:formatCode>
                <c:ptCount val="42"/>
                <c:pt idx="0">
                  <c:v>2.2968210537299845</c:v>
                </c:pt>
                <c:pt idx="1">
                  <c:v>1.7981960123413874</c:v>
                </c:pt>
                <c:pt idx="2">
                  <c:v>0.97132998036253781</c:v>
                </c:pt>
                <c:pt idx="3">
                  <c:v>1.4963981977808061</c:v>
                </c:pt>
                <c:pt idx="4">
                  <c:v>1.8771176773399014</c:v>
                </c:pt>
                <c:pt idx="5">
                  <c:v>0.45956092760181</c:v>
                </c:pt>
                <c:pt idx="6">
                  <c:v>0.40705734600760457</c:v>
                </c:pt>
                <c:pt idx="7">
                  <c:v>0.19700167950693376</c:v>
                </c:pt>
                <c:pt idx="8">
                  <c:v>0.28890406102635235</c:v>
                </c:pt>
                <c:pt idx="9">
                  <c:v>0.21016024599615632</c:v>
                </c:pt>
                <c:pt idx="10">
                  <c:v>0.19698160957707095</c:v>
                </c:pt>
                <c:pt idx="11">
                  <c:v>0.22329267005076145</c:v>
                </c:pt>
                <c:pt idx="12">
                  <c:v>0.47280173729626074</c:v>
                </c:pt>
                <c:pt idx="13">
                  <c:v>0.68294352111584655</c:v>
                </c:pt>
                <c:pt idx="14">
                  <c:v>0.39403699875466996</c:v>
                </c:pt>
                <c:pt idx="15">
                  <c:v>0.4467023706563707</c:v>
                </c:pt>
                <c:pt idx="16">
                  <c:v>0.44</c:v>
                </c:pt>
                <c:pt idx="17">
                  <c:v>0.97</c:v>
                </c:pt>
                <c:pt idx="18">
                  <c:v>1.49</c:v>
                </c:pt>
                <c:pt idx="19">
                  <c:v>0.38</c:v>
                </c:pt>
                <c:pt idx="20">
                  <c:v>0.54</c:v>
                </c:pt>
                <c:pt idx="21">
                  <c:v>0.28999999999999998</c:v>
                </c:pt>
                <c:pt idx="22">
                  <c:v>0.22</c:v>
                </c:pt>
                <c:pt idx="23">
                  <c:v>0.19</c:v>
                </c:pt>
                <c:pt idx="25">
                  <c:v>0.15</c:v>
                </c:pt>
                <c:pt idx="27">
                  <c:v>9.1220779220779188E-2</c:v>
                </c:pt>
                <c:pt idx="28">
                  <c:v>0.96075889328063258</c:v>
                </c:pt>
                <c:pt idx="29">
                  <c:v>0.179616935483871</c:v>
                </c:pt>
                <c:pt idx="30">
                  <c:v>0.18407949790794984</c:v>
                </c:pt>
                <c:pt idx="31">
                  <c:v>0.12152093023255817</c:v>
                </c:pt>
                <c:pt idx="32">
                  <c:v>0.13509716599190283</c:v>
                </c:pt>
                <c:pt idx="33">
                  <c:v>0.10285123966942146</c:v>
                </c:pt>
                <c:pt idx="34">
                  <c:v>0.21671485943775101</c:v>
                </c:pt>
                <c:pt idx="35">
                  <c:v>0.73399249008890133</c:v>
                </c:pt>
                <c:pt idx="36">
                  <c:v>0.20676518151878032</c:v>
                </c:pt>
                <c:pt idx="37">
                  <c:v>0.5087875993057096</c:v>
                </c:pt>
                <c:pt idx="38">
                  <c:v>0.1321736713237365</c:v>
                </c:pt>
                <c:pt idx="39">
                  <c:v>0.1833978408652174</c:v>
                </c:pt>
                <c:pt idx="40">
                  <c:v>0.51380839285714275</c:v>
                </c:pt>
                <c:pt idx="41">
                  <c:v>0.17945996466224906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18-444D-941E-D988DE5BD7AC}"/>
            </c:ext>
          </c:extLst>
        </c:ser>
        <c:ser>
          <c:idx val="10"/>
          <c:order val="10"/>
          <c:tx>
            <c:strRef>
              <c:f>'Combined_&amp;_Plots'!$B$14</c:f>
              <c:strCache>
                <c:ptCount val="1"/>
                <c:pt idx="0">
                  <c:v>Sciaenidae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'Combined_&amp;_Plots'!$C$14:$AR$14</c:f>
              <c:numCache>
                <c:formatCode>General</c:formatCode>
                <c:ptCount val="42"/>
                <c:pt idx="0">
                  <c:v>3.4255445429915765</c:v>
                </c:pt>
                <c:pt idx="1">
                  <c:v>6.0639894722753356</c:v>
                </c:pt>
                <c:pt idx="2">
                  <c:v>3.5177896586102722</c:v>
                </c:pt>
                <c:pt idx="3">
                  <c:v>0.82695689877360345</c:v>
                </c:pt>
                <c:pt idx="4">
                  <c:v>1.9164977684729065</c:v>
                </c:pt>
                <c:pt idx="5">
                  <c:v>0.8009490452488689</c:v>
                </c:pt>
                <c:pt idx="6">
                  <c:v>0.9191617490494296</c:v>
                </c:pt>
                <c:pt idx="7">
                  <c:v>0.22326857010785828</c:v>
                </c:pt>
                <c:pt idx="8">
                  <c:v>0.19698004160887658</c:v>
                </c:pt>
                <c:pt idx="9">
                  <c:v>0.15762018449711723</c:v>
                </c:pt>
                <c:pt idx="10">
                  <c:v>0.21011371688220903</c:v>
                </c:pt>
                <c:pt idx="11">
                  <c:v>0.39404588832487308</c:v>
                </c:pt>
                <c:pt idx="12">
                  <c:v>3.3490123058485137</c:v>
                </c:pt>
                <c:pt idx="13">
                  <c:v>7.8801175513366906E-2</c:v>
                </c:pt>
                <c:pt idx="14">
                  <c:v>0.52538266500622666</c:v>
                </c:pt>
                <c:pt idx="15">
                  <c:v>0.18393627027027029</c:v>
                </c:pt>
                <c:pt idx="16">
                  <c:v>0.08</c:v>
                </c:pt>
                <c:pt idx="17">
                  <c:v>0.08</c:v>
                </c:pt>
                <c:pt idx="18">
                  <c:v>0.04</c:v>
                </c:pt>
                <c:pt idx="19">
                  <c:v>0.09</c:v>
                </c:pt>
                <c:pt idx="20">
                  <c:v>0.11</c:v>
                </c:pt>
                <c:pt idx="21">
                  <c:v>0.03</c:v>
                </c:pt>
                <c:pt idx="22">
                  <c:v>0.09</c:v>
                </c:pt>
                <c:pt idx="23">
                  <c:v>0.05</c:v>
                </c:pt>
                <c:pt idx="25">
                  <c:v>0.08</c:v>
                </c:pt>
                <c:pt idx="27">
                  <c:v>3.677489177489178E-2</c:v>
                </c:pt>
                <c:pt idx="28">
                  <c:v>1.7667984189723322E-2</c:v>
                </c:pt>
                <c:pt idx="29">
                  <c:v>2.4258064516129028E-2</c:v>
                </c:pt>
                <c:pt idx="30">
                  <c:v>0.13841422594142261</c:v>
                </c:pt>
                <c:pt idx="31">
                  <c:v>3.5381395348837205E-2</c:v>
                </c:pt>
                <c:pt idx="32">
                  <c:v>2.7315789473684206E-2</c:v>
                </c:pt>
                <c:pt idx="33">
                  <c:v>1.5454545454545455E-2</c:v>
                </c:pt>
                <c:pt idx="34">
                  <c:v>1.5413654618473898E-2</c:v>
                </c:pt>
                <c:pt idx="35">
                  <c:v>7.9134082019985952E-3</c:v>
                </c:pt>
                <c:pt idx="36">
                  <c:v>9.6540248637508527E-3</c:v>
                </c:pt>
                <c:pt idx="37">
                  <c:v>2.3486170633269535E-2</c:v>
                </c:pt>
                <c:pt idx="38">
                  <c:v>2.7744439685314377E-2</c:v>
                </c:pt>
                <c:pt idx="39">
                  <c:v>3.1449041682608696E-2</c:v>
                </c:pt>
                <c:pt idx="40">
                  <c:v>1.6076421271428564E-2</c:v>
                </c:pt>
                <c:pt idx="41">
                  <c:v>8.9717774980326528E-2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18-444D-941E-D988DE5BD7AC}"/>
            </c:ext>
          </c:extLst>
        </c:ser>
        <c:ser>
          <c:idx val="11"/>
          <c:order val="11"/>
          <c:tx>
            <c:strRef>
              <c:f>'Combined_&amp;_Plots'!$B$15</c:f>
              <c:strCache>
                <c:ptCount val="1"/>
                <c:pt idx="0">
                  <c:v>Scolopsis spp.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'Combined_&amp;_Plots'!$C$15:$AR$15</c:f>
              <c:numCache>
                <c:formatCode>General</c:formatCode>
                <c:ptCount val="42"/>
                <c:pt idx="0">
                  <c:v>6.3129767248235567</c:v>
                </c:pt>
                <c:pt idx="1">
                  <c:v>4.3051700149487226</c:v>
                </c:pt>
                <c:pt idx="2">
                  <c:v>3.4784114161631421</c:v>
                </c:pt>
                <c:pt idx="3">
                  <c:v>5.1323832923885542</c:v>
                </c:pt>
                <c:pt idx="4">
                  <c:v>3.7017285665024628</c:v>
                </c:pt>
                <c:pt idx="5">
                  <c:v>2.5078896334841629</c:v>
                </c:pt>
                <c:pt idx="6">
                  <c:v>1.812061733840304</c:v>
                </c:pt>
                <c:pt idx="7">
                  <c:v>1.2870776394453005</c:v>
                </c:pt>
                <c:pt idx="8">
                  <c:v>0.93237219694868245</c:v>
                </c:pt>
                <c:pt idx="9">
                  <c:v>0.97199113773222301</c:v>
                </c:pt>
                <c:pt idx="10">
                  <c:v>1.1424933355470117</c:v>
                </c:pt>
                <c:pt idx="11">
                  <c:v>0.94571013197969545</c:v>
                </c:pt>
                <c:pt idx="12">
                  <c:v>0.85366980345158194</c:v>
                </c:pt>
                <c:pt idx="13">
                  <c:v>0.48594058233242926</c:v>
                </c:pt>
                <c:pt idx="14">
                  <c:v>0.72240116438356172</c:v>
                </c:pt>
                <c:pt idx="15">
                  <c:v>0.72260677606177615</c:v>
                </c:pt>
                <c:pt idx="16">
                  <c:v>0.51</c:v>
                </c:pt>
                <c:pt idx="17">
                  <c:v>0.83</c:v>
                </c:pt>
                <c:pt idx="18">
                  <c:v>0.64</c:v>
                </c:pt>
                <c:pt idx="19">
                  <c:v>0.93</c:v>
                </c:pt>
                <c:pt idx="20">
                  <c:v>1.05</c:v>
                </c:pt>
                <c:pt idx="21">
                  <c:v>0.71</c:v>
                </c:pt>
                <c:pt idx="22">
                  <c:v>0.66</c:v>
                </c:pt>
                <c:pt idx="23">
                  <c:v>0.71</c:v>
                </c:pt>
                <c:pt idx="25">
                  <c:v>0.89</c:v>
                </c:pt>
                <c:pt idx="27">
                  <c:v>0.80941991341991348</c:v>
                </c:pt>
                <c:pt idx="28">
                  <c:v>0.86971541501976257</c:v>
                </c:pt>
                <c:pt idx="29">
                  <c:v>0.64575806451612883</c:v>
                </c:pt>
                <c:pt idx="30">
                  <c:v>0.68428033472803351</c:v>
                </c:pt>
                <c:pt idx="31">
                  <c:v>0.7308372093023261</c:v>
                </c:pt>
                <c:pt idx="32">
                  <c:v>0.78710121457489901</c:v>
                </c:pt>
                <c:pt idx="33">
                  <c:v>0.61865289256198364</c:v>
                </c:pt>
                <c:pt idx="34">
                  <c:v>0.57859724158122194</c:v>
                </c:pt>
                <c:pt idx="35">
                  <c:v>0.71192864362495967</c:v>
                </c:pt>
                <c:pt idx="36">
                  <c:v>0.65941595727876778</c:v>
                </c:pt>
                <c:pt idx="37">
                  <c:v>0.61853599755927779</c:v>
                </c:pt>
                <c:pt idx="38">
                  <c:v>0.87546238258015951</c:v>
                </c:pt>
                <c:pt idx="39">
                  <c:v>0.91298135462173913</c:v>
                </c:pt>
                <c:pt idx="40">
                  <c:v>1.0002458708571429</c:v>
                </c:pt>
                <c:pt idx="41">
                  <c:v>1.0865393181587772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18-444D-941E-D988DE5BD7AC}"/>
            </c:ext>
          </c:extLst>
        </c:ser>
        <c:ser>
          <c:idx val="12"/>
          <c:order val="12"/>
          <c:tx>
            <c:strRef>
              <c:f>'Combined_&amp;_Plots'!$B$16</c:f>
              <c:strCache>
                <c:ptCount val="1"/>
                <c:pt idx="0">
                  <c:v>Saurida spp.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'Combined_&amp;_Plots'!$C$16:$AR$16</c:f>
              <c:numCache>
                <c:formatCode>General</c:formatCode>
                <c:ptCount val="42"/>
                <c:pt idx="0">
                  <c:v>7.0610841537527511</c:v>
                </c:pt>
                <c:pt idx="1">
                  <c:v>5.9327342888927515</c:v>
                </c:pt>
                <c:pt idx="2">
                  <c:v>7.1143358021148044</c:v>
                </c:pt>
                <c:pt idx="3">
                  <c:v>6.9438126897021615</c:v>
                </c:pt>
                <c:pt idx="4">
                  <c:v>8.7161268374384235</c:v>
                </c:pt>
                <c:pt idx="5">
                  <c:v>4.0310058506787332</c:v>
                </c:pt>
                <c:pt idx="6">
                  <c:v>4.3594528669201518</c:v>
                </c:pt>
                <c:pt idx="7">
                  <c:v>2.4559542711864411</c:v>
                </c:pt>
                <c:pt idx="8">
                  <c:v>3.0072286352288491</c:v>
                </c:pt>
                <c:pt idx="9">
                  <c:v>2.1672775368353618</c:v>
                </c:pt>
                <c:pt idx="10">
                  <c:v>3.8214432257951771</c:v>
                </c:pt>
                <c:pt idx="11">
                  <c:v>3.9667286091370557</c:v>
                </c:pt>
                <c:pt idx="12">
                  <c:v>3.6248133192713321</c:v>
                </c:pt>
                <c:pt idx="13">
                  <c:v>3.6642546613715616</c:v>
                </c:pt>
                <c:pt idx="14">
                  <c:v>4.4526180859277709</c:v>
                </c:pt>
                <c:pt idx="15">
                  <c:v>3.5473423552123555</c:v>
                </c:pt>
                <c:pt idx="16">
                  <c:v>3.72</c:v>
                </c:pt>
                <c:pt idx="17">
                  <c:v>3.34</c:v>
                </c:pt>
                <c:pt idx="18">
                  <c:v>4.34</c:v>
                </c:pt>
                <c:pt idx="19">
                  <c:v>4.84</c:v>
                </c:pt>
                <c:pt idx="20">
                  <c:v>3.9</c:v>
                </c:pt>
                <c:pt idx="21">
                  <c:v>2.62</c:v>
                </c:pt>
                <c:pt idx="22">
                  <c:v>2.36</c:v>
                </c:pt>
                <c:pt idx="23">
                  <c:v>1.78</c:v>
                </c:pt>
                <c:pt idx="25">
                  <c:v>2.5299999999999998</c:v>
                </c:pt>
                <c:pt idx="27">
                  <c:v>0.95202597402597389</c:v>
                </c:pt>
                <c:pt idx="28">
                  <c:v>2.0408221343873523</c:v>
                </c:pt>
                <c:pt idx="29">
                  <c:v>2.3092983870967734</c:v>
                </c:pt>
                <c:pt idx="30">
                  <c:v>1.8860251046025096</c:v>
                </c:pt>
                <c:pt idx="31">
                  <c:v>1.1184790697674423</c:v>
                </c:pt>
                <c:pt idx="32">
                  <c:v>1.8627368421052628</c:v>
                </c:pt>
                <c:pt idx="33">
                  <c:v>1.5155844628099169</c:v>
                </c:pt>
                <c:pt idx="34">
                  <c:v>1.1792798518772543</c:v>
                </c:pt>
                <c:pt idx="35">
                  <c:v>1.8276218714918218</c:v>
                </c:pt>
                <c:pt idx="36">
                  <c:v>1.7303106713142695</c:v>
                </c:pt>
                <c:pt idx="37">
                  <c:v>1.5095275998438493</c:v>
                </c:pt>
                <c:pt idx="38">
                  <c:v>2.36942993739902</c:v>
                </c:pt>
                <c:pt idx="39">
                  <c:v>2.0710687735521742</c:v>
                </c:pt>
                <c:pt idx="40">
                  <c:v>0.77208655234285684</c:v>
                </c:pt>
                <c:pt idx="41">
                  <c:v>1.1932177586726487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18-444D-941E-D988DE5BD7AC}"/>
            </c:ext>
          </c:extLst>
        </c:ser>
        <c:ser>
          <c:idx val="13"/>
          <c:order val="13"/>
          <c:tx>
            <c:strRef>
              <c:f>'Combined_&amp;_Plots'!$B$17</c:f>
              <c:strCache>
                <c:ptCount val="1"/>
                <c:pt idx="0">
                  <c:v>Trichiurus haumela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'Combined_&amp;_Plots'!$C$17:$AR$17</c:f>
              <c:numCache>
                <c:formatCode>General</c:formatCode>
                <c:ptCount val="42"/>
                <c:pt idx="0">
                  <c:v>1.325593865295591</c:v>
                </c:pt>
                <c:pt idx="1">
                  <c:v>1.6275642739440295</c:v>
                </c:pt>
                <c:pt idx="2">
                  <c:v>1.9164077990936557</c:v>
                </c:pt>
                <c:pt idx="3">
                  <c:v>0.97134619855947069</c:v>
                </c:pt>
                <c:pt idx="4">
                  <c:v>1.2339095221674876</c:v>
                </c:pt>
                <c:pt idx="5">
                  <c:v>0.90599154298642537</c:v>
                </c:pt>
                <c:pt idx="6">
                  <c:v>1.1161249809885931</c:v>
                </c:pt>
                <c:pt idx="7">
                  <c:v>1.3396114206471497</c:v>
                </c:pt>
                <c:pt idx="8">
                  <c:v>1.1030882330097089</c:v>
                </c:pt>
                <c:pt idx="9">
                  <c:v>3.7697494125560542</c:v>
                </c:pt>
                <c:pt idx="10">
                  <c:v>2.4425719587556802</c:v>
                </c:pt>
                <c:pt idx="11">
                  <c:v>1.6418578680203046</c:v>
                </c:pt>
                <c:pt idx="12">
                  <c:v>1.2870713959731543</c:v>
                </c:pt>
                <c:pt idx="13">
                  <c:v>2.758041142967842</c:v>
                </c:pt>
                <c:pt idx="14">
                  <c:v>0.52538266500622666</c:v>
                </c:pt>
                <c:pt idx="15">
                  <c:v>0.38101084555984555</c:v>
                </c:pt>
                <c:pt idx="16">
                  <c:v>0.89</c:v>
                </c:pt>
                <c:pt idx="17">
                  <c:v>0.76</c:v>
                </c:pt>
                <c:pt idx="18">
                  <c:v>0.53</c:v>
                </c:pt>
                <c:pt idx="19">
                  <c:v>0.53</c:v>
                </c:pt>
                <c:pt idx="20">
                  <c:v>0.66</c:v>
                </c:pt>
                <c:pt idx="21">
                  <c:v>2.15</c:v>
                </c:pt>
                <c:pt idx="22">
                  <c:v>0.24</c:v>
                </c:pt>
                <c:pt idx="23">
                  <c:v>0.25</c:v>
                </c:pt>
                <c:pt idx="25">
                  <c:v>0.25</c:v>
                </c:pt>
                <c:pt idx="27">
                  <c:v>0.11011688311688314</c:v>
                </c:pt>
                <c:pt idx="28">
                  <c:v>0.15628458498023723</c:v>
                </c:pt>
                <c:pt idx="29">
                  <c:v>5.5516129032258055E-2</c:v>
                </c:pt>
                <c:pt idx="30">
                  <c:v>0.10845606694560669</c:v>
                </c:pt>
                <c:pt idx="31">
                  <c:v>3.4897674418604654E-2</c:v>
                </c:pt>
                <c:pt idx="32">
                  <c:v>0.10266396761133603</c:v>
                </c:pt>
                <c:pt idx="33">
                  <c:v>9.3933884297520628E-2</c:v>
                </c:pt>
                <c:pt idx="34">
                  <c:v>0.18882730923694777</c:v>
                </c:pt>
                <c:pt idx="35">
                  <c:v>0.13437481361113301</c:v>
                </c:pt>
                <c:pt idx="36">
                  <c:v>0.12713721005289191</c:v>
                </c:pt>
                <c:pt idx="37">
                  <c:v>0.31025495324789254</c:v>
                </c:pt>
                <c:pt idx="38">
                  <c:v>0.11654319996006381</c:v>
                </c:pt>
                <c:pt idx="39">
                  <c:v>5.6545171234782615E-2</c:v>
                </c:pt>
                <c:pt idx="40">
                  <c:v>3.6221428571428564E-2</c:v>
                </c:pt>
                <c:pt idx="41">
                  <c:v>5.6837169697173527E-2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18-444D-941E-D988DE5BD7AC}"/>
            </c:ext>
          </c:extLst>
        </c:ser>
        <c:ser>
          <c:idx val="14"/>
          <c:order val="14"/>
          <c:tx>
            <c:strRef>
              <c:f>'Combined_&amp;_Plots'!$B$18</c:f>
              <c:strCache>
                <c:ptCount val="1"/>
                <c:pt idx="0">
                  <c:v>Lutianidae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'Combined_&amp;_Plots'!$C$18:$AR$18</c:f>
              <c:numCache>
                <c:formatCode>General</c:formatCode>
                <c:ptCount val="42"/>
                <c:pt idx="0">
                  <c:v>6.1554804239963588</c:v>
                </c:pt>
                <c:pt idx="1">
                  <c:v>5.1977052619502873</c:v>
                </c:pt>
                <c:pt idx="2">
                  <c:v>5.0141628716012088</c:v>
                </c:pt>
                <c:pt idx="3">
                  <c:v>3.9510162941405493</c:v>
                </c:pt>
                <c:pt idx="4">
                  <c:v>2.9535068349753697</c:v>
                </c:pt>
                <c:pt idx="5">
                  <c:v>1.2999009095022627</c:v>
                </c:pt>
                <c:pt idx="6">
                  <c:v>0.73532939923954377</c:v>
                </c:pt>
                <c:pt idx="7">
                  <c:v>0.70920604622496153</c:v>
                </c:pt>
                <c:pt idx="8">
                  <c:v>0.53841211373092934</c:v>
                </c:pt>
                <c:pt idx="9">
                  <c:v>0.56480566111467012</c:v>
                </c:pt>
                <c:pt idx="10">
                  <c:v>0.9849080478853548</c:v>
                </c:pt>
                <c:pt idx="11">
                  <c:v>0.65674314720812188</c:v>
                </c:pt>
                <c:pt idx="12">
                  <c:v>0.65666907957813991</c:v>
                </c:pt>
                <c:pt idx="13">
                  <c:v>1.0112817524215421</c:v>
                </c:pt>
                <c:pt idx="14">
                  <c:v>0.6173246313823163</c:v>
                </c:pt>
                <c:pt idx="15">
                  <c:v>0.64377694594594592</c:v>
                </c:pt>
                <c:pt idx="16">
                  <c:v>0.94</c:v>
                </c:pt>
                <c:pt idx="17">
                  <c:v>0.69</c:v>
                </c:pt>
                <c:pt idx="18">
                  <c:v>1.29</c:v>
                </c:pt>
                <c:pt idx="19">
                  <c:v>0.62</c:v>
                </c:pt>
                <c:pt idx="20">
                  <c:v>0.64</c:v>
                </c:pt>
                <c:pt idx="21">
                  <c:v>0.7</c:v>
                </c:pt>
                <c:pt idx="22">
                  <c:v>0.73</c:v>
                </c:pt>
                <c:pt idx="23">
                  <c:v>0.24</c:v>
                </c:pt>
                <c:pt idx="25">
                  <c:v>0.1</c:v>
                </c:pt>
                <c:pt idx="27">
                  <c:v>0.80887878787878853</c:v>
                </c:pt>
                <c:pt idx="28">
                  <c:v>0.73565217391304361</c:v>
                </c:pt>
                <c:pt idx="29">
                  <c:v>0.90343145161290317</c:v>
                </c:pt>
                <c:pt idx="30">
                  <c:v>0.96354393305439334</c:v>
                </c:pt>
                <c:pt idx="31">
                  <c:v>0.49990697674418605</c:v>
                </c:pt>
                <c:pt idx="32">
                  <c:v>0.94319433198380576</c:v>
                </c:pt>
                <c:pt idx="33">
                  <c:v>0.76561983471074391</c:v>
                </c:pt>
                <c:pt idx="34">
                  <c:v>0.94183067611173654</c:v>
                </c:pt>
                <c:pt idx="35">
                  <c:v>0.33003735568846382</c:v>
                </c:pt>
                <c:pt idx="36">
                  <c:v>0.11063306451612903</c:v>
                </c:pt>
                <c:pt idx="37">
                  <c:v>0.24402851338011547</c:v>
                </c:pt>
                <c:pt idx="38">
                  <c:v>0.13902356281726308</c:v>
                </c:pt>
                <c:pt idx="39">
                  <c:v>0.16883281471739126</c:v>
                </c:pt>
                <c:pt idx="40">
                  <c:v>1.7157363146035716</c:v>
                </c:pt>
                <c:pt idx="41">
                  <c:v>0.4304917061655919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18-444D-941E-D988DE5BD7AC}"/>
            </c:ext>
          </c:extLst>
        </c:ser>
        <c:ser>
          <c:idx val="15"/>
          <c:order val="15"/>
          <c:tx>
            <c:strRef>
              <c:f>'Combined_&amp;_Plots'!$B$19</c:f>
              <c:strCache>
                <c:ptCount val="1"/>
                <c:pt idx="0">
                  <c:v>Plectorhynchidae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'Combined_&amp;_Plots'!$C$19:$AR$19</c:f>
              <c:numCache>
                <c:formatCode>General</c:formatCode>
                <c:ptCount val="42"/>
                <c:pt idx="0">
                  <c:v>1.4830901661227898</c:v>
                </c:pt>
                <c:pt idx="1">
                  <c:v>1.7981960123413874</c:v>
                </c:pt>
                <c:pt idx="2">
                  <c:v>1.2469776774924473</c:v>
                </c:pt>
                <c:pt idx="3">
                  <c:v>1.4307666978781393</c:v>
                </c:pt>
                <c:pt idx="4">
                  <c:v>0.82698191379310348</c:v>
                </c:pt>
                <c:pt idx="5">
                  <c:v>0.30199718099547518</c:v>
                </c:pt>
                <c:pt idx="6">
                  <c:v>0.18383234980988594</c:v>
                </c:pt>
                <c:pt idx="7">
                  <c:v>0.11820100770416025</c:v>
                </c:pt>
                <c:pt idx="8">
                  <c:v>0.18384803883495149</c:v>
                </c:pt>
                <c:pt idx="9">
                  <c:v>0.14448516912235748</c:v>
                </c:pt>
                <c:pt idx="10">
                  <c:v>0.11818896574624257</c:v>
                </c:pt>
                <c:pt idx="11">
                  <c:v>9.1944040609137065E-2</c:v>
                </c:pt>
                <c:pt idx="12">
                  <c:v>0.11820043432406518</c:v>
                </c:pt>
                <c:pt idx="13">
                  <c:v>7.8801175513366906E-2</c:v>
                </c:pt>
                <c:pt idx="14">
                  <c:v>5.2538266500622668E-2</c:v>
                </c:pt>
                <c:pt idx="15">
                  <c:v>6.5691525096525094E-2</c:v>
                </c:pt>
                <c:pt idx="16">
                  <c:v>0.02</c:v>
                </c:pt>
                <c:pt idx="17">
                  <c:v>0.08</c:v>
                </c:pt>
                <c:pt idx="18">
                  <c:v>0.05</c:v>
                </c:pt>
                <c:pt idx="19">
                  <c:v>0.03</c:v>
                </c:pt>
                <c:pt idx="20">
                  <c:v>0.04</c:v>
                </c:pt>
                <c:pt idx="21">
                  <c:v>0.06</c:v>
                </c:pt>
                <c:pt idx="22">
                  <c:v>0.02</c:v>
                </c:pt>
                <c:pt idx="23">
                  <c:v>0.01</c:v>
                </c:pt>
                <c:pt idx="25">
                  <c:v>0.02</c:v>
                </c:pt>
                <c:pt idx="27">
                  <c:v>8.2545454545454519E-2</c:v>
                </c:pt>
                <c:pt idx="28">
                  <c:v>5.4758893280632402E-2</c:v>
                </c:pt>
                <c:pt idx="29">
                  <c:v>6.3395161290322577E-2</c:v>
                </c:pt>
                <c:pt idx="30">
                  <c:v>6.2627615062761516E-2</c:v>
                </c:pt>
                <c:pt idx="31">
                  <c:v>3.2772093023255816E-2</c:v>
                </c:pt>
                <c:pt idx="32">
                  <c:v>0.10348582995951418</c:v>
                </c:pt>
                <c:pt idx="33">
                  <c:v>3.4173553719008272E-2</c:v>
                </c:pt>
                <c:pt idx="34">
                  <c:v>3.8614457831325298E-2</c:v>
                </c:pt>
                <c:pt idx="35">
                  <c:v>1.6120481927710845E-2</c:v>
                </c:pt>
                <c:pt idx="36">
                  <c:v>2.3733870967741929E-2</c:v>
                </c:pt>
                <c:pt idx="37">
                  <c:v>4.0835631748182818E-2</c:v>
                </c:pt>
                <c:pt idx="38">
                  <c:v>8.902225783475784E-2</c:v>
                </c:pt>
                <c:pt idx="39">
                  <c:v>3.5189999999999999E-2</c:v>
                </c:pt>
                <c:pt idx="40">
                  <c:v>9.9559285714285725E-2</c:v>
                </c:pt>
                <c:pt idx="41">
                  <c:v>0.25404047477438074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18-444D-941E-D988DE5BD7AC}"/>
            </c:ext>
          </c:extLst>
        </c:ser>
        <c:ser>
          <c:idx val="16"/>
          <c:order val="16"/>
          <c:tx>
            <c:strRef>
              <c:f>'Combined_&amp;_Plots'!$B$20</c:f>
              <c:strCache>
                <c:ptCount val="1"/>
                <c:pt idx="0">
                  <c:v>Priacanthus spp.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'Combined_&amp;_Plots'!$C$20:$AR$20</c:f>
              <c:numCache>
                <c:formatCode>General</c:formatCode>
                <c:ptCount val="42"/>
                <c:pt idx="0">
                  <c:v>5.367998919860363</c:v>
                </c:pt>
                <c:pt idx="1">
                  <c:v>9.3059925018251359</c:v>
                </c:pt>
                <c:pt idx="2">
                  <c:v>8.1906744290030211</c:v>
                </c:pt>
                <c:pt idx="3">
                  <c:v>9.7790934854973735</c:v>
                </c:pt>
                <c:pt idx="4">
                  <c:v>9.6875024187192125</c:v>
                </c:pt>
                <c:pt idx="5">
                  <c:v>6.8408926651583721</c:v>
                </c:pt>
                <c:pt idx="6">
                  <c:v>2.4817367224334599</c:v>
                </c:pt>
                <c:pt idx="7">
                  <c:v>3.1914272080123269</c:v>
                </c:pt>
                <c:pt idx="8">
                  <c:v>7.1438095090152585</c:v>
                </c:pt>
                <c:pt idx="9">
                  <c:v>2.7583532286995518</c:v>
                </c:pt>
                <c:pt idx="10">
                  <c:v>3.7689147965746246</c:v>
                </c:pt>
                <c:pt idx="11">
                  <c:v>3.0604230659898479</c:v>
                </c:pt>
                <c:pt idx="12">
                  <c:v>4.08448167497603</c:v>
                </c:pt>
                <c:pt idx="13">
                  <c:v>7.7093816710577299</c:v>
                </c:pt>
                <c:pt idx="14">
                  <c:v>5.6084599489414693</c:v>
                </c:pt>
                <c:pt idx="15">
                  <c:v>5.7939925135135137</c:v>
                </c:pt>
                <c:pt idx="16">
                  <c:v>3.85</c:v>
                </c:pt>
                <c:pt idx="17">
                  <c:v>5.14</c:v>
                </c:pt>
                <c:pt idx="18">
                  <c:v>4.62</c:v>
                </c:pt>
                <c:pt idx="19">
                  <c:v>6.42</c:v>
                </c:pt>
                <c:pt idx="20">
                  <c:v>5.94</c:v>
                </c:pt>
                <c:pt idx="21">
                  <c:v>3.73</c:v>
                </c:pt>
                <c:pt idx="22">
                  <c:v>3.14</c:v>
                </c:pt>
                <c:pt idx="23">
                  <c:v>2.16</c:v>
                </c:pt>
                <c:pt idx="25">
                  <c:v>2.29</c:v>
                </c:pt>
                <c:pt idx="27">
                  <c:v>0.83959740259740279</c:v>
                </c:pt>
                <c:pt idx="28">
                  <c:v>0.51056521739130412</c:v>
                </c:pt>
                <c:pt idx="29">
                  <c:v>0.42732258064516138</c:v>
                </c:pt>
                <c:pt idx="30">
                  <c:v>0.76016736401673579</c:v>
                </c:pt>
                <c:pt idx="31">
                  <c:v>1.0470837209302333</c:v>
                </c:pt>
                <c:pt idx="32">
                  <c:v>0.83712145748987932</c:v>
                </c:pt>
                <c:pt idx="33">
                  <c:v>0.59816760330578478</c:v>
                </c:pt>
                <c:pt idx="34">
                  <c:v>1.508056562699396</c:v>
                </c:pt>
                <c:pt idx="35">
                  <c:v>0.45242288772398986</c:v>
                </c:pt>
                <c:pt idx="36">
                  <c:v>0.46908164251407825</c:v>
                </c:pt>
                <c:pt idx="37">
                  <c:v>0.20100721328610141</c:v>
                </c:pt>
                <c:pt idx="38">
                  <c:v>0.31248666644594436</c:v>
                </c:pt>
                <c:pt idx="39">
                  <c:v>0.21736255650869568</c:v>
                </c:pt>
                <c:pt idx="40">
                  <c:v>0.66823115193928562</c:v>
                </c:pt>
                <c:pt idx="41">
                  <c:v>0.2833170207404398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918-444D-941E-D988DE5BD7AC}"/>
            </c:ext>
          </c:extLst>
        </c:ser>
        <c:ser>
          <c:idx val="17"/>
          <c:order val="17"/>
          <c:tx>
            <c:strRef>
              <c:f>'Combined_&amp;_Plots'!$B$21</c:f>
              <c:strCache>
                <c:ptCount val="1"/>
                <c:pt idx="0">
                  <c:v>Sillago spp.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'Combined_&amp;_Plots'!$C$21:$AR$21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5.2506788177339905E-2</c:v>
                </c:pt>
                <c:pt idx="5">
                  <c:v>1.3130312217194571E-2</c:v>
                </c:pt>
                <c:pt idx="6">
                  <c:v>2.6261764258555132E-2</c:v>
                </c:pt>
                <c:pt idx="7">
                  <c:v>5.2533781201849004E-2</c:v>
                </c:pt>
                <c:pt idx="8">
                  <c:v>3.9396008321775318E-2</c:v>
                </c:pt>
                <c:pt idx="9">
                  <c:v>1.313501537475977E-2</c:v>
                </c:pt>
                <c:pt idx="10">
                  <c:v>0</c:v>
                </c:pt>
                <c:pt idx="11">
                  <c:v>2.6269725888324873E-2</c:v>
                </c:pt>
                <c:pt idx="12">
                  <c:v>0</c:v>
                </c:pt>
                <c:pt idx="13">
                  <c:v>2.6267058504455636E-2</c:v>
                </c:pt>
                <c:pt idx="14">
                  <c:v>2.6269133250311334E-2</c:v>
                </c:pt>
                <c:pt idx="15">
                  <c:v>2.6276610038610038E-2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5">
                  <c:v>0</c:v>
                </c:pt>
                <c:pt idx="27">
                  <c:v>3.1515151515151517E-2</c:v>
                </c:pt>
                <c:pt idx="28">
                  <c:v>4.2276679841897223E-2</c:v>
                </c:pt>
                <c:pt idx="29">
                  <c:v>1.4649193548387097E-2</c:v>
                </c:pt>
                <c:pt idx="30">
                  <c:v>1.2497907949790795E-2</c:v>
                </c:pt>
                <c:pt idx="31">
                  <c:v>6.390697674418605E-3</c:v>
                </c:pt>
                <c:pt idx="32">
                  <c:v>2.0020242914979749E-2</c:v>
                </c:pt>
                <c:pt idx="33">
                  <c:v>4.830578512396694E-3</c:v>
                </c:pt>
                <c:pt idx="34">
                  <c:v>6.7710843373494003E-3</c:v>
                </c:pt>
                <c:pt idx="35">
                  <c:v>4.3131973300480951E-3</c:v>
                </c:pt>
                <c:pt idx="36">
                  <c:v>1.3548387096774196E-3</c:v>
                </c:pt>
                <c:pt idx="37">
                  <c:v>1.737704918032787E-3</c:v>
                </c:pt>
                <c:pt idx="38">
                  <c:v>9.3750000000000007E-4</c:v>
                </c:pt>
                <c:pt idx="39">
                  <c:v>1.682608695652174E-3</c:v>
                </c:pt>
                <c:pt idx="40">
                  <c:v>2.7464285714285715E-3</c:v>
                </c:pt>
                <c:pt idx="41">
                  <c:v>1.2405136194117924E-3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18-444D-941E-D988DE5BD7AC}"/>
            </c:ext>
          </c:extLst>
        </c:ser>
        <c:ser>
          <c:idx val="18"/>
          <c:order val="18"/>
          <c:tx>
            <c:strRef>
              <c:f>'Combined_&amp;_Plots'!$B$22</c:f>
              <c:strCache>
                <c:ptCount val="1"/>
                <c:pt idx="0">
                  <c:v>Nemipterus spp.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'Combined_&amp;_Plots'!$C$22:$AR$22</c:f>
              <c:numCache>
                <c:formatCode>General</c:formatCode>
                <c:ptCount val="42"/>
                <c:pt idx="0">
                  <c:v>20.356396881915462</c:v>
                </c:pt>
                <c:pt idx="1">
                  <c:v>15.461860602468278</c:v>
                </c:pt>
                <c:pt idx="2">
                  <c:v>9.7920562885196389</c:v>
                </c:pt>
                <c:pt idx="3">
                  <c:v>9.7134619855947069</c:v>
                </c:pt>
                <c:pt idx="4">
                  <c:v>11.302086155172413</c:v>
                </c:pt>
                <c:pt idx="5">
                  <c:v>9.5982582307692308</c:v>
                </c:pt>
                <c:pt idx="6">
                  <c:v>6.2109072471482891</c:v>
                </c:pt>
                <c:pt idx="7">
                  <c:v>4.2027024961479205</c:v>
                </c:pt>
                <c:pt idx="8">
                  <c:v>4.0315248515950071</c:v>
                </c:pt>
                <c:pt idx="9">
                  <c:v>7.7365240557335042</c:v>
                </c:pt>
                <c:pt idx="10">
                  <c:v>7.550961700454387</c:v>
                </c:pt>
                <c:pt idx="11">
                  <c:v>7.0140168121827413</c:v>
                </c:pt>
                <c:pt idx="12">
                  <c:v>5.2402192550335576</c:v>
                </c:pt>
                <c:pt idx="13">
                  <c:v>6.5404975676094539</c:v>
                </c:pt>
                <c:pt idx="14">
                  <c:v>6.2520537135740968</c:v>
                </c:pt>
                <c:pt idx="15">
                  <c:v>5.7677159034749028</c:v>
                </c:pt>
                <c:pt idx="16">
                  <c:v>4.2699999999999996</c:v>
                </c:pt>
                <c:pt idx="17">
                  <c:v>4.03</c:v>
                </c:pt>
                <c:pt idx="18">
                  <c:v>4.6399999999999997</c:v>
                </c:pt>
                <c:pt idx="19">
                  <c:v>3.92</c:v>
                </c:pt>
                <c:pt idx="20">
                  <c:v>3.12</c:v>
                </c:pt>
                <c:pt idx="21">
                  <c:v>2.76</c:v>
                </c:pt>
                <c:pt idx="22">
                  <c:v>2.93</c:v>
                </c:pt>
                <c:pt idx="23">
                  <c:v>1.1200000000000001</c:v>
                </c:pt>
                <c:pt idx="25">
                  <c:v>1.1299999999999999</c:v>
                </c:pt>
                <c:pt idx="27">
                  <c:v>0.85558874458874545</c:v>
                </c:pt>
                <c:pt idx="28">
                  <c:v>0.71081422924901305</c:v>
                </c:pt>
                <c:pt idx="29">
                  <c:v>0.52512500000000017</c:v>
                </c:pt>
                <c:pt idx="30">
                  <c:v>0.5161112970711299</c:v>
                </c:pt>
                <c:pt idx="31">
                  <c:v>0.40973023255813951</c:v>
                </c:pt>
                <c:pt idx="32">
                  <c:v>0.96068421052631681</c:v>
                </c:pt>
                <c:pt idx="33">
                  <c:v>0.57679570247933887</c:v>
                </c:pt>
                <c:pt idx="34">
                  <c:v>0.52306540540968649</c:v>
                </c:pt>
                <c:pt idx="35">
                  <c:v>0.39393429414358783</c:v>
                </c:pt>
                <c:pt idx="36">
                  <c:v>0.96881538028813596</c:v>
                </c:pt>
                <c:pt idx="37">
                  <c:v>0.58756435861409029</c:v>
                </c:pt>
                <c:pt idx="38">
                  <c:v>0.84918676135955462</c:v>
                </c:pt>
                <c:pt idx="39">
                  <c:v>0.70029594931304362</c:v>
                </c:pt>
                <c:pt idx="40">
                  <c:v>0.31349126670357136</c:v>
                </c:pt>
                <c:pt idx="41">
                  <c:v>0.43794929261628135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18-444D-941E-D988DE5BD7AC}"/>
            </c:ext>
          </c:extLst>
        </c:ser>
        <c:ser>
          <c:idx val="19"/>
          <c:order val="19"/>
          <c:tx>
            <c:strRef>
              <c:f>'Combined_&amp;_Plots'!$B$23</c:f>
              <c:strCache>
                <c:ptCount val="1"/>
                <c:pt idx="0">
                  <c:v>Tachysuridae (Ariidae)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'Combined_&amp;_Plots'!$C$23:$AR$23</c:f>
              <c:numCache>
                <c:formatCode>General</c:formatCode>
                <c:ptCount val="42"/>
                <c:pt idx="0">
                  <c:v>4.4623951901039689</c:v>
                </c:pt>
                <c:pt idx="1">
                  <c:v>2.8088609243872766</c:v>
                </c:pt>
                <c:pt idx="2">
                  <c:v>2.3495684660120846</c:v>
                </c:pt>
                <c:pt idx="3">
                  <c:v>1.7195452974498737</c:v>
                </c:pt>
                <c:pt idx="4">
                  <c:v>1.8902443743842365</c:v>
                </c:pt>
                <c:pt idx="5">
                  <c:v>1.286770597285068</c:v>
                </c:pt>
                <c:pt idx="6">
                  <c:v>0.59088969581749051</c:v>
                </c:pt>
                <c:pt idx="7">
                  <c:v>0.80114016332819726</c:v>
                </c:pt>
                <c:pt idx="8">
                  <c:v>0.53841211373092934</c:v>
                </c:pt>
                <c:pt idx="9">
                  <c:v>0.43345550736707245</c:v>
                </c:pt>
                <c:pt idx="10">
                  <c:v>0.38083111184900387</c:v>
                </c:pt>
                <c:pt idx="11">
                  <c:v>0.31523671065989844</c:v>
                </c:pt>
                <c:pt idx="12">
                  <c:v>0.4465349741131352</c:v>
                </c:pt>
                <c:pt idx="13">
                  <c:v>0.3546052898101511</c:v>
                </c:pt>
                <c:pt idx="14">
                  <c:v>0.31522959900373598</c:v>
                </c:pt>
                <c:pt idx="15">
                  <c:v>0.18393627027027029</c:v>
                </c:pt>
                <c:pt idx="16">
                  <c:v>0.05</c:v>
                </c:pt>
                <c:pt idx="17">
                  <c:v>0.14000000000000001</c:v>
                </c:pt>
                <c:pt idx="18">
                  <c:v>7.0000000000000007E-2</c:v>
                </c:pt>
                <c:pt idx="19">
                  <c:v>0.05</c:v>
                </c:pt>
                <c:pt idx="20">
                  <c:v>0.05</c:v>
                </c:pt>
                <c:pt idx="21">
                  <c:v>0.02</c:v>
                </c:pt>
                <c:pt idx="22">
                  <c:v>0.01</c:v>
                </c:pt>
                <c:pt idx="23">
                  <c:v>0.03</c:v>
                </c:pt>
                <c:pt idx="25">
                  <c:v>0.06</c:v>
                </c:pt>
                <c:pt idx="27">
                  <c:v>4.0861471861471862E-2</c:v>
                </c:pt>
                <c:pt idx="28">
                  <c:v>0.29102766798418972</c:v>
                </c:pt>
                <c:pt idx="29">
                  <c:v>2.8225806451612906E-4</c:v>
                </c:pt>
                <c:pt idx="30">
                  <c:v>0</c:v>
                </c:pt>
                <c:pt idx="31">
                  <c:v>0</c:v>
                </c:pt>
                <c:pt idx="32">
                  <c:v>1.0931174089068827E-2</c:v>
                </c:pt>
                <c:pt idx="33">
                  <c:v>0</c:v>
                </c:pt>
                <c:pt idx="34">
                  <c:v>8.8353413654618479E-4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18-444D-941E-D988DE5BD7AC}"/>
            </c:ext>
          </c:extLst>
        </c:ser>
        <c:ser>
          <c:idx val="20"/>
          <c:order val="20"/>
          <c:tx>
            <c:strRef>
              <c:f>'Combined_&amp;_Plots'!$B$24</c:f>
              <c:strCache>
                <c:ptCount val="1"/>
                <c:pt idx="0">
                  <c:v>Rays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'Combined_&amp;_Plots'!$C$24:$AR$24</c:f>
              <c:numCache>
                <c:formatCode>General</c:formatCode>
                <c:ptCount val="42"/>
                <c:pt idx="0">
                  <c:v>12.796574442209913</c:v>
                </c:pt>
                <c:pt idx="1">
                  <c:v>5.9852363622457849</c:v>
                </c:pt>
                <c:pt idx="2">
                  <c:v>2.8352334561933539</c:v>
                </c:pt>
                <c:pt idx="3">
                  <c:v>3.9247636941794832</c:v>
                </c:pt>
                <c:pt idx="4">
                  <c:v>3.7542353546798028</c:v>
                </c:pt>
                <c:pt idx="5">
                  <c:v>1.7725921493212673</c:v>
                </c:pt>
                <c:pt idx="6">
                  <c:v>1.6019676197718631</c:v>
                </c:pt>
                <c:pt idx="7">
                  <c:v>2.0225505762711866</c:v>
                </c:pt>
                <c:pt idx="8">
                  <c:v>1.1950122524271847</c:v>
                </c:pt>
                <c:pt idx="9">
                  <c:v>1.4973917527226137</c:v>
                </c:pt>
                <c:pt idx="10">
                  <c:v>0.82732276022369811</c:v>
                </c:pt>
                <c:pt idx="11">
                  <c:v>0.80122663959390861</c:v>
                </c:pt>
                <c:pt idx="12">
                  <c:v>1.5103388830297217</c:v>
                </c:pt>
                <c:pt idx="13">
                  <c:v>0.40713940681906235</c:v>
                </c:pt>
                <c:pt idx="14">
                  <c:v>0.22328763262764634</c:v>
                </c:pt>
                <c:pt idx="15">
                  <c:v>0.40728745559845558</c:v>
                </c:pt>
                <c:pt idx="16">
                  <c:v>0.1</c:v>
                </c:pt>
                <c:pt idx="17">
                  <c:v>0.12</c:v>
                </c:pt>
                <c:pt idx="18">
                  <c:v>0.23</c:v>
                </c:pt>
                <c:pt idx="19">
                  <c:v>0.27</c:v>
                </c:pt>
                <c:pt idx="20">
                  <c:v>0.14000000000000001</c:v>
                </c:pt>
                <c:pt idx="21">
                  <c:v>7.0000000000000007E-2</c:v>
                </c:pt>
                <c:pt idx="22">
                  <c:v>0.17</c:v>
                </c:pt>
                <c:pt idx="23">
                  <c:v>0.11</c:v>
                </c:pt>
                <c:pt idx="25">
                  <c:v>0.16</c:v>
                </c:pt>
                <c:pt idx="27">
                  <c:v>7.8943722943722927E-2</c:v>
                </c:pt>
                <c:pt idx="28">
                  <c:v>5.6557312252964446E-2</c:v>
                </c:pt>
                <c:pt idx="29">
                  <c:v>3.9870967741935485E-2</c:v>
                </c:pt>
                <c:pt idx="30">
                  <c:v>6.4171548117154809E-2</c:v>
                </c:pt>
                <c:pt idx="31">
                  <c:v>2.744651162790698E-2</c:v>
                </c:pt>
                <c:pt idx="32">
                  <c:v>5.2566801619433196E-2</c:v>
                </c:pt>
                <c:pt idx="33">
                  <c:v>8.1611570247933876E-2</c:v>
                </c:pt>
                <c:pt idx="34">
                  <c:v>0.12537349397590361</c:v>
                </c:pt>
                <c:pt idx="35">
                  <c:v>5.3365461847389564E-2</c:v>
                </c:pt>
                <c:pt idx="36">
                  <c:v>0.11313306451612906</c:v>
                </c:pt>
                <c:pt idx="37">
                  <c:v>0.12336065573770492</c:v>
                </c:pt>
                <c:pt idx="38">
                  <c:v>0.20417307692307701</c:v>
                </c:pt>
                <c:pt idx="39">
                  <c:v>4.7404347826086955E-2</c:v>
                </c:pt>
                <c:pt idx="40">
                  <c:v>0.29183571428571425</c:v>
                </c:pt>
                <c:pt idx="41">
                  <c:v>0.25798013727789798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18-444D-941E-D988DE5BD7AC}"/>
            </c:ext>
          </c:extLst>
        </c:ser>
        <c:ser>
          <c:idx val="21"/>
          <c:order val="21"/>
          <c:tx>
            <c:strRef>
              <c:f>'Combined_&amp;_Plots'!$B$25</c:f>
              <c:strCache>
                <c:ptCount val="1"/>
                <c:pt idx="0">
                  <c:v>Rhinobatidae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'Combined_&amp;_Plots'!$C$25:$AR$25</c:f>
              <c:numCache>
                <c:formatCode>General</c:formatCode>
                <c:ptCount val="42"/>
                <c:pt idx="0">
                  <c:v>0.81373088760719436</c:v>
                </c:pt>
                <c:pt idx="1">
                  <c:v>0.85315869198678962</c:v>
                </c:pt>
                <c:pt idx="2">
                  <c:v>1.1025907885196375</c:v>
                </c:pt>
                <c:pt idx="3">
                  <c:v>0.56443089916293565</c:v>
                </c:pt>
                <c:pt idx="4">
                  <c:v>0.52506788177339903</c:v>
                </c:pt>
                <c:pt idx="5">
                  <c:v>0.63025498642533939</c:v>
                </c:pt>
                <c:pt idx="6">
                  <c:v>7.87852927756654E-2</c:v>
                </c:pt>
                <c:pt idx="7">
                  <c:v>0.14446789830508475</c:v>
                </c:pt>
                <c:pt idx="8">
                  <c:v>1.3132002773925107E-2</c:v>
                </c:pt>
                <c:pt idx="9">
                  <c:v>0.11821513837283792</c:v>
                </c:pt>
                <c:pt idx="10">
                  <c:v>2.6264214610276129E-2</c:v>
                </c:pt>
                <c:pt idx="11">
                  <c:v>0.11821376649746193</c:v>
                </c:pt>
                <c:pt idx="12">
                  <c:v>2.62667631831256E-2</c:v>
                </c:pt>
                <c:pt idx="13">
                  <c:v>1.3133529252227818E-2</c:v>
                </c:pt>
                <c:pt idx="14">
                  <c:v>1.3134566625155667E-2</c:v>
                </c:pt>
                <c:pt idx="15">
                  <c:v>0</c:v>
                </c:pt>
                <c:pt idx="17">
                  <c:v>0.01</c:v>
                </c:pt>
                <c:pt idx="20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5.6275303643724692E-4</c:v>
                </c:pt>
                <c:pt idx="33">
                  <c:v>2.9338842975206612E-3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18-444D-941E-D988DE5BD7AC}"/>
            </c:ext>
          </c:extLst>
        </c:ser>
        <c:ser>
          <c:idx val="22"/>
          <c:order val="22"/>
          <c:tx>
            <c:strRef>
              <c:f>'Combined_&amp;_Plots'!$B$26</c:f>
              <c:strCache>
                <c:ptCount val="1"/>
                <c:pt idx="0">
                  <c:v>Sharks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'Combined_&amp;_Plots'!$C$26:$AR$26</c:f>
              <c:numCache>
                <c:formatCode>General</c:formatCode>
                <c:ptCount val="42"/>
                <c:pt idx="0">
                  <c:v>2.4674420462927831</c:v>
                </c:pt>
                <c:pt idx="1">
                  <c:v>2.5200995209455939</c:v>
                </c:pt>
                <c:pt idx="2">
                  <c:v>1.365112404833837</c:v>
                </c:pt>
                <c:pt idx="3">
                  <c:v>0.78757799883200319</c:v>
                </c:pt>
                <c:pt idx="4">
                  <c:v>0.98450227832512316</c:v>
                </c:pt>
                <c:pt idx="5">
                  <c:v>0.78781873303167427</c:v>
                </c:pt>
                <c:pt idx="6">
                  <c:v>0.70906763498098857</c:v>
                </c:pt>
                <c:pt idx="7">
                  <c:v>0.59100503852080133</c:v>
                </c:pt>
                <c:pt idx="8">
                  <c:v>0.36769607766990298</c:v>
                </c:pt>
                <c:pt idx="9">
                  <c:v>0.18389021524663679</c:v>
                </c:pt>
                <c:pt idx="10">
                  <c:v>0.27577425340789935</c:v>
                </c:pt>
                <c:pt idx="11">
                  <c:v>0.39404588832487308</c:v>
                </c:pt>
                <c:pt idx="12">
                  <c:v>0.23640086864813037</c:v>
                </c:pt>
                <c:pt idx="13">
                  <c:v>0.24953705579232854</c:v>
                </c:pt>
                <c:pt idx="14">
                  <c:v>6.5672833125778332E-2</c:v>
                </c:pt>
                <c:pt idx="15">
                  <c:v>0.2759044054054054</c:v>
                </c:pt>
                <c:pt idx="16">
                  <c:v>0.12</c:v>
                </c:pt>
                <c:pt idx="17">
                  <c:v>0.08</c:v>
                </c:pt>
                <c:pt idx="18">
                  <c:v>0.06</c:v>
                </c:pt>
                <c:pt idx="19">
                  <c:v>0.13</c:v>
                </c:pt>
                <c:pt idx="20">
                  <c:v>0.1</c:v>
                </c:pt>
                <c:pt idx="21">
                  <c:v>0.05</c:v>
                </c:pt>
                <c:pt idx="22">
                  <c:v>0.04</c:v>
                </c:pt>
                <c:pt idx="23">
                  <c:v>0</c:v>
                </c:pt>
                <c:pt idx="25">
                  <c:v>0.01</c:v>
                </c:pt>
                <c:pt idx="27">
                  <c:v>7.6883116883116887E-2</c:v>
                </c:pt>
                <c:pt idx="28">
                  <c:v>4.2075098814229238E-2</c:v>
                </c:pt>
                <c:pt idx="29">
                  <c:v>0.10135080645161292</c:v>
                </c:pt>
                <c:pt idx="30">
                  <c:v>3.2426778242677826E-2</c:v>
                </c:pt>
                <c:pt idx="31">
                  <c:v>7.2739534883720924E-2</c:v>
                </c:pt>
                <c:pt idx="32">
                  <c:v>0.10279352226720646</c:v>
                </c:pt>
                <c:pt idx="33">
                  <c:v>0.11349586776859505</c:v>
                </c:pt>
                <c:pt idx="34">
                  <c:v>8.6626506024096356E-2</c:v>
                </c:pt>
                <c:pt idx="35">
                  <c:v>9.7298570841971382E-2</c:v>
                </c:pt>
                <c:pt idx="36">
                  <c:v>0.1786451612903226</c:v>
                </c:pt>
                <c:pt idx="37">
                  <c:v>0.12827868852459015</c:v>
                </c:pt>
                <c:pt idx="38">
                  <c:v>0.10217307692307694</c:v>
                </c:pt>
                <c:pt idx="39">
                  <c:v>6.6839130434782609E-2</c:v>
                </c:pt>
                <c:pt idx="40">
                  <c:v>8.017500000000001E-2</c:v>
                </c:pt>
                <c:pt idx="41">
                  <c:v>6.761367819201991E-2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18-444D-941E-D988DE5BD7AC}"/>
            </c:ext>
          </c:extLst>
        </c:ser>
        <c:ser>
          <c:idx val="23"/>
          <c:order val="23"/>
          <c:tx>
            <c:strRef>
              <c:f>'Combined_&amp;_Plots'!$B$27</c:f>
              <c:strCache>
                <c:ptCount val="1"/>
                <c:pt idx="0">
                  <c:v>Cynoglossidae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'Combined_&amp;_Plots'!$C$27:$AR$27</c:f>
              <c:numCache>
                <c:formatCode>General</c:formatCode>
                <c:ptCount val="42"/>
                <c:pt idx="0">
                  <c:v>0.15749630082719893</c:v>
                </c:pt>
                <c:pt idx="1">
                  <c:v>0.11812966504432471</c:v>
                </c:pt>
                <c:pt idx="2">
                  <c:v>5.250432326283988E-2</c:v>
                </c:pt>
                <c:pt idx="3">
                  <c:v>0.18376819972746744</c:v>
                </c:pt>
                <c:pt idx="4">
                  <c:v>9.1886879310344838E-2</c:v>
                </c:pt>
                <c:pt idx="5">
                  <c:v>0.3151274932126697</c:v>
                </c:pt>
                <c:pt idx="6">
                  <c:v>0.40705734600760457</c:v>
                </c:pt>
                <c:pt idx="7">
                  <c:v>0.17073478890600927</c:v>
                </c:pt>
                <c:pt idx="8">
                  <c:v>7.8792016643550636E-2</c:v>
                </c:pt>
                <c:pt idx="9">
                  <c:v>0.4859955688661115</c:v>
                </c:pt>
                <c:pt idx="10">
                  <c:v>0.11818896574624257</c:v>
                </c:pt>
                <c:pt idx="11">
                  <c:v>0.13134862944162437</c:v>
                </c:pt>
                <c:pt idx="12">
                  <c:v>0.11820043432406518</c:v>
                </c:pt>
                <c:pt idx="13">
                  <c:v>0.14446882177450601</c:v>
                </c:pt>
                <c:pt idx="14">
                  <c:v>0.18388393275217935</c:v>
                </c:pt>
                <c:pt idx="15">
                  <c:v>0.13138305019305019</c:v>
                </c:pt>
                <c:pt idx="16">
                  <c:v>0.06</c:v>
                </c:pt>
                <c:pt idx="17">
                  <c:v>0.08</c:v>
                </c:pt>
                <c:pt idx="18">
                  <c:v>0.1</c:v>
                </c:pt>
                <c:pt idx="19">
                  <c:v>0.12</c:v>
                </c:pt>
                <c:pt idx="20">
                  <c:v>0.15</c:v>
                </c:pt>
                <c:pt idx="21">
                  <c:v>0.04</c:v>
                </c:pt>
                <c:pt idx="22">
                  <c:v>0.23</c:v>
                </c:pt>
                <c:pt idx="23">
                  <c:v>0.05</c:v>
                </c:pt>
                <c:pt idx="25">
                  <c:v>0.04</c:v>
                </c:pt>
                <c:pt idx="27">
                  <c:v>0.11787878787878787</c:v>
                </c:pt>
                <c:pt idx="28">
                  <c:v>0.19403557312252942</c:v>
                </c:pt>
                <c:pt idx="29">
                  <c:v>0.33900080645161335</c:v>
                </c:pt>
                <c:pt idx="30">
                  <c:v>0.24823430962343104</c:v>
                </c:pt>
                <c:pt idx="31">
                  <c:v>0.23247906976744195</c:v>
                </c:pt>
                <c:pt idx="32">
                  <c:v>0.31419433198380547</c:v>
                </c:pt>
                <c:pt idx="33">
                  <c:v>0.19440727272727276</c:v>
                </c:pt>
                <c:pt idx="34">
                  <c:v>0.17119489137051613</c:v>
                </c:pt>
                <c:pt idx="35">
                  <c:v>9.2278070721834846E-2</c:v>
                </c:pt>
                <c:pt idx="36">
                  <c:v>0.44050965266282899</c:v>
                </c:pt>
                <c:pt idx="37">
                  <c:v>0.10097076567323113</c:v>
                </c:pt>
                <c:pt idx="38">
                  <c:v>0.13444680824226668</c:v>
                </c:pt>
                <c:pt idx="39">
                  <c:v>0.40801069033478327</c:v>
                </c:pt>
                <c:pt idx="40">
                  <c:v>6.5703091578571432E-2</c:v>
                </c:pt>
                <c:pt idx="41">
                  <c:v>2.528420255556511E-2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18-444D-941E-D988DE5BD7AC}"/>
            </c:ext>
          </c:extLst>
        </c:ser>
        <c:ser>
          <c:idx val="24"/>
          <c:order val="24"/>
          <c:tx>
            <c:strRef>
              <c:f>'Combined_&amp;_Plots'!$B$28</c:f>
              <c:strCache>
                <c:ptCount val="1"/>
                <c:pt idx="0">
                  <c:v>Psettodes erumei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'Combined_&amp;_Plots'!$C$28:$AR$28</c:f>
              <c:numCache>
                <c:formatCode>General</c:formatCode>
                <c:ptCount val="42"/>
                <c:pt idx="0">
                  <c:v>1.3124691735599909</c:v>
                </c:pt>
                <c:pt idx="1">
                  <c:v>0.82690765531027299</c:v>
                </c:pt>
                <c:pt idx="2">
                  <c:v>0.76131268731117829</c:v>
                </c:pt>
                <c:pt idx="3">
                  <c:v>0.85320949873467022</c:v>
                </c:pt>
                <c:pt idx="4">
                  <c:v>0.7350950344827587</c:v>
                </c:pt>
                <c:pt idx="5">
                  <c:v>0.93225216742081451</c:v>
                </c:pt>
                <c:pt idx="6">
                  <c:v>0.66967498859315588</c:v>
                </c:pt>
                <c:pt idx="7">
                  <c:v>0.39400335901386752</c:v>
                </c:pt>
                <c:pt idx="8">
                  <c:v>0.32830006934812767</c:v>
                </c:pt>
                <c:pt idx="9">
                  <c:v>0.4728605534913517</c:v>
                </c:pt>
                <c:pt idx="10">
                  <c:v>0.31517057532331355</c:v>
                </c:pt>
                <c:pt idx="11">
                  <c:v>0.31523671065989844</c:v>
                </c:pt>
                <c:pt idx="12">
                  <c:v>0.28893439501438156</c:v>
                </c:pt>
                <c:pt idx="13">
                  <c:v>0.21013646803564509</c:v>
                </c:pt>
                <c:pt idx="14">
                  <c:v>0.26269133250311333</c:v>
                </c:pt>
                <c:pt idx="15">
                  <c:v>0.22335118532818535</c:v>
                </c:pt>
                <c:pt idx="16">
                  <c:v>0.09</c:v>
                </c:pt>
                <c:pt idx="17">
                  <c:v>0.06</c:v>
                </c:pt>
                <c:pt idx="18">
                  <c:v>0.06</c:v>
                </c:pt>
                <c:pt idx="19">
                  <c:v>0.05</c:v>
                </c:pt>
                <c:pt idx="20">
                  <c:v>0.03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1.3679653679653679E-2</c:v>
                </c:pt>
                <c:pt idx="28">
                  <c:v>2.173913043478261E-4</c:v>
                </c:pt>
                <c:pt idx="29">
                  <c:v>8.9919354838709671E-3</c:v>
                </c:pt>
                <c:pt idx="30">
                  <c:v>0</c:v>
                </c:pt>
                <c:pt idx="31">
                  <c:v>0</c:v>
                </c:pt>
                <c:pt idx="32">
                  <c:v>8.9473684210526316E-4</c:v>
                </c:pt>
                <c:pt idx="33">
                  <c:v>4.1578512396694203E-3</c:v>
                </c:pt>
                <c:pt idx="34">
                  <c:v>1.7108433734939759E-3</c:v>
                </c:pt>
                <c:pt idx="35">
                  <c:v>4.0642570281124498E-3</c:v>
                </c:pt>
                <c:pt idx="36">
                  <c:v>2.67741935483871E-3</c:v>
                </c:pt>
                <c:pt idx="37">
                  <c:v>8.7045983952929208E-3</c:v>
                </c:pt>
                <c:pt idx="38">
                  <c:v>1.6548076923076922E-2</c:v>
                </c:pt>
                <c:pt idx="39">
                  <c:v>4.4326086956521724E-2</c:v>
                </c:pt>
                <c:pt idx="40">
                  <c:v>4.2578571428571417E-2</c:v>
                </c:pt>
                <c:pt idx="41">
                  <c:v>3.7637694921014368E-2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918-444D-941E-D988DE5BD7AC}"/>
            </c:ext>
          </c:extLst>
        </c:ser>
        <c:ser>
          <c:idx val="25"/>
          <c:order val="25"/>
          <c:tx>
            <c:strRef>
              <c:f>'Combined_&amp;_Plots'!$B$29</c:f>
              <c:strCache>
                <c:ptCount val="1"/>
                <c:pt idx="0">
                  <c:v>Muraenesox spp.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'Combined_&amp;_Plots'!$C$29:$AR$29</c:f>
              <c:numCache>
                <c:formatCode>General</c:formatCode>
                <c:ptCount val="42"/>
                <c:pt idx="0">
                  <c:v>0.31499260165439785</c:v>
                </c:pt>
                <c:pt idx="1">
                  <c:v>0.21000829341213284</c:v>
                </c:pt>
                <c:pt idx="2">
                  <c:v>0.27564769712990939</c:v>
                </c:pt>
                <c:pt idx="3">
                  <c:v>0.86633579871520361</c:v>
                </c:pt>
                <c:pt idx="4">
                  <c:v>0.34129412315270941</c:v>
                </c:pt>
                <c:pt idx="5">
                  <c:v>0.36764874208144804</c:v>
                </c:pt>
                <c:pt idx="6">
                  <c:v>0.27574852471482886</c:v>
                </c:pt>
                <c:pt idx="7">
                  <c:v>0.15760134360554701</c:v>
                </c:pt>
                <c:pt idx="8">
                  <c:v>0.18384803883495149</c:v>
                </c:pt>
                <c:pt idx="9">
                  <c:v>0.39405046124279308</c:v>
                </c:pt>
                <c:pt idx="10">
                  <c:v>0.23637793149248515</c:v>
                </c:pt>
                <c:pt idx="11">
                  <c:v>0.22329267005076145</c:v>
                </c:pt>
                <c:pt idx="12">
                  <c:v>0.23640086864813037</c:v>
                </c:pt>
                <c:pt idx="13">
                  <c:v>0.10506823401782255</c:v>
                </c:pt>
                <c:pt idx="14">
                  <c:v>0.19701849937733498</c:v>
                </c:pt>
                <c:pt idx="15">
                  <c:v>0.15765966023166023</c:v>
                </c:pt>
                <c:pt idx="16">
                  <c:v>0.13</c:v>
                </c:pt>
                <c:pt idx="17">
                  <c:v>0.12</c:v>
                </c:pt>
                <c:pt idx="18">
                  <c:v>0.28999999999999998</c:v>
                </c:pt>
                <c:pt idx="19">
                  <c:v>0.39</c:v>
                </c:pt>
                <c:pt idx="20">
                  <c:v>0.2</c:v>
                </c:pt>
                <c:pt idx="21">
                  <c:v>0.06</c:v>
                </c:pt>
                <c:pt idx="22">
                  <c:v>0.13</c:v>
                </c:pt>
                <c:pt idx="23">
                  <c:v>0.06</c:v>
                </c:pt>
                <c:pt idx="25">
                  <c:v>0.09</c:v>
                </c:pt>
                <c:pt idx="27">
                  <c:v>2.2597402597402599E-2</c:v>
                </c:pt>
                <c:pt idx="28">
                  <c:v>1.1818181818181818E-2</c:v>
                </c:pt>
                <c:pt idx="29">
                  <c:v>1.1137096774193547E-2</c:v>
                </c:pt>
                <c:pt idx="30">
                  <c:v>5.6083682008368198E-2</c:v>
                </c:pt>
                <c:pt idx="31">
                  <c:v>5.0186046511627905E-2</c:v>
                </c:pt>
                <c:pt idx="32">
                  <c:v>9.8825910931174092E-3</c:v>
                </c:pt>
                <c:pt idx="33">
                  <c:v>1.9272727272727271E-2</c:v>
                </c:pt>
                <c:pt idx="34">
                  <c:v>1.0995983935742974E-2</c:v>
                </c:pt>
                <c:pt idx="35">
                  <c:v>1.5971887550200802E-2</c:v>
                </c:pt>
                <c:pt idx="36">
                  <c:v>2.105241935483871E-2</c:v>
                </c:pt>
                <c:pt idx="37">
                  <c:v>2.8278688524590164E-3</c:v>
                </c:pt>
                <c:pt idx="38">
                  <c:v>2.3653846153846157E-2</c:v>
                </c:pt>
                <c:pt idx="39">
                  <c:v>5.5217391304347831E-3</c:v>
                </c:pt>
                <c:pt idx="40">
                  <c:v>1.0214285714285716E-2</c:v>
                </c:pt>
                <c:pt idx="41">
                  <c:v>6.6956521739130444E-3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18-444D-941E-D988DE5BD7AC}"/>
            </c:ext>
          </c:extLst>
        </c:ser>
        <c:ser>
          <c:idx val="26"/>
          <c:order val="26"/>
          <c:tx>
            <c:strRef>
              <c:f>'Combined_&amp;_Plots'!$B$30</c:f>
              <c:strCache>
                <c:ptCount val="1"/>
                <c:pt idx="0">
                  <c:v>Serranidae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'Combined_&amp;_Plots'!$C$30:$AR$30</c:f>
              <c:numCache>
                <c:formatCode>General</c:formatCode>
                <c:ptCount val="42"/>
                <c:pt idx="0">
                  <c:v>1.6274617752143887</c:v>
                </c:pt>
                <c:pt idx="1">
                  <c:v>1.9032001590474537</c:v>
                </c:pt>
                <c:pt idx="2">
                  <c:v>1.365112404833837</c:v>
                </c:pt>
                <c:pt idx="3">
                  <c:v>1.2469984981506717</c:v>
                </c:pt>
                <c:pt idx="4">
                  <c:v>1.1288959458128078</c:v>
                </c:pt>
                <c:pt idx="5">
                  <c:v>0.66964592307692317</c:v>
                </c:pt>
                <c:pt idx="6">
                  <c:v>0.43331911026615971</c:v>
                </c:pt>
                <c:pt idx="7">
                  <c:v>0.43340369491525427</c:v>
                </c:pt>
                <c:pt idx="8">
                  <c:v>0.27577205825242723</c:v>
                </c:pt>
                <c:pt idx="9">
                  <c:v>0.59107569186418962</c:v>
                </c:pt>
                <c:pt idx="10">
                  <c:v>0.6697374725620413</c:v>
                </c:pt>
                <c:pt idx="11">
                  <c:v>0.77495691370558373</c:v>
                </c:pt>
                <c:pt idx="12">
                  <c:v>0.53846864525407478</c:v>
                </c:pt>
                <c:pt idx="13">
                  <c:v>0.86681293064703602</c:v>
                </c:pt>
                <c:pt idx="14">
                  <c:v>0.82747769738480703</c:v>
                </c:pt>
                <c:pt idx="15">
                  <c:v>0.61750033590733588</c:v>
                </c:pt>
                <c:pt idx="16">
                  <c:v>0.46</c:v>
                </c:pt>
                <c:pt idx="17">
                  <c:v>0.4</c:v>
                </c:pt>
                <c:pt idx="18">
                  <c:v>0.39</c:v>
                </c:pt>
                <c:pt idx="19">
                  <c:v>0.27</c:v>
                </c:pt>
                <c:pt idx="20">
                  <c:v>0.25</c:v>
                </c:pt>
                <c:pt idx="21">
                  <c:v>0.13</c:v>
                </c:pt>
                <c:pt idx="22">
                  <c:v>0.17</c:v>
                </c:pt>
                <c:pt idx="23">
                  <c:v>0.12</c:v>
                </c:pt>
                <c:pt idx="25">
                  <c:v>0.2</c:v>
                </c:pt>
                <c:pt idx="27">
                  <c:v>0.16372294372294383</c:v>
                </c:pt>
                <c:pt idx="28">
                  <c:v>0.1198300395256917</c:v>
                </c:pt>
                <c:pt idx="29">
                  <c:v>0.11745967741935487</c:v>
                </c:pt>
                <c:pt idx="30">
                  <c:v>0.11320920502092045</c:v>
                </c:pt>
                <c:pt idx="31">
                  <c:v>0.14388837209302327</c:v>
                </c:pt>
                <c:pt idx="32">
                  <c:v>0.23091497975708503</c:v>
                </c:pt>
                <c:pt idx="33">
                  <c:v>0.26252809917355369</c:v>
                </c:pt>
                <c:pt idx="34">
                  <c:v>0.15944176706827315</c:v>
                </c:pt>
                <c:pt idx="35">
                  <c:v>0.12323035574136104</c:v>
                </c:pt>
                <c:pt idx="36">
                  <c:v>0.28956541777277239</c:v>
                </c:pt>
                <c:pt idx="37">
                  <c:v>0.23309798064821924</c:v>
                </c:pt>
                <c:pt idx="38">
                  <c:v>0.25787408206744428</c:v>
                </c:pt>
                <c:pt idx="39">
                  <c:v>0.32473762703043496</c:v>
                </c:pt>
                <c:pt idx="40">
                  <c:v>0.2870178571428571</c:v>
                </c:pt>
                <c:pt idx="41">
                  <c:v>0.22990884251759161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918-444D-941E-D988DE5BD7AC}"/>
            </c:ext>
          </c:extLst>
        </c:ser>
        <c:ser>
          <c:idx val="27"/>
          <c:order val="27"/>
          <c:tx>
            <c:strRef>
              <c:f>'Combined_&amp;_Plots'!$B$31</c:f>
              <c:strCache>
                <c:ptCount val="1"/>
                <c:pt idx="0">
                  <c:v>Rachycentron canadus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'Combined_&amp;_Plots'!$C$31:$AR$31</c:f>
              <c:numCache>
                <c:formatCode>General</c:formatCode>
                <c:ptCount val="42"/>
                <c:pt idx="0">
                  <c:v>0.31499260165439785</c:v>
                </c:pt>
                <c:pt idx="1">
                  <c:v>0.43314210516252399</c:v>
                </c:pt>
                <c:pt idx="2">
                  <c:v>0.30189985876132935</c:v>
                </c:pt>
                <c:pt idx="3">
                  <c:v>0.27565229959120113</c:v>
                </c:pt>
                <c:pt idx="4">
                  <c:v>0.28878733497536946</c:v>
                </c:pt>
                <c:pt idx="5">
                  <c:v>0.11817280995475114</c:v>
                </c:pt>
                <c:pt idx="6">
                  <c:v>0.17070146768060837</c:v>
                </c:pt>
                <c:pt idx="7">
                  <c:v>0.10506756240369801</c:v>
                </c:pt>
                <c:pt idx="8">
                  <c:v>0.22324404715672683</c:v>
                </c:pt>
                <c:pt idx="9">
                  <c:v>2.627003074951954E-2</c:v>
                </c:pt>
                <c:pt idx="10">
                  <c:v>0.13132107305138066</c:v>
                </c:pt>
                <c:pt idx="11">
                  <c:v>0.13134862944162437</c:v>
                </c:pt>
                <c:pt idx="12">
                  <c:v>7.880028954937679E-2</c:v>
                </c:pt>
                <c:pt idx="13">
                  <c:v>0.15760235102673381</c:v>
                </c:pt>
                <c:pt idx="14">
                  <c:v>9.1941966376089673E-2</c:v>
                </c:pt>
                <c:pt idx="15">
                  <c:v>6.5691525096525094E-2</c:v>
                </c:pt>
                <c:pt idx="16">
                  <c:v>7.0000000000000007E-2</c:v>
                </c:pt>
                <c:pt idx="17">
                  <c:v>0.15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0.02</c:v>
                </c:pt>
                <c:pt idx="23">
                  <c:v>0.1</c:v>
                </c:pt>
                <c:pt idx="25">
                  <c:v>0.09</c:v>
                </c:pt>
                <c:pt idx="27">
                  <c:v>1.7151515151515154E-2</c:v>
                </c:pt>
                <c:pt idx="28">
                  <c:v>2.3885375494071142E-2</c:v>
                </c:pt>
                <c:pt idx="29">
                  <c:v>3.0822580645161291E-2</c:v>
                </c:pt>
                <c:pt idx="30">
                  <c:v>3.2786610878661082E-2</c:v>
                </c:pt>
                <c:pt idx="31">
                  <c:v>2.9627906976744181E-2</c:v>
                </c:pt>
                <c:pt idx="32">
                  <c:v>9.4534412955465594E-3</c:v>
                </c:pt>
                <c:pt idx="33">
                  <c:v>3.7371900826446279E-2</c:v>
                </c:pt>
                <c:pt idx="34">
                  <c:v>1.7678714859437752E-2</c:v>
                </c:pt>
                <c:pt idx="35">
                  <c:v>0.11437751004016065</c:v>
                </c:pt>
                <c:pt idx="36">
                  <c:v>4.0733870967741934E-2</c:v>
                </c:pt>
                <c:pt idx="37">
                  <c:v>8.5241803278688535E-2</c:v>
                </c:pt>
                <c:pt idx="38">
                  <c:v>6.7745192307692298E-2</c:v>
                </c:pt>
                <c:pt idx="39">
                  <c:v>4.4052173913043474E-2</c:v>
                </c:pt>
                <c:pt idx="40">
                  <c:v>0.10375000000000001</c:v>
                </c:pt>
                <c:pt idx="41">
                  <c:v>0.10795446605157751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918-444D-941E-D988DE5BD7AC}"/>
            </c:ext>
          </c:extLst>
        </c:ser>
        <c:ser>
          <c:idx val="28"/>
          <c:order val="28"/>
          <c:tx>
            <c:strRef>
              <c:f>'Combined_&amp;_Plots'!$B$32</c:f>
              <c:strCache>
                <c:ptCount val="1"/>
                <c:pt idx="0">
                  <c:v>Pomadasys spp.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'Combined_&amp;_Plots'!$C$32:$AR$32</c:f>
              <c:numCache>
                <c:formatCode>General</c:formatCode>
                <c:ptCount val="42"/>
                <c:pt idx="0">
                  <c:v>0.53811236115959626</c:v>
                </c:pt>
                <c:pt idx="1">
                  <c:v>0.42001658682426568</c:v>
                </c:pt>
                <c:pt idx="2">
                  <c:v>0.27564769712990939</c:v>
                </c:pt>
                <c:pt idx="3">
                  <c:v>0.39378899941600159</c:v>
                </c:pt>
                <c:pt idx="4">
                  <c:v>0.21002715270935962</c:v>
                </c:pt>
                <c:pt idx="5">
                  <c:v>6.5651561085972865E-2</c:v>
                </c:pt>
                <c:pt idx="6">
                  <c:v>7.87852927756654E-2</c:v>
                </c:pt>
                <c:pt idx="7">
                  <c:v>0.10506756240369801</c:v>
                </c:pt>
                <c:pt idx="8">
                  <c:v>6.5660013869625528E-2</c:v>
                </c:pt>
                <c:pt idx="9">
                  <c:v>1.313501537475977E-2</c:v>
                </c:pt>
                <c:pt idx="10">
                  <c:v>1.3132107305138065E-2</c:v>
                </c:pt>
                <c:pt idx="11">
                  <c:v>1.3134862944162436E-2</c:v>
                </c:pt>
                <c:pt idx="12">
                  <c:v>2.62667631831256E-2</c:v>
                </c:pt>
                <c:pt idx="13">
                  <c:v>1.3133529252227818E-2</c:v>
                </c:pt>
                <c:pt idx="14">
                  <c:v>2.6269133250311334E-2</c:v>
                </c:pt>
                <c:pt idx="15">
                  <c:v>0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4.069264069264069E-4</c:v>
                </c:pt>
                <c:pt idx="28">
                  <c:v>2.7667984189723324E-4</c:v>
                </c:pt>
                <c:pt idx="29">
                  <c:v>1E-3</c:v>
                </c:pt>
                <c:pt idx="30">
                  <c:v>4.3305439330543942E-3</c:v>
                </c:pt>
                <c:pt idx="31">
                  <c:v>9.3023255813953494E-4</c:v>
                </c:pt>
                <c:pt idx="32">
                  <c:v>8.5829959514170055E-4</c:v>
                </c:pt>
                <c:pt idx="33">
                  <c:v>1.3884297520661156E-3</c:v>
                </c:pt>
                <c:pt idx="34">
                  <c:v>1.4216867469879519E-3</c:v>
                </c:pt>
                <c:pt idx="35">
                  <c:v>2.4096385542168676E-2</c:v>
                </c:pt>
                <c:pt idx="36">
                  <c:v>3.7903225806451609E-3</c:v>
                </c:pt>
                <c:pt idx="37">
                  <c:v>2.3315573770491805E-2</c:v>
                </c:pt>
                <c:pt idx="38">
                  <c:v>2.8221153846153847E-2</c:v>
                </c:pt>
                <c:pt idx="39">
                  <c:v>1.1108695652173914E-2</c:v>
                </c:pt>
                <c:pt idx="40">
                  <c:v>8.9464285714285705E-2</c:v>
                </c:pt>
                <c:pt idx="41">
                  <c:v>5.1022099580263956E-2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918-444D-941E-D988DE5BD7AC}"/>
            </c:ext>
          </c:extLst>
        </c:ser>
        <c:ser>
          <c:idx val="29"/>
          <c:order val="29"/>
          <c:tx>
            <c:strRef>
              <c:f>'Combined_&amp;_Plots'!$B$33</c:f>
              <c:strCache>
                <c:ptCount val="1"/>
                <c:pt idx="0">
                  <c:v>Lethrinidae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'Combined_&amp;_Plots'!$C$33:$AR$33</c:f>
              <c:numCache>
                <c:formatCode>General</c:formatCode>
                <c:ptCount val="42"/>
                <c:pt idx="0">
                  <c:v>0.61686051157319577</c:v>
                </c:pt>
                <c:pt idx="1">
                  <c:v>1.1156690587519555</c:v>
                </c:pt>
                <c:pt idx="2">
                  <c:v>0.43316066691842903</c:v>
                </c:pt>
                <c:pt idx="3">
                  <c:v>0.36753639945493488</c:v>
                </c:pt>
                <c:pt idx="4">
                  <c:v>0.3281674261083744</c:v>
                </c:pt>
                <c:pt idx="5">
                  <c:v>0.1444334343891403</c:v>
                </c:pt>
                <c:pt idx="6">
                  <c:v>0.21009411406844106</c:v>
                </c:pt>
                <c:pt idx="7">
                  <c:v>6.5667226502311257E-2</c:v>
                </c:pt>
                <c:pt idx="8">
                  <c:v>6.5660013869625528E-2</c:v>
                </c:pt>
                <c:pt idx="9">
                  <c:v>5.254006149903908E-2</c:v>
                </c:pt>
                <c:pt idx="10">
                  <c:v>0.21011371688220903</c:v>
                </c:pt>
                <c:pt idx="11">
                  <c:v>0.14448349238578681</c:v>
                </c:pt>
                <c:pt idx="12">
                  <c:v>6.5666907957814005E-2</c:v>
                </c:pt>
                <c:pt idx="13">
                  <c:v>0.11820176327005036</c:v>
                </c:pt>
                <c:pt idx="14">
                  <c:v>0.17074936612702366</c:v>
                </c:pt>
                <c:pt idx="15">
                  <c:v>0.14452135521235521</c:v>
                </c:pt>
                <c:pt idx="16">
                  <c:v>0.04</c:v>
                </c:pt>
                <c:pt idx="17">
                  <c:v>0.09</c:v>
                </c:pt>
                <c:pt idx="18">
                  <c:v>0.05</c:v>
                </c:pt>
                <c:pt idx="19">
                  <c:v>0.11</c:v>
                </c:pt>
                <c:pt idx="20">
                  <c:v>0.12</c:v>
                </c:pt>
                <c:pt idx="21">
                  <c:v>0.03</c:v>
                </c:pt>
                <c:pt idx="22">
                  <c:v>0.03</c:v>
                </c:pt>
                <c:pt idx="23">
                  <c:v>0.01</c:v>
                </c:pt>
                <c:pt idx="25">
                  <c:v>0.03</c:v>
                </c:pt>
                <c:pt idx="27">
                  <c:v>2.2735930735930734E-2</c:v>
                </c:pt>
                <c:pt idx="28">
                  <c:v>5.1166007905138332E-2</c:v>
                </c:pt>
                <c:pt idx="29">
                  <c:v>1.1520161290322579E-2</c:v>
                </c:pt>
                <c:pt idx="30">
                  <c:v>1.2552301255230127E-2</c:v>
                </c:pt>
                <c:pt idx="31">
                  <c:v>3.2046511627906976E-2</c:v>
                </c:pt>
                <c:pt idx="32">
                  <c:v>2.1214574898785421E-2</c:v>
                </c:pt>
                <c:pt idx="33">
                  <c:v>6.0743801652892561E-3</c:v>
                </c:pt>
                <c:pt idx="34">
                  <c:v>6.2148594377510046E-2</c:v>
                </c:pt>
                <c:pt idx="35">
                  <c:v>1.6204819277108436E-2</c:v>
                </c:pt>
                <c:pt idx="36">
                  <c:v>2.5822580645161294E-2</c:v>
                </c:pt>
                <c:pt idx="37">
                  <c:v>3.3983606557377047E-2</c:v>
                </c:pt>
                <c:pt idx="38">
                  <c:v>1.433653846153846E-2</c:v>
                </c:pt>
                <c:pt idx="39">
                  <c:v>6.8282608695652169E-2</c:v>
                </c:pt>
                <c:pt idx="40">
                  <c:v>7.4996428571428575E-2</c:v>
                </c:pt>
                <c:pt idx="41">
                  <c:v>8.8715493101575033E-2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918-444D-941E-D988DE5BD7AC}"/>
            </c:ext>
          </c:extLst>
        </c:ser>
        <c:ser>
          <c:idx val="30"/>
          <c:order val="30"/>
          <c:tx>
            <c:strRef>
              <c:f>'Combined_&amp;_Plots'!$B$34</c:f>
              <c:strCache>
                <c:ptCount val="1"/>
                <c:pt idx="0">
                  <c:v>Mullidae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'Combined_&amp;_Plots'!$C$34:$AR$34</c:f>
              <c:numCache>
                <c:formatCode>General</c:formatCode>
                <c:ptCount val="42"/>
                <c:pt idx="0">
                  <c:v>7.7960668909463475</c:v>
                </c:pt>
                <c:pt idx="1">
                  <c:v>12.758003824787069</c:v>
                </c:pt>
                <c:pt idx="2">
                  <c:v>9.5032825105740191</c:v>
                </c:pt>
                <c:pt idx="3">
                  <c:v>8.0595481880474988</c:v>
                </c:pt>
                <c:pt idx="4">
                  <c:v>4.9487647857142862</c:v>
                </c:pt>
                <c:pt idx="5">
                  <c:v>3.5977055475113131</c:v>
                </c:pt>
                <c:pt idx="6">
                  <c:v>2.5079984866920149</c:v>
                </c:pt>
                <c:pt idx="7">
                  <c:v>2.574155278890601</c:v>
                </c:pt>
                <c:pt idx="8">
                  <c:v>1.1687482468793344</c:v>
                </c:pt>
                <c:pt idx="9">
                  <c:v>2.1016024599615633</c:v>
                </c:pt>
                <c:pt idx="10">
                  <c:v>2.0223445249912619</c:v>
                </c:pt>
                <c:pt idx="11">
                  <c:v>1.4054303350253807</c:v>
                </c:pt>
                <c:pt idx="12">
                  <c:v>1.6022725541706615</c:v>
                </c:pt>
                <c:pt idx="13">
                  <c:v>0.85367940139480825</c:v>
                </c:pt>
                <c:pt idx="14">
                  <c:v>1.024496196762142</c:v>
                </c:pt>
                <c:pt idx="15">
                  <c:v>0.67005355598455596</c:v>
                </c:pt>
                <c:pt idx="16">
                  <c:v>0.92</c:v>
                </c:pt>
                <c:pt idx="17">
                  <c:v>1.96</c:v>
                </c:pt>
                <c:pt idx="18">
                  <c:v>2.13</c:v>
                </c:pt>
                <c:pt idx="19">
                  <c:v>1.1100000000000001</c:v>
                </c:pt>
                <c:pt idx="20">
                  <c:v>1</c:v>
                </c:pt>
                <c:pt idx="21">
                  <c:v>0.82</c:v>
                </c:pt>
                <c:pt idx="22">
                  <c:v>0.37</c:v>
                </c:pt>
                <c:pt idx="23">
                  <c:v>0.32</c:v>
                </c:pt>
                <c:pt idx="25">
                  <c:v>0.6</c:v>
                </c:pt>
                <c:pt idx="27">
                  <c:v>1.6746753246753239</c:v>
                </c:pt>
                <c:pt idx="28">
                  <c:v>1.43194861660079</c:v>
                </c:pt>
                <c:pt idx="29">
                  <c:v>1.3436612903225804</c:v>
                </c:pt>
                <c:pt idx="30">
                  <c:v>1.4602552301255218</c:v>
                </c:pt>
                <c:pt idx="31">
                  <c:v>1.999199999999997</c:v>
                </c:pt>
                <c:pt idx="32">
                  <c:v>1.1034170040485827</c:v>
                </c:pt>
                <c:pt idx="33">
                  <c:v>1.2101533884297515</c:v>
                </c:pt>
                <c:pt idx="34">
                  <c:v>1.0654741253969224</c:v>
                </c:pt>
                <c:pt idx="35">
                  <c:v>0.69938077679646748</c:v>
                </c:pt>
                <c:pt idx="36">
                  <c:v>1.1106468679565971</c:v>
                </c:pt>
                <c:pt idx="37">
                  <c:v>0.98113635230751173</c:v>
                </c:pt>
                <c:pt idx="38">
                  <c:v>1.108922257931144</c:v>
                </c:pt>
                <c:pt idx="39">
                  <c:v>0.80792582012173975</c:v>
                </c:pt>
                <c:pt idx="40">
                  <c:v>0.49123580620357199</c:v>
                </c:pt>
                <c:pt idx="41">
                  <c:v>0.79479032838520347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918-444D-941E-D988DE5BD7AC}"/>
            </c:ext>
          </c:extLst>
        </c:ser>
        <c:ser>
          <c:idx val="31"/>
          <c:order val="31"/>
          <c:tx>
            <c:strRef>
              <c:f>'Combined_&amp;_Plots'!$B$35</c:f>
              <c:strCache>
                <c:ptCount val="1"/>
                <c:pt idx="0">
                  <c:v>Gerreidae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'Combined_&amp;_Plots'!$C$35:$AR$35</c:f>
              <c:numCache>
                <c:formatCode>General</c:formatCode>
                <c:ptCount val="42"/>
                <c:pt idx="0">
                  <c:v>0</c:v>
                </c:pt>
                <c:pt idx="1">
                  <c:v>7.7440558195723987</c:v>
                </c:pt>
                <c:pt idx="2">
                  <c:v>4.1084632953172209</c:v>
                </c:pt>
                <c:pt idx="3">
                  <c:v>4.0166477940432168</c:v>
                </c:pt>
                <c:pt idx="4">
                  <c:v>3.3473077463054186</c:v>
                </c:pt>
                <c:pt idx="5">
                  <c:v>1.9564165203619912</c:v>
                </c:pt>
                <c:pt idx="6">
                  <c:v>1.1161249809885931</c:v>
                </c:pt>
                <c:pt idx="7">
                  <c:v>0.64353881972265026</c:v>
                </c:pt>
                <c:pt idx="8">
                  <c:v>1.8516123911234399</c:v>
                </c:pt>
                <c:pt idx="9">
                  <c:v>0.90631606085842409</c:v>
                </c:pt>
                <c:pt idx="10">
                  <c:v>1.4576639108703253</c:v>
                </c:pt>
                <c:pt idx="11">
                  <c:v>1.050789035532995</c:v>
                </c:pt>
                <c:pt idx="12">
                  <c:v>0.70920260594439122</c:v>
                </c:pt>
                <c:pt idx="13">
                  <c:v>6.5667646261139093E-2</c:v>
                </c:pt>
                <c:pt idx="14">
                  <c:v>0.10507653300124534</c:v>
                </c:pt>
                <c:pt idx="15">
                  <c:v>7.8829830115830113E-2</c:v>
                </c:pt>
                <c:pt idx="16">
                  <c:v>0.04</c:v>
                </c:pt>
                <c:pt idx="17">
                  <c:v>7.0000000000000007E-2</c:v>
                </c:pt>
                <c:pt idx="18">
                  <c:v>0.02</c:v>
                </c:pt>
                <c:pt idx="19">
                  <c:v>0.06</c:v>
                </c:pt>
                <c:pt idx="20">
                  <c:v>0.04</c:v>
                </c:pt>
                <c:pt idx="21">
                  <c:v>0.03</c:v>
                </c:pt>
                <c:pt idx="22">
                  <c:v>0.06</c:v>
                </c:pt>
                <c:pt idx="23">
                  <c:v>0.02</c:v>
                </c:pt>
                <c:pt idx="25">
                  <c:v>0.02</c:v>
                </c:pt>
                <c:pt idx="27">
                  <c:v>3.6199134199134175E-2</c:v>
                </c:pt>
                <c:pt idx="28">
                  <c:v>3.6754940711462437E-2</c:v>
                </c:pt>
                <c:pt idx="29">
                  <c:v>3.0471774193548379E-2</c:v>
                </c:pt>
                <c:pt idx="30">
                  <c:v>7.3497907949790775E-2</c:v>
                </c:pt>
                <c:pt idx="31">
                  <c:v>4.8646511627906959E-2</c:v>
                </c:pt>
                <c:pt idx="32">
                  <c:v>0.43223076923076903</c:v>
                </c:pt>
                <c:pt idx="33">
                  <c:v>0.3608350413223137</c:v>
                </c:pt>
                <c:pt idx="34">
                  <c:v>0.49990392195550598</c:v>
                </c:pt>
                <c:pt idx="35">
                  <c:v>0.39910087828816071</c:v>
                </c:pt>
                <c:pt idx="36">
                  <c:v>1.4028386746415873</c:v>
                </c:pt>
                <c:pt idx="37">
                  <c:v>1.0384926115962507</c:v>
                </c:pt>
                <c:pt idx="38">
                  <c:v>2.9240140956789413</c:v>
                </c:pt>
                <c:pt idx="39">
                  <c:v>1.7834414751826095</c:v>
                </c:pt>
                <c:pt idx="40">
                  <c:v>1.5958888633249995</c:v>
                </c:pt>
                <c:pt idx="41">
                  <c:v>0.9598922988762072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918-444D-941E-D988DE5BD7AC}"/>
            </c:ext>
          </c:extLst>
        </c:ser>
        <c:ser>
          <c:idx val="32"/>
          <c:order val="32"/>
          <c:tx>
            <c:strRef>
              <c:f>'Combined_&amp;_Plots'!$B$36</c:f>
              <c:strCache>
                <c:ptCount val="1"/>
                <c:pt idx="0">
                  <c:v>Loligo spp.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'Combined_&amp;_Plots'!$C$36:$AR$36</c:f>
              <c:numCache>
                <c:formatCode>General</c:formatCode>
                <c:ptCount val="42"/>
                <c:pt idx="0">
                  <c:v>10.631000305835927</c:v>
                </c:pt>
                <c:pt idx="1">
                  <c:v>11.904845132800279</c:v>
                </c:pt>
                <c:pt idx="2">
                  <c:v>13.913645664652568</c:v>
                </c:pt>
                <c:pt idx="3">
                  <c:v>15.239634277399261</c:v>
                </c:pt>
                <c:pt idx="4">
                  <c:v>11.223325972906405</c:v>
                </c:pt>
                <c:pt idx="5">
                  <c:v>14.482734375565611</c:v>
                </c:pt>
                <c:pt idx="6">
                  <c:v>18.685245269961978</c:v>
                </c:pt>
                <c:pt idx="7">
                  <c:v>13.054644628659476</c:v>
                </c:pt>
                <c:pt idx="8">
                  <c:v>18.75249996116505</c:v>
                </c:pt>
                <c:pt idx="9">
                  <c:v>8.4326798705957717</c:v>
                </c:pt>
                <c:pt idx="10">
                  <c:v>12.173463471862986</c:v>
                </c:pt>
                <c:pt idx="11">
                  <c:v>10.915071106598985</c:v>
                </c:pt>
                <c:pt idx="12">
                  <c:v>11.806910050814956</c:v>
                </c:pt>
                <c:pt idx="13">
                  <c:v>8.9176663622626897</c:v>
                </c:pt>
                <c:pt idx="14">
                  <c:v>9.167927504358655</c:v>
                </c:pt>
                <c:pt idx="15">
                  <c:v>9.5646860540540537</c:v>
                </c:pt>
                <c:pt idx="16">
                  <c:v>9.64</c:v>
                </c:pt>
                <c:pt idx="17">
                  <c:v>7.78</c:v>
                </c:pt>
                <c:pt idx="18">
                  <c:v>10.210000000000001</c:v>
                </c:pt>
                <c:pt idx="19">
                  <c:v>7.8</c:v>
                </c:pt>
                <c:pt idx="20">
                  <c:v>7.95</c:v>
                </c:pt>
                <c:pt idx="21">
                  <c:v>5.93</c:v>
                </c:pt>
                <c:pt idx="22">
                  <c:v>5.21</c:v>
                </c:pt>
                <c:pt idx="23">
                  <c:v>5.18</c:v>
                </c:pt>
                <c:pt idx="25">
                  <c:v>4.07</c:v>
                </c:pt>
                <c:pt idx="27">
                  <c:v>2.8761471861471839</c:v>
                </c:pt>
                <c:pt idx="28">
                  <c:v>4.6353139124400231</c:v>
                </c:pt>
                <c:pt idx="29">
                  <c:v>5.6958768328445695</c:v>
                </c:pt>
                <c:pt idx="30">
                  <c:v>3.6210962343096202</c:v>
                </c:pt>
                <c:pt idx="31">
                  <c:v>4.2226139534883638</c:v>
                </c:pt>
                <c:pt idx="32">
                  <c:v>5.2569999999999961</c:v>
                </c:pt>
                <c:pt idx="33">
                  <c:v>3.2751262809917363</c:v>
                </c:pt>
                <c:pt idx="34">
                  <c:v>2.8770405829001686</c:v>
                </c:pt>
                <c:pt idx="35">
                  <c:v>4.2031091667864349</c:v>
                </c:pt>
                <c:pt idx="36">
                  <c:v>3.9978782329626505</c:v>
                </c:pt>
                <c:pt idx="37">
                  <c:v>3.3236808158962354</c:v>
                </c:pt>
                <c:pt idx="38">
                  <c:v>4.380935857812136</c:v>
                </c:pt>
                <c:pt idx="39">
                  <c:v>3.7708303942217363</c:v>
                </c:pt>
                <c:pt idx="40">
                  <c:v>3.3673074997321342</c:v>
                </c:pt>
                <c:pt idx="41">
                  <c:v>3.7115117782532883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918-444D-941E-D988DE5BD7AC}"/>
            </c:ext>
          </c:extLst>
        </c:ser>
        <c:ser>
          <c:idx val="33"/>
          <c:order val="33"/>
          <c:tx>
            <c:strRef>
              <c:f>'Combined_&amp;_Plots'!$B$37</c:f>
              <c:strCache>
                <c:ptCount val="1"/>
                <c:pt idx="0">
                  <c:v>Sepia spp.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'Combined_&amp;_Plots'!$C$37:$AR$37</c:f>
              <c:numCache>
                <c:formatCode>General</c:formatCode>
                <c:ptCount val="42"/>
                <c:pt idx="0">
                  <c:v>3.6880383777035748</c:v>
                </c:pt>
                <c:pt idx="1">
                  <c:v>2.4413464109160441</c:v>
                </c:pt>
                <c:pt idx="2">
                  <c:v>2.7564769712990937</c:v>
                </c:pt>
                <c:pt idx="3">
                  <c:v>3.0584278954642792</c:v>
                </c:pt>
                <c:pt idx="4">
                  <c:v>3.4391946256157637</c:v>
                </c:pt>
                <c:pt idx="5">
                  <c:v>2.993711185520362</c:v>
                </c:pt>
                <c:pt idx="6">
                  <c:v>3.8998719923954375</c:v>
                </c:pt>
                <c:pt idx="7">
                  <c:v>2.4559542711864411</c:v>
                </c:pt>
                <c:pt idx="8">
                  <c:v>4.0709208599167832</c:v>
                </c:pt>
                <c:pt idx="9">
                  <c:v>3.0341885515695068</c:v>
                </c:pt>
                <c:pt idx="10">
                  <c:v>3.1648378605382739</c:v>
                </c:pt>
                <c:pt idx="11">
                  <c:v>3.1392322436548223</c:v>
                </c:pt>
                <c:pt idx="12">
                  <c:v>3.1914117267497604</c:v>
                </c:pt>
                <c:pt idx="13">
                  <c:v>3.0995129035257651</c:v>
                </c:pt>
                <c:pt idx="14">
                  <c:v>2.4167602590286426</c:v>
                </c:pt>
                <c:pt idx="15">
                  <c:v>2.2466501583011582</c:v>
                </c:pt>
                <c:pt idx="16">
                  <c:v>1.29</c:v>
                </c:pt>
                <c:pt idx="17">
                  <c:v>1.25</c:v>
                </c:pt>
                <c:pt idx="18">
                  <c:v>1.22</c:v>
                </c:pt>
                <c:pt idx="19">
                  <c:v>1.18</c:v>
                </c:pt>
                <c:pt idx="20">
                  <c:v>0.87</c:v>
                </c:pt>
                <c:pt idx="21">
                  <c:v>0.82</c:v>
                </c:pt>
                <c:pt idx="22">
                  <c:v>0.94</c:v>
                </c:pt>
                <c:pt idx="23">
                  <c:v>0.49</c:v>
                </c:pt>
                <c:pt idx="25">
                  <c:v>0.34</c:v>
                </c:pt>
                <c:pt idx="27">
                  <c:v>0.47143290043290048</c:v>
                </c:pt>
                <c:pt idx="28">
                  <c:v>0.32943083003952595</c:v>
                </c:pt>
                <c:pt idx="29">
                  <c:v>0.39635080645161291</c:v>
                </c:pt>
                <c:pt idx="30">
                  <c:v>0.40701673640167335</c:v>
                </c:pt>
                <c:pt idx="31">
                  <c:v>0.4322372093023259</c:v>
                </c:pt>
                <c:pt idx="32">
                  <c:v>0.45725910931174135</c:v>
                </c:pt>
                <c:pt idx="33">
                  <c:v>0.4173120661157026</c:v>
                </c:pt>
                <c:pt idx="34">
                  <c:v>0.44732128514056141</c:v>
                </c:pt>
                <c:pt idx="35">
                  <c:v>0.26848849436006428</c:v>
                </c:pt>
                <c:pt idx="36">
                  <c:v>0.35845803804190518</c:v>
                </c:pt>
                <c:pt idx="37">
                  <c:v>0.2261844262295083</c:v>
                </c:pt>
                <c:pt idx="38">
                  <c:v>0.33912319474004249</c:v>
                </c:pt>
                <c:pt idx="39">
                  <c:v>0.54019521739130438</c:v>
                </c:pt>
                <c:pt idx="40">
                  <c:v>0.2650785714285715</c:v>
                </c:pt>
                <c:pt idx="41">
                  <c:v>1.535280109333143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918-444D-941E-D988DE5BD7AC}"/>
            </c:ext>
          </c:extLst>
        </c:ser>
        <c:ser>
          <c:idx val="34"/>
          <c:order val="34"/>
          <c:tx>
            <c:strRef>
              <c:f>'Combined_&amp;_Plots'!$B$38</c:f>
              <c:strCache>
                <c:ptCount val="1"/>
                <c:pt idx="0">
                  <c:v>Octopus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'Combined_&amp;_Plots'!$C$38:$AR$38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0.34146792138063281</c:v>
                </c:pt>
                <c:pt idx="13">
                  <c:v>0.52534117008911274</c:v>
                </c:pt>
                <c:pt idx="14">
                  <c:v>0.39403699875466996</c:v>
                </c:pt>
                <c:pt idx="15">
                  <c:v>0.30218101544401543</c:v>
                </c:pt>
                <c:pt idx="16">
                  <c:v>0.34</c:v>
                </c:pt>
                <c:pt idx="17">
                  <c:v>0.51</c:v>
                </c:pt>
                <c:pt idx="18">
                  <c:v>0.61</c:v>
                </c:pt>
                <c:pt idx="19">
                  <c:v>0.98</c:v>
                </c:pt>
                <c:pt idx="20">
                  <c:v>0.59</c:v>
                </c:pt>
                <c:pt idx="21">
                  <c:v>0.35</c:v>
                </c:pt>
                <c:pt idx="22">
                  <c:v>0.72</c:v>
                </c:pt>
                <c:pt idx="23">
                  <c:v>0.46</c:v>
                </c:pt>
                <c:pt idx="25">
                  <c:v>0.21</c:v>
                </c:pt>
                <c:pt idx="27">
                  <c:v>9.1376623376623362E-2</c:v>
                </c:pt>
                <c:pt idx="28">
                  <c:v>9.2466403162055316E-2</c:v>
                </c:pt>
                <c:pt idx="29">
                  <c:v>5.2879032258064493E-2</c:v>
                </c:pt>
                <c:pt idx="30">
                  <c:v>0.13760669456066951</c:v>
                </c:pt>
                <c:pt idx="31">
                  <c:v>7.8893023255813932E-2</c:v>
                </c:pt>
                <c:pt idx="32">
                  <c:v>4.6441295546558688E-2</c:v>
                </c:pt>
                <c:pt idx="33">
                  <c:v>6.5595041322314057E-2</c:v>
                </c:pt>
                <c:pt idx="34">
                  <c:v>3.2285140562248987E-2</c:v>
                </c:pt>
                <c:pt idx="35">
                  <c:v>4.3386673877555085E-2</c:v>
                </c:pt>
                <c:pt idx="36">
                  <c:v>8.5531169983829161E-2</c:v>
                </c:pt>
                <c:pt idx="37">
                  <c:v>5.779564975664269E-2</c:v>
                </c:pt>
                <c:pt idx="38">
                  <c:v>8.3872710644314813E-2</c:v>
                </c:pt>
                <c:pt idx="39">
                  <c:v>7.7273913043478276E-2</c:v>
                </c:pt>
                <c:pt idx="40">
                  <c:v>2.4373714285714269E-2</c:v>
                </c:pt>
                <c:pt idx="41">
                  <c:v>3.5819473539666455E-2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918-444D-941E-D988DE5BD7AC}"/>
            </c:ext>
          </c:extLst>
        </c:ser>
        <c:ser>
          <c:idx val="35"/>
          <c:order val="35"/>
          <c:tx>
            <c:strRef>
              <c:f>'Combined_&amp;_Plots'!$B$39</c:f>
              <c:strCache>
                <c:ptCount val="1"/>
                <c:pt idx="0">
                  <c:v>Shrimps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'Combined_&amp;_Plots'!$C$39:$AR$39</c:f>
              <c:numCache>
                <c:formatCode>General</c:formatCode>
                <c:ptCount val="42"/>
                <c:pt idx="0">
                  <c:v>0.3543666768611976</c:v>
                </c:pt>
                <c:pt idx="1">
                  <c:v>0.15750622005909962</c:v>
                </c:pt>
                <c:pt idx="2">
                  <c:v>0.11813472734138973</c:v>
                </c:pt>
                <c:pt idx="3">
                  <c:v>0.14438929978586726</c:v>
                </c:pt>
                <c:pt idx="4">
                  <c:v>0.19690045566502462</c:v>
                </c:pt>
                <c:pt idx="5">
                  <c:v>0.3413881176470589</c:v>
                </c:pt>
                <c:pt idx="6">
                  <c:v>0.28887940684410646</c:v>
                </c:pt>
                <c:pt idx="7">
                  <c:v>0.13133445300462251</c:v>
                </c:pt>
                <c:pt idx="8">
                  <c:v>0.11818802496532595</c:v>
                </c:pt>
                <c:pt idx="9">
                  <c:v>0</c:v>
                </c:pt>
                <c:pt idx="10">
                  <c:v>0.31517057532331355</c:v>
                </c:pt>
                <c:pt idx="11">
                  <c:v>0.40718075126903552</c:v>
                </c:pt>
                <c:pt idx="12">
                  <c:v>0.31520115819750716</c:v>
                </c:pt>
                <c:pt idx="13">
                  <c:v>0.31520470205346762</c:v>
                </c:pt>
                <c:pt idx="14">
                  <c:v>0.53851723163138232</c:v>
                </c:pt>
                <c:pt idx="15">
                  <c:v>0.38101084555984555</c:v>
                </c:pt>
                <c:pt idx="16">
                  <c:v>0.53</c:v>
                </c:pt>
                <c:pt idx="17">
                  <c:v>0.47</c:v>
                </c:pt>
                <c:pt idx="18">
                  <c:v>0.38</c:v>
                </c:pt>
                <c:pt idx="19">
                  <c:v>0.41</c:v>
                </c:pt>
                <c:pt idx="20">
                  <c:v>0.62</c:v>
                </c:pt>
                <c:pt idx="21">
                  <c:v>0.25</c:v>
                </c:pt>
                <c:pt idx="22">
                  <c:v>0.35</c:v>
                </c:pt>
                <c:pt idx="23">
                  <c:v>0.23</c:v>
                </c:pt>
                <c:pt idx="25">
                  <c:v>7.0000000000000007E-2</c:v>
                </c:pt>
                <c:pt idx="27">
                  <c:v>7.2558441558441461E-2</c:v>
                </c:pt>
                <c:pt idx="28">
                  <c:v>8.4747035573122534E-2</c:v>
                </c:pt>
                <c:pt idx="29">
                  <c:v>7.0403225806451655E-2</c:v>
                </c:pt>
                <c:pt idx="30">
                  <c:v>0.4012217573221768</c:v>
                </c:pt>
                <c:pt idx="31">
                  <c:v>0.10823720930232555</c:v>
                </c:pt>
                <c:pt idx="32">
                  <c:v>7.7655870445344125E-2</c:v>
                </c:pt>
                <c:pt idx="33">
                  <c:v>5.5448760330578432E-2</c:v>
                </c:pt>
                <c:pt idx="34">
                  <c:v>5.0265060240963763E-2</c:v>
                </c:pt>
                <c:pt idx="35">
                  <c:v>2.183933524697863E-2</c:v>
                </c:pt>
                <c:pt idx="36">
                  <c:v>6.6881340197901193E-2</c:v>
                </c:pt>
                <c:pt idx="37">
                  <c:v>3.3088500630416018E-2</c:v>
                </c:pt>
                <c:pt idx="38">
                  <c:v>4.7770427581074699E-2</c:v>
                </c:pt>
                <c:pt idx="39">
                  <c:v>5.2591490378260837E-2</c:v>
                </c:pt>
                <c:pt idx="40">
                  <c:v>2.0105602946428554E-2</c:v>
                </c:pt>
                <c:pt idx="41">
                  <c:v>5.3648655866916847E-2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918-444D-941E-D988DE5BD7AC}"/>
            </c:ext>
          </c:extLst>
        </c:ser>
        <c:ser>
          <c:idx val="36"/>
          <c:order val="36"/>
          <c:tx>
            <c:strRef>
              <c:f>'Combined_&amp;_Plots'!$B$40</c:f>
              <c:strCache>
                <c:ptCount val="1"/>
                <c:pt idx="0">
                  <c:v>Thenus spp.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'Combined_&amp;_Plots'!$C$40:$AR$40</c:f>
              <c:numCache>
                <c:formatCode>General</c:formatCode>
                <c:ptCount val="42"/>
                <c:pt idx="0">
                  <c:v>0.97122718843439337</c:v>
                </c:pt>
                <c:pt idx="1">
                  <c:v>0.44626762350078231</c:v>
                </c:pt>
                <c:pt idx="2">
                  <c:v>0.45941282854984894</c:v>
                </c:pt>
                <c:pt idx="3">
                  <c:v>0.38066269943546821</c:v>
                </c:pt>
                <c:pt idx="4">
                  <c:v>0.24940724384236454</c:v>
                </c:pt>
                <c:pt idx="5">
                  <c:v>0.17069405882352945</c:v>
                </c:pt>
                <c:pt idx="6">
                  <c:v>0.14443970342205323</c:v>
                </c:pt>
                <c:pt idx="7">
                  <c:v>6.5667226502311257E-2</c:v>
                </c:pt>
                <c:pt idx="8">
                  <c:v>5.2528011095700426E-2</c:v>
                </c:pt>
                <c:pt idx="9">
                  <c:v>3.9405046124279308E-2</c:v>
                </c:pt>
                <c:pt idx="10">
                  <c:v>5.2528429220552258E-2</c:v>
                </c:pt>
                <c:pt idx="11">
                  <c:v>7.8809177664974611E-2</c:v>
                </c:pt>
                <c:pt idx="12">
                  <c:v>3.9400144774688395E-2</c:v>
                </c:pt>
                <c:pt idx="13">
                  <c:v>2.6267058504455636E-2</c:v>
                </c:pt>
                <c:pt idx="14">
                  <c:v>1.3134566625155667E-2</c:v>
                </c:pt>
                <c:pt idx="15">
                  <c:v>1.3138305019305019E-2</c:v>
                </c:pt>
                <c:pt idx="16">
                  <c:v>0.12</c:v>
                </c:pt>
                <c:pt idx="17">
                  <c:v>7.0000000000000007E-2</c:v>
                </c:pt>
                <c:pt idx="18">
                  <c:v>0.05</c:v>
                </c:pt>
                <c:pt idx="19">
                  <c:v>0.03</c:v>
                </c:pt>
                <c:pt idx="20">
                  <c:v>0.01</c:v>
                </c:pt>
                <c:pt idx="21">
                  <c:v>0.1</c:v>
                </c:pt>
                <c:pt idx="22">
                  <c:v>0.28000000000000003</c:v>
                </c:pt>
                <c:pt idx="23">
                  <c:v>0.01</c:v>
                </c:pt>
                <c:pt idx="25">
                  <c:v>0.01</c:v>
                </c:pt>
                <c:pt idx="27">
                  <c:v>7.5103896103896062E-2</c:v>
                </c:pt>
                <c:pt idx="28">
                  <c:v>3.4213438735177869E-2</c:v>
                </c:pt>
                <c:pt idx="29">
                  <c:v>5.5749999999999994E-2</c:v>
                </c:pt>
                <c:pt idx="30">
                  <c:v>2.7728033472803344E-2</c:v>
                </c:pt>
                <c:pt idx="31">
                  <c:v>3.3409302325581397E-2</c:v>
                </c:pt>
                <c:pt idx="32">
                  <c:v>1.7315789473684208E-2</c:v>
                </c:pt>
                <c:pt idx="33">
                  <c:v>4.1438016528925613E-2</c:v>
                </c:pt>
                <c:pt idx="34">
                  <c:v>4.7248995983935747E-2</c:v>
                </c:pt>
                <c:pt idx="35">
                  <c:v>1.3080321285140565E-2</c:v>
                </c:pt>
                <c:pt idx="36">
                  <c:v>3.2778225806451594E-2</c:v>
                </c:pt>
                <c:pt idx="37">
                  <c:v>2.5221311475409836E-2</c:v>
                </c:pt>
                <c:pt idx="38">
                  <c:v>2.3075224460082502E-2</c:v>
                </c:pt>
                <c:pt idx="39">
                  <c:v>2.1407391304347823E-2</c:v>
                </c:pt>
                <c:pt idx="40">
                  <c:v>1.2289285714285711E-2</c:v>
                </c:pt>
                <c:pt idx="41">
                  <c:v>2.6774040872982751E-2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918-444D-941E-D988DE5BD7AC}"/>
            </c:ext>
          </c:extLst>
        </c:ser>
        <c:ser>
          <c:idx val="37"/>
          <c:order val="37"/>
          <c:tx>
            <c:strRef>
              <c:f>'Combined_&amp;_Plots'!$B$41</c:f>
              <c:strCache>
                <c:ptCount val="1"/>
                <c:pt idx="0">
                  <c:v>Crabs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'Combined_&amp;_Plots'!$C$41:$AR$41</c:f>
              <c:numCache>
                <c:formatCode>General</c:formatCode>
                <c:ptCount val="42"/>
                <c:pt idx="0">
                  <c:v>1.2074716396751919</c:v>
                </c:pt>
                <c:pt idx="1">
                  <c:v>0.80065661863375637</c:v>
                </c:pt>
                <c:pt idx="2">
                  <c:v>0.91882565709969788</c:v>
                </c:pt>
                <c:pt idx="3">
                  <c:v>1.1288617983258713</c:v>
                </c:pt>
                <c:pt idx="4">
                  <c:v>1.732724009852217</c:v>
                </c:pt>
                <c:pt idx="5">
                  <c:v>1.5099859049773756</c:v>
                </c:pt>
                <c:pt idx="6">
                  <c:v>2.1140720228136884</c:v>
                </c:pt>
                <c:pt idx="7">
                  <c:v>1.1951435223420648</c:v>
                </c:pt>
                <c:pt idx="8">
                  <c:v>2.1011204438280169</c:v>
                </c:pt>
                <c:pt idx="9">
                  <c:v>1.3135015374759771</c:v>
                </c:pt>
                <c:pt idx="10">
                  <c:v>0.9849080478853548</c:v>
                </c:pt>
                <c:pt idx="11">
                  <c:v>1.1164633502538071</c:v>
                </c:pt>
                <c:pt idx="12">
                  <c:v>1.1426041984659636</c:v>
                </c:pt>
                <c:pt idx="13">
                  <c:v>1.4709552762495157</c:v>
                </c:pt>
                <c:pt idx="14">
                  <c:v>1.4053986288916565</c:v>
                </c:pt>
                <c:pt idx="15">
                  <c:v>0.86712813127413135</c:v>
                </c:pt>
                <c:pt idx="16">
                  <c:v>0.57999999999999996</c:v>
                </c:pt>
                <c:pt idx="17">
                  <c:v>0.53</c:v>
                </c:pt>
                <c:pt idx="18">
                  <c:v>0.51</c:v>
                </c:pt>
                <c:pt idx="19">
                  <c:v>0.44</c:v>
                </c:pt>
                <c:pt idx="20">
                  <c:v>0.61</c:v>
                </c:pt>
                <c:pt idx="21">
                  <c:v>0.38</c:v>
                </c:pt>
                <c:pt idx="22">
                  <c:v>0.56000000000000005</c:v>
                </c:pt>
                <c:pt idx="23">
                  <c:v>0.44</c:v>
                </c:pt>
                <c:pt idx="25">
                  <c:v>0.38</c:v>
                </c:pt>
                <c:pt idx="27">
                  <c:v>0.57771428571428585</c:v>
                </c:pt>
                <c:pt idx="28">
                  <c:v>0.24458893280632402</c:v>
                </c:pt>
                <c:pt idx="29">
                  <c:v>0.28963306451612919</c:v>
                </c:pt>
                <c:pt idx="30">
                  <c:v>0.45293305439330511</c:v>
                </c:pt>
                <c:pt idx="31">
                  <c:v>0.33481395348837201</c:v>
                </c:pt>
                <c:pt idx="32">
                  <c:v>0.42175303643724704</c:v>
                </c:pt>
                <c:pt idx="33">
                  <c:v>0.31016115702479302</c:v>
                </c:pt>
                <c:pt idx="34">
                  <c:v>0.38769750316638968</c:v>
                </c:pt>
                <c:pt idx="35">
                  <c:v>0.36779798572099143</c:v>
                </c:pt>
                <c:pt idx="36">
                  <c:v>0.4774317943698751</c:v>
                </c:pt>
                <c:pt idx="37">
                  <c:v>0.3507154538015288</c:v>
                </c:pt>
                <c:pt idx="38">
                  <c:v>0.52808873669241851</c:v>
                </c:pt>
                <c:pt idx="39">
                  <c:v>0.58631604921304326</c:v>
                </c:pt>
                <c:pt idx="40">
                  <c:v>0.40573601714642826</c:v>
                </c:pt>
                <c:pt idx="41">
                  <c:v>0.29275159364820369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918-444D-941E-D988DE5BD7AC}"/>
            </c:ext>
          </c:extLst>
        </c:ser>
        <c:ser>
          <c:idx val="38"/>
          <c:order val="38"/>
          <c:tx>
            <c:strRef>
              <c:f>'Combined_&amp;_Plots'!$B$42</c:f>
              <c:strCache>
                <c:ptCount val="1"/>
                <c:pt idx="0">
                  <c:v>Scrap fish (Trash)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'Combined_&amp;_Plots'!$C$3:$AR$3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'Combined_&amp;_Plots'!$C$42:$AR$42</c:f>
              <c:numCache>
                <c:formatCode>General</c:formatCode>
                <c:ptCount val="42"/>
                <c:pt idx="0">
                  <c:v>52.643138551491241</c:v>
                </c:pt>
                <c:pt idx="1">
                  <c:v>31.081227424995657</c:v>
                </c:pt>
                <c:pt idx="2">
                  <c:v>37.461834648036252</c:v>
                </c:pt>
                <c:pt idx="3">
                  <c:v>33.747717249951343</c:v>
                </c:pt>
                <c:pt idx="4">
                  <c:v>33.026769763546802</c:v>
                </c:pt>
                <c:pt idx="5">
                  <c:v>20.759023615384617</c:v>
                </c:pt>
                <c:pt idx="6">
                  <c:v>24.016383414448669</c:v>
                </c:pt>
                <c:pt idx="7">
                  <c:v>23.640201540832052</c:v>
                </c:pt>
                <c:pt idx="8">
                  <c:v>21.628408568654649</c:v>
                </c:pt>
                <c:pt idx="9">
                  <c:v>18.704261893657911</c:v>
                </c:pt>
                <c:pt idx="10">
                  <c:v>27.682482199231039</c:v>
                </c:pt>
                <c:pt idx="11">
                  <c:v>18.401942984771573</c:v>
                </c:pt>
                <c:pt idx="12">
                  <c:v>21.236678033557048</c:v>
                </c:pt>
                <c:pt idx="13">
                  <c:v>21.25005033010461</c:v>
                </c:pt>
                <c:pt idx="14">
                  <c:v>21.685169498132009</c:v>
                </c:pt>
                <c:pt idx="15">
                  <c:v>14.465273826254826</c:v>
                </c:pt>
                <c:pt idx="16">
                  <c:v>20.93</c:v>
                </c:pt>
                <c:pt idx="17">
                  <c:v>19.04</c:v>
                </c:pt>
                <c:pt idx="18">
                  <c:v>26.11</c:v>
                </c:pt>
                <c:pt idx="19">
                  <c:v>24.54</c:v>
                </c:pt>
                <c:pt idx="20">
                  <c:v>19.96</c:v>
                </c:pt>
                <c:pt idx="21">
                  <c:v>15.33</c:v>
                </c:pt>
                <c:pt idx="22">
                  <c:v>10.130000000000001</c:v>
                </c:pt>
                <c:pt idx="23">
                  <c:v>7.41</c:v>
                </c:pt>
                <c:pt idx="25">
                  <c:v>10.81</c:v>
                </c:pt>
                <c:pt idx="27">
                  <c:v>8.8953463203462704</c:v>
                </c:pt>
                <c:pt idx="28">
                  <c:v>8.4968418972331641</c:v>
                </c:pt>
                <c:pt idx="29">
                  <c:v>10.068725806451587</c:v>
                </c:pt>
                <c:pt idx="30">
                  <c:v>10.082882845188285</c:v>
                </c:pt>
                <c:pt idx="31">
                  <c:v>7.7694279069767118</c:v>
                </c:pt>
                <c:pt idx="32">
                  <c:v>10.787192307692289</c:v>
                </c:pt>
                <c:pt idx="33">
                  <c:v>10.34580652892561</c:v>
                </c:pt>
                <c:pt idx="34">
                  <c:v>7.3839253490646657</c:v>
                </c:pt>
                <c:pt idx="35">
                  <c:v>4.0308344884408784</c:v>
                </c:pt>
                <c:pt idx="36">
                  <c:v>6.0217297609466032</c:v>
                </c:pt>
                <c:pt idx="37">
                  <c:v>8.6940497106514556</c:v>
                </c:pt>
                <c:pt idx="38">
                  <c:v>8.773183360237379</c:v>
                </c:pt>
                <c:pt idx="39">
                  <c:v>9.7020837512912994</c:v>
                </c:pt>
                <c:pt idx="40">
                  <c:v>12.380949297992808</c:v>
                </c:pt>
                <c:pt idx="41">
                  <c:v>17.674742389968941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918-444D-941E-D988DE5BD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9043056"/>
        <c:axId val="728111536"/>
      </c:barChart>
      <c:catAx>
        <c:axId val="7290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1536"/>
        <c:crosses val="autoZero"/>
        <c:auto val="1"/>
        <c:lblAlgn val="ctr"/>
        <c:lblOffset val="100"/>
        <c:noMultiLvlLbl val="0"/>
      </c:catAx>
      <c:valAx>
        <c:axId val="7281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'Combined_&amp;_Plots'!$B$402</c:f>
              <c:strCache>
                <c:ptCount val="1"/>
                <c:pt idx="0">
                  <c:v>R. neglectus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'Combined_&amp;_Plots'!$C$402:$AR$402</c:f>
              <c:numCache>
                <c:formatCode>General</c:formatCode>
                <c:ptCount val="42"/>
                <c:pt idx="0">
                  <c:v>1.312469173559991E-2</c:v>
                </c:pt>
                <c:pt idx="1">
                  <c:v>0.11812966504432471</c:v>
                </c:pt>
                <c:pt idx="2">
                  <c:v>0</c:v>
                </c:pt>
                <c:pt idx="3">
                  <c:v>0.17064189974693403</c:v>
                </c:pt>
                <c:pt idx="4">
                  <c:v>1.3126697044334976E-2</c:v>
                </c:pt>
                <c:pt idx="5">
                  <c:v>0.19695468325791857</c:v>
                </c:pt>
                <c:pt idx="6">
                  <c:v>0</c:v>
                </c:pt>
                <c:pt idx="7">
                  <c:v>0</c:v>
                </c:pt>
                <c:pt idx="8">
                  <c:v>3.9396008321775318E-2</c:v>
                </c:pt>
                <c:pt idx="9">
                  <c:v>0</c:v>
                </c:pt>
                <c:pt idx="10">
                  <c:v>3.9396321915414194E-2</c:v>
                </c:pt>
                <c:pt idx="11">
                  <c:v>0</c:v>
                </c:pt>
                <c:pt idx="12">
                  <c:v>0</c:v>
                </c:pt>
                <c:pt idx="13">
                  <c:v>1.3133529252227818E-2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0.02</c:v>
                </c:pt>
                <c:pt idx="19">
                  <c:v>0.01</c:v>
                </c:pt>
                <c:pt idx="20">
                  <c:v>0.18</c:v>
                </c:pt>
                <c:pt idx="21">
                  <c:v>0</c:v>
                </c:pt>
                <c:pt idx="22">
                  <c:v>0.01</c:v>
                </c:pt>
                <c:pt idx="25">
                  <c:v>0.05</c:v>
                </c:pt>
                <c:pt idx="27">
                  <c:v>3.0578947368421049E-2</c:v>
                </c:pt>
                <c:pt idx="28">
                  <c:v>1.1764705882352942E-3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2.7647058823529413E-3</c:v>
                </c:pt>
                <c:pt idx="33">
                  <c:v>0</c:v>
                </c:pt>
                <c:pt idx="34">
                  <c:v>5.8888888888888888E-3</c:v>
                </c:pt>
                <c:pt idx="35">
                  <c:v>0</c:v>
                </c:pt>
                <c:pt idx="36">
                  <c:v>9.1764705882352946E-3</c:v>
                </c:pt>
                <c:pt idx="37">
                  <c:v>5.3714285714285713E-3</c:v>
                </c:pt>
                <c:pt idx="38">
                  <c:v>3.1944444444444442E-3</c:v>
                </c:pt>
                <c:pt idx="39">
                  <c:v>2.2000000000000001E-3</c:v>
                </c:pt>
                <c:pt idx="40">
                  <c:v>8.3414634146341468E-3</c:v>
                </c:pt>
                <c:pt idx="41">
                  <c:v>4.6296296296296294E-3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9-4C0E-8F9D-326B459A3117}"/>
            </c:ext>
          </c:extLst>
        </c:ser>
        <c:ser>
          <c:idx val="1"/>
          <c:order val="1"/>
          <c:tx>
            <c:strRef>
              <c:f>'Combined_&amp;_Plots'!$B$403</c:f>
              <c:strCache>
                <c:ptCount val="1"/>
                <c:pt idx="0">
                  <c:v>R. kanagurta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'Combined_&amp;_Plots'!$C$403:$AR$403</c:f>
              <c:numCache>
                <c:formatCode>General</c:formatCode>
                <c:ptCount val="42"/>
                <c:pt idx="0">
                  <c:v>0.45936421074599681</c:v>
                </c:pt>
                <c:pt idx="1">
                  <c:v>0.64315039857465672</c:v>
                </c:pt>
                <c:pt idx="2">
                  <c:v>0.51191715181268882</c:v>
                </c:pt>
                <c:pt idx="3">
                  <c:v>1.2601247981312051</c:v>
                </c:pt>
                <c:pt idx="4">
                  <c:v>1.4308099778325125</c:v>
                </c:pt>
                <c:pt idx="5">
                  <c:v>1.6281587149321268</c:v>
                </c:pt>
                <c:pt idx="6">
                  <c:v>0.4595808745247148</c:v>
                </c:pt>
                <c:pt idx="7">
                  <c:v>0.24953546070878277</c:v>
                </c:pt>
                <c:pt idx="8">
                  <c:v>0.11818802496532595</c:v>
                </c:pt>
                <c:pt idx="9">
                  <c:v>0.24956529212043563</c:v>
                </c:pt>
                <c:pt idx="10">
                  <c:v>6.566053652569033E-2</c:v>
                </c:pt>
                <c:pt idx="11">
                  <c:v>0.10507890355329949</c:v>
                </c:pt>
                <c:pt idx="12">
                  <c:v>0.1838673422818792</c:v>
                </c:pt>
                <c:pt idx="13">
                  <c:v>0.21013646803564509</c:v>
                </c:pt>
                <c:pt idx="14">
                  <c:v>0.28896046575342466</c:v>
                </c:pt>
                <c:pt idx="15">
                  <c:v>0.59122372586872585</c:v>
                </c:pt>
                <c:pt idx="16">
                  <c:v>0.28000000000000003</c:v>
                </c:pt>
                <c:pt idx="17">
                  <c:v>0.22</c:v>
                </c:pt>
                <c:pt idx="18">
                  <c:v>0.25</c:v>
                </c:pt>
                <c:pt idx="19">
                  <c:v>0.14000000000000001</c:v>
                </c:pt>
                <c:pt idx="20">
                  <c:v>0.52</c:v>
                </c:pt>
                <c:pt idx="21">
                  <c:v>0.23</c:v>
                </c:pt>
                <c:pt idx="22">
                  <c:v>0.59</c:v>
                </c:pt>
                <c:pt idx="23">
                  <c:v>0.1</c:v>
                </c:pt>
                <c:pt idx="25">
                  <c:v>0.33</c:v>
                </c:pt>
                <c:pt idx="27">
                  <c:v>0.12971052631578947</c:v>
                </c:pt>
                <c:pt idx="28">
                  <c:v>7.8676470588235278E-2</c:v>
                </c:pt>
                <c:pt idx="29">
                  <c:v>3.9111111111111117E-2</c:v>
                </c:pt>
                <c:pt idx="30">
                  <c:v>5.2647058823529415E-2</c:v>
                </c:pt>
                <c:pt idx="31">
                  <c:v>6.3714285714285723E-2</c:v>
                </c:pt>
                <c:pt idx="32">
                  <c:v>1.5058823529411765E-2</c:v>
                </c:pt>
                <c:pt idx="33">
                  <c:v>3.1085714285714282E-2</c:v>
                </c:pt>
                <c:pt idx="34">
                  <c:v>3.4277777777777782E-2</c:v>
                </c:pt>
                <c:pt idx="35">
                  <c:v>9.6968749999999992E-2</c:v>
                </c:pt>
                <c:pt idx="36">
                  <c:v>5.3058823529411776E-2</c:v>
                </c:pt>
                <c:pt idx="37">
                  <c:v>8.6228571428571418E-2</c:v>
                </c:pt>
                <c:pt idx="38">
                  <c:v>7.2916666666666685E-2</c:v>
                </c:pt>
                <c:pt idx="39">
                  <c:v>8.0480000000000024E-2</c:v>
                </c:pt>
                <c:pt idx="40">
                  <c:v>3.278048780487805E-2</c:v>
                </c:pt>
                <c:pt idx="41">
                  <c:v>5.0518518518518525E-2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9-4C0E-8F9D-326B459A3117}"/>
            </c:ext>
          </c:extLst>
        </c:ser>
        <c:ser>
          <c:idx val="2"/>
          <c:order val="2"/>
          <c:tx>
            <c:strRef>
              <c:f>'Combined_&amp;_Plots'!$B$404</c:f>
              <c:strCache>
                <c:ptCount val="1"/>
                <c:pt idx="0">
                  <c:v>Scomberomorus spp.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'Combined_&amp;_Plots'!$C$404:$AR$404</c:f>
              <c:numCache>
                <c:formatCode>General</c:formatCode>
                <c:ptCount val="42"/>
                <c:pt idx="0">
                  <c:v>0.6299852033087957</c:v>
                </c:pt>
                <c:pt idx="1">
                  <c:v>0.23625933008864941</c:v>
                </c:pt>
                <c:pt idx="2">
                  <c:v>0.42003458610271904</c:v>
                </c:pt>
                <c:pt idx="3">
                  <c:v>0.48567309927973534</c:v>
                </c:pt>
                <c:pt idx="4">
                  <c:v>0.55132127586206892</c:v>
                </c:pt>
                <c:pt idx="5">
                  <c:v>0.27573655656108598</c:v>
                </c:pt>
                <c:pt idx="6">
                  <c:v>9.1916174904942971E-2</c:v>
                </c:pt>
                <c:pt idx="7">
                  <c:v>0.68293915562403706</c:v>
                </c:pt>
                <c:pt idx="8">
                  <c:v>0.15758403328710127</c:v>
                </c:pt>
                <c:pt idx="9">
                  <c:v>0.18389021524663679</c:v>
                </c:pt>
                <c:pt idx="10">
                  <c:v>0.10505685844110452</c:v>
                </c:pt>
                <c:pt idx="11">
                  <c:v>0.53852938071065992</c:v>
                </c:pt>
                <c:pt idx="12">
                  <c:v>0.17073396069031641</c:v>
                </c:pt>
                <c:pt idx="13">
                  <c:v>0.3546052898101511</c:v>
                </c:pt>
                <c:pt idx="14">
                  <c:v>0.48597896513075967</c:v>
                </c:pt>
                <c:pt idx="15">
                  <c:v>0.38101084555984555</c:v>
                </c:pt>
                <c:pt idx="16">
                  <c:v>0.3</c:v>
                </c:pt>
                <c:pt idx="17">
                  <c:v>0.27</c:v>
                </c:pt>
                <c:pt idx="18">
                  <c:v>0.1</c:v>
                </c:pt>
                <c:pt idx="19">
                  <c:v>0.22</c:v>
                </c:pt>
                <c:pt idx="20">
                  <c:v>0.43</c:v>
                </c:pt>
                <c:pt idx="21">
                  <c:v>0.56000000000000005</c:v>
                </c:pt>
                <c:pt idx="22">
                  <c:v>0.13</c:v>
                </c:pt>
                <c:pt idx="23">
                  <c:v>0.2</c:v>
                </c:pt>
                <c:pt idx="25">
                  <c:v>0.23</c:v>
                </c:pt>
                <c:pt idx="27">
                  <c:v>6.0473684210526318E-2</c:v>
                </c:pt>
                <c:pt idx="28">
                  <c:v>0.1398529411764706</c:v>
                </c:pt>
                <c:pt idx="29">
                  <c:v>6.8333333333333343E-2</c:v>
                </c:pt>
                <c:pt idx="30">
                  <c:v>1.911764705882353E-3</c:v>
                </c:pt>
                <c:pt idx="31">
                  <c:v>3.7314285714285723E-2</c:v>
                </c:pt>
                <c:pt idx="32">
                  <c:v>7.1764705882352937E-3</c:v>
                </c:pt>
                <c:pt idx="33">
                  <c:v>5.1428571428571426E-3</c:v>
                </c:pt>
                <c:pt idx="34">
                  <c:v>4.6055555555555551E-2</c:v>
                </c:pt>
                <c:pt idx="35">
                  <c:v>5.7312499999999995E-2</c:v>
                </c:pt>
                <c:pt idx="36">
                  <c:v>1.4705882352941176E-2</c:v>
                </c:pt>
                <c:pt idx="37">
                  <c:v>4.2914285714285717E-2</c:v>
                </c:pt>
                <c:pt idx="38">
                  <c:v>2.6944444444444444E-2</c:v>
                </c:pt>
                <c:pt idx="39">
                  <c:v>4.2599999999999999E-2</c:v>
                </c:pt>
                <c:pt idx="40">
                  <c:v>0.24512195121951222</c:v>
                </c:pt>
                <c:pt idx="41">
                  <c:v>4.3518518518518519E-2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9-4C0E-8F9D-326B459A3117}"/>
            </c:ext>
          </c:extLst>
        </c:ser>
        <c:ser>
          <c:idx val="3"/>
          <c:order val="3"/>
          <c:tx>
            <c:strRef>
              <c:f>'Combined_&amp;_Plots'!$B$405</c:f>
              <c:strCache>
                <c:ptCount val="1"/>
                <c:pt idx="0">
                  <c:v>Chirocentrus spp.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'Combined_&amp;_Plots'!$C$405:$AR$405</c:f>
              <c:numCache>
                <c:formatCode>General</c:formatCode>
                <c:ptCount val="42"/>
                <c:pt idx="0">
                  <c:v>6.5623458677999555E-2</c:v>
                </c:pt>
                <c:pt idx="1">
                  <c:v>2.6251036676516605E-2</c:v>
                </c:pt>
                <c:pt idx="2">
                  <c:v>0.11813472734138973</c:v>
                </c:pt>
                <c:pt idx="3">
                  <c:v>3.9378899941600161E-2</c:v>
                </c:pt>
                <c:pt idx="4">
                  <c:v>3.9380091133004926E-2</c:v>
                </c:pt>
                <c:pt idx="5">
                  <c:v>1.3130312217194571E-2</c:v>
                </c:pt>
                <c:pt idx="6">
                  <c:v>1.3130882129277566E-2</c:v>
                </c:pt>
                <c:pt idx="7">
                  <c:v>6.5667226502311257E-2</c:v>
                </c:pt>
                <c:pt idx="8">
                  <c:v>3.9396008321775318E-2</c:v>
                </c:pt>
                <c:pt idx="9">
                  <c:v>3.9405046124279308E-2</c:v>
                </c:pt>
                <c:pt idx="10">
                  <c:v>5.2528429220552258E-2</c:v>
                </c:pt>
                <c:pt idx="11">
                  <c:v>0.19702294416243654</c:v>
                </c:pt>
                <c:pt idx="12">
                  <c:v>0.1050670527325024</c:v>
                </c:pt>
                <c:pt idx="13">
                  <c:v>0.23640352654010072</c:v>
                </c:pt>
                <c:pt idx="14">
                  <c:v>0.23642219925280197</c:v>
                </c:pt>
                <c:pt idx="15">
                  <c:v>0</c:v>
                </c:pt>
                <c:pt idx="16">
                  <c:v>0.04</c:v>
                </c:pt>
                <c:pt idx="17">
                  <c:v>0.14000000000000001</c:v>
                </c:pt>
                <c:pt idx="18">
                  <c:v>0.05</c:v>
                </c:pt>
                <c:pt idx="19">
                  <c:v>0.11</c:v>
                </c:pt>
                <c:pt idx="20">
                  <c:v>0.13</c:v>
                </c:pt>
                <c:pt idx="21">
                  <c:v>0.3</c:v>
                </c:pt>
                <c:pt idx="22">
                  <c:v>0.04</c:v>
                </c:pt>
                <c:pt idx="23">
                  <c:v>0.02</c:v>
                </c:pt>
                <c:pt idx="25">
                  <c:v>0.03</c:v>
                </c:pt>
                <c:pt idx="27">
                  <c:v>3.5210526315789477E-2</c:v>
                </c:pt>
                <c:pt idx="28">
                  <c:v>0.2051470588235294</c:v>
                </c:pt>
                <c:pt idx="29">
                  <c:v>3.6388888888888887E-2</c:v>
                </c:pt>
                <c:pt idx="30">
                  <c:v>2.0294117647058824E-2</c:v>
                </c:pt>
                <c:pt idx="31">
                  <c:v>1.6799999999999999E-2</c:v>
                </c:pt>
                <c:pt idx="32">
                  <c:v>5.058823529411764E-3</c:v>
                </c:pt>
                <c:pt idx="33">
                  <c:v>9.342857142857143E-2</c:v>
                </c:pt>
                <c:pt idx="34">
                  <c:v>2.8277777777777773E-2</c:v>
                </c:pt>
                <c:pt idx="35">
                  <c:v>2.75E-2</c:v>
                </c:pt>
                <c:pt idx="36">
                  <c:v>1.6941176470588234E-2</c:v>
                </c:pt>
                <c:pt idx="37">
                  <c:v>1.497142857142857E-2</c:v>
                </c:pt>
                <c:pt idx="38">
                  <c:v>9.8611111111111104E-3</c:v>
                </c:pt>
                <c:pt idx="39">
                  <c:v>3.7000000000000005E-2</c:v>
                </c:pt>
                <c:pt idx="40">
                  <c:v>8.3170731707317078E-2</c:v>
                </c:pt>
                <c:pt idx="41">
                  <c:v>3.9444444444444442E-2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89-4C0E-8F9D-326B459A3117}"/>
            </c:ext>
          </c:extLst>
        </c:ser>
        <c:ser>
          <c:idx val="4"/>
          <c:order val="4"/>
          <c:tx>
            <c:strRef>
              <c:f>'Combined_&amp;_Plots'!$B$406</c:f>
              <c:strCache>
                <c:ptCount val="1"/>
                <c:pt idx="0">
                  <c:v>Carangidae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'Combined_&amp;_Plots'!$C$406:$AR$406</c:f>
              <c:numCache>
                <c:formatCode>General</c:formatCode>
                <c:ptCount val="42"/>
                <c:pt idx="0">
                  <c:v>13.689053480230706</c:v>
                </c:pt>
                <c:pt idx="1">
                  <c:v>17.128801431427085</c:v>
                </c:pt>
                <c:pt idx="2">
                  <c:v>24.17824086253777</c:v>
                </c:pt>
                <c:pt idx="3">
                  <c:v>11.669280682694183</c:v>
                </c:pt>
                <c:pt idx="4">
                  <c:v>13.047936862068966</c:v>
                </c:pt>
                <c:pt idx="5">
                  <c:v>8.8629607466063351</c:v>
                </c:pt>
                <c:pt idx="6">
                  <c:v>5.3048763802281371</c:v>
                </c:pt>
                <c:pt idx="7">
                  <c:v>3.4278292234206473</c:v>
                </c:pt>
                <c:pt idx="8">
                  <c:v>2.0354604299583916</c:v>
                </c:pt>
                <c:pt idx="9">
                  <c:v>3.546454151185138</c:v>
                </c:pt>
                <c:pt idx="10">
                  <c:v>3.1123094313177213</c:v>
                </c:pt>
                <c:pt idx="11">
                  <c:v>3.4938735431472083</c:v>
                </c:pt>
                <c:pt idx="12">
                  <c:v>3.5591464113135185</c:v>
                </c:pt>
                <c:pt idx="13">
                  <c:v>2.3509017361487796</c:v>
                </c:pt>
                <c:pt idx="14">
                  <c:v>3.9666391207970113</c:v>
                </c:pt>
                <c:pt idx="15">
                  <c:v>1.8393627027027026</c:v>
                </c:pt>
                <c:pt idx="16">
                  <c:v>1.61</c:v>
                </c:pt>
                <c:pt idx="17">
                  <c:v>2.58</c:v>
                </c:pt>
                <c:pt idx="18">
                  <c:v>1.36</c:v>
                </c:pt>
                <c:pt idx="19">
                  <c:v>1.1399999999999999</c:v>
                </c:pt>
                <c:pt idx="20">
                  <c:v>3.17</c:v>
                </c:pt>
                <c:pt idx="21">
                  <c:v>2.0299999999999998</c:v>
                </c:pt>
                <c:pt idx="22">
                  <c:v>1.37</c:v>
                </c:pt>
                <c:pt idx="23">
                  <c:v>0.7</c:v>
                </c:pt>
                <c:pt idx="25">
                  <c:v>0.65</c:v>
                </c:pt>
                <c:pt idx="27">
                  <c:v>0.45131578947368406</c:v>
                </c:pt>
                <c:pt idx="28">
                  <c:v>0.44791176470588234</c:v>
                </c:pt>
                <c:pt idx="29">
                  <c:v>0.19255555555555554</c:v>
                </c:pt>
                <c:pt idx="30">
                  <c:v>8.3029411764705893E-2</c:v>
                </c:pt>
                <c:pt idx="31">
                  <c:v>0.29777142857142852</c:v>
                </c:pt>
                <c:pt idx="32">
                  <c:v>0.39979411764705869</c:v>
                </c:pt>
                <c:pt idx="33">
                  <c:v>0.18128571428571422</c:v>
                </c:pt>
                <c:pt idx="34">
                  <c:v>0.45500000000000007</c:v>
                </c:pt>
                <c:pt idx="35">
                  <c:v>0.23253124999999988</c:v>
                </c:pt>
                <c:pt idx="36">
                  <c:v>0.38447058823529406</c:v>
                </c:pt>
                <c:pt idx="37">
                  <c:v>0.3218285714285713</c:v>
                </c:pt>
                <c:pt idx="38">
                  <c:v>0.52394444444444455</c:v>
                </c:pt>
                <c:pt idx="39">
                  <c:v>0.20584000000000002</c:v>
                </c:pt>
                <c:pt idx="40">
                  <c:v>0.16558536585365852</c:v>
                </c:pt>
                <c:pt idx="41">
                  <c:v>0.34766666666666662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89-4C0E-8F9D-326B459A3117}"/>
            </c:ext>
          </c:extLst>
        </c:ser>
        <c:ser>
          <c:idx val="5"/>
          <c:order val="5"/>
          <c:tx>
            <c:strRef>
              <c:f>'Combined_&amp;_Plots'!$B$407</c:f>
              <c:strCache>
                <c:ptCount val="1"/>
                <c:pt idx="0">
                  <c:v>Parastromateus 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'Combined_&amp;_Plots'!$C$407:$AR$407</c:f>
              <c:numCache>
                <c:formatCode>General</c:formatCode>
                <c:ptCount val="42"/>
                <c:pt idx="0">
                  <c:v>0</c:v>
                </c:pt>
                <c:pt idx="1">
                  <c:v>0.15750622005909962</c:v>
                </c:pt>
                <c:pt idx="2">
                  <c:v>0.15751296978851964</c:v>
                </c:pt>
                <c:pt idx="3">
                  <c:v>0.21002079968853421</c:v>
                </c:pt>
                <c:pt idx="4">
                  <c:v>0.60382806403940892</c:v>
                </c:pt>
                <c:pt idx="5">
                  <c:v>0.40703967873303171</c:v>
                </c:pt>
                <c:pt idx="6">
                  <c:v>3.93926463878327E-2</c:v>
                </c:pt>
                <c:pt idx="7">
                  <c:v>0.13133445300462251</c:v>
                </c:pt>
                <c:pt idx="8">
                  <c:v>0.22324404715672683</c:v>
                </c:pt>
                <c:pt idx="9">
                  <c:v>9.1945107623318395E-2</c:v>
                </c:pt>
                <c:pt idx="10">
                  <c:v>0.26264214610276132</c:v>
                </c:pt>
                <c:pt idx="11">
                  <c:v>0.14448349238578681</c:v>
                </c:pt>
                <c:pt idx="12">
                  <c:v>0.31520115819750716</c:v>
                </c:pt>
                <c:pt idx="13">
                  <c:v>0.13133529252227819</c:v>
                </c:pt>
                <c:pt idx="14">
                  <c:v>0.21015306600249067</c:v>
                </c:pt>
                <c:pt idx="15">
                  <c:v>0.17079796525096524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0.04</c:v>
                </c:pt>
                <c:pt idx="19">
                  <c:v>0.12</c:v>
                </c:pt>
                <c:pt idx="20">
                  <c:v>0.15</c:v>
                </c:pt>
                <c:pt idx="21">
                  <c:v>0.1</c:v>
                </c:pt>
                <c:pt idx="22">
                  <c:v>0.25</c:v>
                </c:pt>
                <c:pt idx="23">
                  <c:v>0.08</c:v>
                </c:pt>
                <c:pt idx="25">
                  <c:v>0.1</c:v>
                </c:pt>
                <c:pt idx="27">
                  <c:v>2.2578947368421056E-2</c:v>
                </c:pt>
                <c:pt idx="28">
                  <c:v>8.061764705882353E-2</c:v>
                </c:pt>
                <c:pt idx="29">
                  <c:v>0</c:v>
                </c:pt>
                <c:pt idx="30">
                  <c:v>2.3147058823529413E-2</c:v>
                </c:pt>
                <c:pt idx="31">
                  <c:v>6.3314285714285726E-2</c:v>
                </c:pt>
                <c:pt idx="32">
                  <c:v>2.3558823529411767E-2</c:v>
                </c:pt>
                <c:pt idx="33">
                  <c:v>2.8571428571428574E-4</c:v>
                </c:pt>
                <c:pt idx="34">
                  <c:v>9.555555555555555E-3</c:v>
                </c:pt>
                <c:pt idx="35">
                  <c:v>4.1000000000000002E-2</c:v>
                </c:pt>
                <c:pt idx="36">
                  <c:v>4.0000000000000001E-3</c:v>
                </c:pt>
                <c:pt idx="37">
                  <c:v>4.291428571428571E-2</c:v>
                </c:pt>
                <c:pt idx="38">
                  <c:v>0</c:v>
                </c:pt>
                <c:pt idx="39">
                  <c:v>0</c:v>
                </c:pt>
                <c:pt idx="40">
                  <c:v>6.1463414634146344E-3</c:v>
                </c:pt>
                <c:pt idx="41">
                  <c:v>2.2962962962962963E-2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89-4C0E-8F9D-326B459A3117}"/>
            </c:ext>
          </c:extLst>
        </c:ser>
        <c:ser>
          <c:idx val="6"/>
          <c:order val="6"/>
          <c:tx>
            <c:strRef>
              <c:f>'Combined_&amp;_Plots'!$B$408</c:f>
              <c:strCache>
                <c:ptCount val="1"/>
                <c:pt idx="0">
                  <c:v>Pampus spp.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'Combined_&amp;_Plots'!$C$408:$AR$408</c:f>
              <c:numCache>
                <c:formatCode>General</c:formatCode>
                <c:ptCount val="42"/>
                <c:pt idx="0">
                  <c:v>3.9374075206799732E-2</c:v>
                </c:pt>
                <c:pt idx="1">
                  <c:v>1.3125518338258303E-2</c:v>
                </c:pt>
                <c:pt idx="2">
                  <c:v>7.8756484894259821E-2</c:v>
                </c:pt>
                <c:pt idx="3">
                  <c:v>0</c:v>
                </c:pt>
                <c:pt idx="4">
                  <c:v>0</c:v>
                </c:pt>
                <c:pt idx="5">
                  <c:v>1.3130312217194571E-2</c:v>
                </c:pt>
                <c:pt idx="6">
                  <c:v>2.6261764258555132E-2</c:v>
                </c:pt>
                <c:pt idx="7">
                  <c:v>3.9400335901386752E-2</c:v>
                </c:pt>
                <c:pt idx="8">
                  <c:v>9.1924019417475744E-2</c:v>
                </c:pt>
                <c:pt idx="9">
                  <c:v>5.254006149903908E-2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3.9403699875466998E-2</c:v>
                </c:pt>
                <c:pt idx="15">
                  <c:v>0</c:v>
                </c:pt>
                <c:pt idx="23">
                  <c:v>0.03</c:v>
                </c:pt>
                <c:pt idx="27">
                  <c:v>3.1578947368421054E-2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1.7764705882352939E-2</c:v>
                </c:pt>
                <c:pt idx="33">
                  <c:v>0</c:v>
                </c:pt>
                <c:pt idx="34">
                  <c:v>0</c:v>
                </c:pt>
                <c:pt idx="35">
                  <c:v>4.4062500000000004E-2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89-4C0E-8F9D-326B459A3117}"/>
            </c:ext>
          </c:extLst>
        </c:ser>
        <c:ser>
          <c:idx val="7"/>
          <c:order val="7"/>
          <c:tx>
            <c:strRef>
              <c:f>'Combined_&amp;_Plots'!$B$409</c:f>
              <c:strCache>
                <c:ptCount val="1"/>
                <c:pt idx="0">
                  <c:v>Anodontostoma spp.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'Combined_&amp;_Plots'!$C$409:$AR$409</c:f>
              <c:numCache>
                <c:formatCode>General</c:formatCode>
                <c:ptCount val="42"/>
                <c:pt idx="0">
                  <c:v>0.2756185264475981</c:v>
                </c:pt>
                <c:pt idx="1">
                  <c:v>3.9376555014774904E-2</c:v>
                </c:pt>
                <c:pt idx="2">
                  <c:v>2.625216163141994E-2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7.1428571428571426E-3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2.1250000000000002E-3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2.5609756097560978E-2</c:v>
                </c:pt>
                <c:pt idx="41">
                  <c:v>1.2592592592592593E-2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89-4C0E-8F9D-326B459A3117}"/>
            </c:ext>
          </c:extLst>
        </c:ser>
        <c:ser>
          <c:idx val="8"/>
          <c:order val="8"/>
          <c:tx>
            <c:strRef>
              <c:f>'Combined_&amp;_Plots'!$B$410</c:f>
              <c:strCache>
                <c:ptCount val="1"/>
                <c:pt idx="0">
                  <c:v>Lactarius lactarius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'Combined_&amp;_Plots'!$C$410:$AR$410</c:f>
              <c:numCache>
                <c:formatCode>General</c:formatCode>
                <c:ptCount val="42"/>
                <c:pt idx="0">
                  <c:v>0.17062099256279883</c:v>
                </c:pt>
                <c:pt idx="1">
                  <c:v>3.9376555014774904E-2</c:v>
                </c:pt>
                <c:pt idx="2">
                  <c:v>3.937824244712991E-2</c:v>
                </c:pt>
                <c:pt idx="3">
                  <c:v>1.3126299980533388E-2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4.1666666666666664E-4</c:v>
                </c:pt>
                <c:pt idx="30">
                  <c:v>1.9411764705882354E-2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89-4C0E-8F9D-326B459A3117}"/>
            </c:ext>
          </c:extLst>
        </c:ser>
        <c:ser>
          <c:idx val="9"/>
          <c:order val="9"/>
          <c:tx>
            <c:strRef>
              <c:f>'Combined_&amp;_Plots'!$B$411</c:f>
              <c:strCache>
                <c:ptCount val="1"/>
                <c:pt idx="0">
                  <c:v>Sphyraena spp.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'Combined_&amp;_Plots'!$C$411:$AR$411</c:f>
              <c:numCache>
                <c:formatCode>General</c:formatCode>
                <c:ptCount val="42"/>
                <c:pt idx="0">
                  <c:v>1.6537111586855886</c:v>
                </c:pt>
                <c:pt idx="1">
                  <c:v>1.2863007971493134</c:v>
                </c:pt>
                <c:pt idx="2">
                  <c:v>2.0739207688821755</c:v>
                </c:pt>
                <c:pt idx="3">
                  <c:v>0.94509359859840381</c:v>
                </c:pt>
                <c:pt idx="4">
                  <c:v>0.97137558128078816</c:v>
                </c:pt>
                <c:pt idx="5">
                  <c:v>0.82720966968325804</c:v>
                </c:pt>
                <c:pt idx="6">
                  <c:v>0.39392646387832697</c:v>
                </c:pt>
                <c:pt idx="7">
                  <c:v>0.26266890600924503</c:v>
                </c:pt>
                <c:pt idx="8">
                  <c:v>0.26264005547850211</c:v>
                </c:pt>
                <c:pt idx="9">
                  <c:v>0.61734572261370912</c:v>
                </c:pt>
                <c:pt idx="10">
                  <c:v>0.44649164837469424</c:v>
                </c:pt>
                <c:pt idx="11">
                  <c:v>0.26269725888324874</c:v>
                </c:pt>
                <c:pt idx="12">
                  <c:v>0.89306994822627039</c:v>
                </c:pt>
                <c:pt idx="13">
                  <c:v>1.0112817524215421</c:v>
                </c:pt>
                <c:pt idx="14">
                  <c:v>0.51224809838107099</c:v>
                </c:pt>
                <c:pt idx="15">
                  <c:v>0.81457491119691117</c:v>
                </c:pt>
                <c:pt idx="16">
                  <c:v>0.44</c:v>
                </c:pt>
                <c:pt idx="17">
                  <c:v>0.5</c:v>
                </c:pt>
                <c:pt idx="18">
                  <c:v>1.45</c:v>
                </c:pt>
                <c:pt idx="19">
                  <c:v>0.6</c:v>
                </c:pt>
                <c:pt idx="20">
                  <c:v>0.56999999999999995</c:v>
                </c:pt>
                <c:pt idx="21">
                  <c:v>0.41</c:v>
                </c:pt>
                <c:pt idx="22">
                  <c:v>0.23</c:v>
                </c:pt>
                <c:pt idx="23">
                  <c:v>0.2</c:v>
                </c:pt>
                <c:pt idx="25">
                  <c:v>0.45</c:v>
                </c:pt>
                <c:pt idx="27">
                  <c:v>4.213157894736843E-2</c:v>
                </c:pt>
                <c:pt idx="28">
                  <c:v>0.18488235294117639</c:v>
                </c:pt>
                <c:pt idx="29">
                  <c:v>0.16074999999999995</c:v>
                </c:pt>
                <c:pt idx="30">
                  <c:v>0.2164117647058823</c:v>
                </c:pt>
                <c:pt idx="31">
                  <c:v>0.20808571428571429</c:v>
                </c:pt>
                <c:pt idx="32">
                  <c:v>9.1323529411764678E-2</c:v>
                </c:pt>
                <c:pt idx="33">
                  <c:v>5.1685714285714293E-2</c:v>
                </c:pt>
                <c:pt idx="34">
                  <c:v>6.727777777777777E-2</c:v>
                </c:pt>
                <c:pt idx="35">
                  <c:v>1.3781250000000002E-2</c:v>
                </c:pt>
                <c:pt idx="36">
                  <c:v>1.5647058823529413E-2</c:v>
                </c:pt>
                <c:pt idx="37">
                  <c:v>1.9257142857142855E-2</c:v>
                </c:pt>
                <c:pt idx="38">
                  <c:v>2.9055555555555557E-2</c:v>
                </c:pt>
                <c:pt idx="39">
                  <c:v>2.5639999999999996E-2</c:v>
                </c:pt>
                <c:pt idx="40">
                  <c:v>4.4609756097560974E-2</c:v>
                </c:pt>
                <c:pt idx="41">
                  <c:v>4.4037037037037041E-2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89-4C0E-8F9D-326B459A3117}"/>
            </c:ext>
          </c:extLst>
        </c:ser>
        <c:ser>
          <c:idx val="10"/>
          <c:order val="10"/>
          <c:tx>
            <c:strRef>
              <c:f>'Combined_&amp;_Plots'!$B$412</c:f>
              <c:strCache>
                <c:ptCount val="1"/>
                <c:pt idx="0">
                  <c:v>Sciaenidae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'Combined_&amp;_Plots'!$C$412:$AR$412</c:f>
              <c:numCache>
                <c:formatCode>General</c:formatCode>
                <c:ptCount val="42"/>
                <c:pt idx="0">
                  <c:v>0.5512370528951962</c:v>
                </c:pt>
                <c:pt idx="1">
                  <c:v>0.89253524700156461</c:v>
                </c:pt>
                <c:pt idx="2">
                  <c:v>1.0107082228096678</c:v>
                </c:pt>
                <c:pt idx="3">
                  <c:v>0.14438929978586726</c:v>
                </c:pt>
                <c:pt idx="4">
                  <c:v>0.48568779064039408</c:v>
                </c:pt>
                <c:pt idx="5">
                  <c:v>3.6502267963800907</c:v>
                </c:pt>
                <c:pt idx="6">
                  <c:v>7.87852927756654E-2</c:v>
                </c:pt>
                <c:pt idx="7">
                  <c:v>0.22326857010785828</c:v>
                </c:pt>
                <c:pt idx="8">
                  <c:v>0.27577205825242723</c:v>
                </c:pt>
                <c:pt idx="9">
                  <c:v>0.35464541511851383</c:v>
                </c:pt>
                <c:pt idx="10">
                  <c:v>1.0505685844110453</c:v>
                </c:pt>
                <c:pt idx="11">
                  <c:v>0.51225965482233504</c:v>
                </c:pt>
                <c:pt idx="12">
                  <c:v>3.9400144774688395E-2</c:v>
                </c:pt>
                <c:pt idx="13">
                  <c:v>1.3133529252227818E-2</c:v>
                </c:pt>
                <c:pt idx="14">
                  <c:v>3.9403699875466998E-2</c:v>
                </c:pt>
                <c:pt idx="15">
                  <c:v>0</c:v>
                </c:pt>
                <c:pt idx="17">
                  <c:v>0.12</c:v>
                </c:pt>
                <c:pt idx="18">
                  <c:v>0.03</c:v>
                </c:pt>
                <c:pt idx="19">
                  <c:v>0.08</c:v>
                </c:pt>
                <c:pt idx="20">
                  <c:v>0.04</c:v>
                </c:pt>
                <c:pt idx="21">
                  <c:v>0.1</c:v>
                </c:pt>
                <c:pt idx="23">
                  <c:v>0</c:v>
                </c:pt>
                <c:pt idx="27">
                  <c:v>6.0526315789473676E-3</c:v>
                </c:pt>
                <c:pt idx="28">
                  <c:v>5.0735294117647059E-2</c:v>
                </c:pt>
                <c:pt idx="29">
                  <c:v>1.25E-3</c:v>
                </c:pt>
                <c:pt idx="30">
                  <c:v>0.43</c:v>
                </c:pt>
                <c:pt idx="31">
                  <c:v>1.0685714285714286E-2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7.3170731707317073E-4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89-4C0E-8F9D-326B459A3117}"/>
            </c:ext>
          </c:extLst>
        </c:ser>
        <c:ser>
          <c:idx val="11"/>
          <c:order val="11"/>
          <c:tx>
            <c:strRef>
              <c:f>'Combined_&amp;_Plots'!$B$413</c:f>
              <c:strCache>
                <c:ptCount val="1"/>
                <c:pt idx="0">
                  <c:v>Scolopsis spp.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'Combined_&amp;_Plots'!$C$413:$AR$413</c:f>
              <c:numCache>
                <c:formatCode>General</c:formatCode>
                <c:ptCount val="42"/>
                <c:pt idx="0">
                  <c:v>15.395263405858696</c:v>
                </c:pt>
                <c:pt idx="1">
                  <c:v>14.319940507039806</c:v>
                </c:pt>
                <c:pt idx="2">
                  <c:v>13.296719866314202</c:v>
                </c:pt>
                <c:pt idx="3">
                  <c:v>14.64895077827526</c:v>
                </c:pt>
                <c:pt idx="4">
                  <c:v>12.942923285714286</c:v>
                </c:pt>
                <c:pt idx="5">
                  <c:v>9.4932157330316755</c:v>
                </c:pt>
                <c:pt idx="6">
                  <c:v>4.0311808136882128</c:v>
                </c:pt>
                <c:pt idx="7">
                  <c:v>3.1520268721109401</c:v>
                </c:pt>
                <c:pt idx="8">
                  <c:v>1.9566684133148406</c:v>
                </c:pt>
                <c:pt idx="9">
                  <c:v>1.2478264606021781</c:v>
                </c:pt>
                <c:pt idx="10">
                  <c:v>4.0709532645928004</c:v>
                </c:pt>
                <c:pt idx="11">
                  <c:v>3.12609738071066</c:v>
                </c:pt>
                <c:pt idx="12">
                  <c:v>1.9043403307766058</c:v>
                </c:pt>
                <c:pt idx="13">
                  <c:v>0.72234410887253009</c:v>
                </c:pt>
                <c:pt idx="14">
                  <c:v>0.91941966376089657</c:v>
                </c:pt>
                <c:pt idx="15">
                  <c:v>0.4861172857142857</c:v>
                </c:pt>
                <c:pt idx="16">
                  <c:v>0.36</c:v>
                </c:pt>
                <c:pt idx="17">
                  <c:v>0.79</c:v>
                </c:pt>
                <c:pt idx="18">
                  <c:v>0.43</c:v>
                </c:pt>
                <c:pt idx="19">
                  <c:v>0.82</c:v>
                </c:pt>
                <c:pt idx="20">
                  <c:v>0.52</c:v>
                </c:pt>
                <c:pt idx="21">
                  <c:v>0.8</c:v>
                </c:pt>
                <c:pt idx="22">
                  <c:v>0.69</c:v>
                </c:pt>
                <c:pt idx="23">
                  <c:v>0.39</c:v>
                </c:pt>
                <c:pt idx="25">
                  <c:v>1.07</c:v>
                </c:pt>
                <c:pt idx="27">
                  <c:v>1.8186578947368428</c:v>
                </c:pt>
                <c:pt idx="28">
                  <c:v>2.304205882352941</c:v>
                </c:pt>
                <c:pt idx="29">
                  <c:v>1.5272777777777777</c:v>
                </c:pt>
                <c:pt idx="30">
                  <c:v>1.6259705882352939</c:v>
                </c:pt>
                <c:pt idx="31">
                  <c:v>2.0018285714285717</c:v>
                </c:pt>
                <c:pt idx="32">
                  <c:v>1.378058823529412</c:v>
                </c:pt>
                <c:pt idx="33">
                  <c:v>1.2398</c:v>
                </c:pt>
                <c:pt idx="34">
                  <c:v>1.5440000000000009</c:v>
                </c:pt>
                <c:pt idx="35">
                  <c:v>2.4974999999999996</c:v>
                </c:pt>
                <c:pt idx="36">
                  <c:v>0.85705882352941176</c:v>
                </c:pt>
                <c:pt idx="37">
                  <c:v>0.81325714285714268</c:v>
                </c:pt>
                <c:pt idx="38">
                  <c:v>1.9005833333333335</c:v>
                </c:pt>
                <c:pt idx="39">
                  <c:v>1.3890400000000001</c:v>
                </c:pt>
                <c:pt idx="40">
                  <c:v>1.4904146341463418</c:v>
                </c:pt>
                <c:pt idx="41">
                  <c:v>2.0425185185185191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89-4C0E-8F9D-326B459A3117}"/>
            </c:ext>
          </c:extLst>
        </c:ser>
        <c:ser>
          <c:idx val="12"/>
          <c:order val="12"/>
          <c:tx>
            <c:strRef>
              <c:f>'Combined_&amp;_Plots'!$B$414</c:f>
              <c:strCache>
                <c:ptCount val="1"/>
                <c:pt idx="0">
                  <c:v>Saurida spp.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'Combined_&amp;_Plots'!$C$414:$AR$414</c:f>
              <c:numCache>
                <c:formatCode>General</c:formatCode>
                <c:ptCount val="42"/>
                <c:pt idx="0">
                  <c:v>5.1448791603551642</c:v>
                </c:pt>
                <c:pt idx="1">
                  <c:v>7.6521771912045899</c:v>
                </c:pt>
                <c:pt idx="2">
                  <c:v>4.7253890936555898</c:v>
                </c:pt>
                <c:pt idx="3">
                  <c:v>9.3853044860813721</c:v>
                </c:pt>
                <c:pt idx="4">
                  <c:v>11.144565790640394</c:v>
                </c:pt>
                <c:pt idx="5">
                  <c:v>6.3550711131221727</c:v>
                </c:pt>
                <c:pt idx="6">
                  <c:v>5.3967925551330804</c:v>
                </c:pt>
                <c:pt idx="7">
                  <c:v>2.5872887241910631</c:v>
                </c:pt>
                <c:pt idx="8">
                  <c:v>4.0315248515950071</c:v>
                </c:pt>
                <c:pt idx="9">
                  <c:v>1.7338220294682898</c:v>
                </c:pt>
                <c:pt idx="10">
                  <c:v>6.9994131936385884</c:v>
                </c:pt>
                <c:pt idx="11">
                  <c:v>7.5262764670050766</c:v>
                </c:pt>
                <c:pt idx="12">
                  <c:v>5.4503533604985623</c:v>
                </c:pt>
                <c:pt idx="13">
                  <c:v>5.4898152274312277</c:v>
                </c:pt>
                <c:pt idx="14">
                  <c:v>6.5804178792029884</c:v>
                </c:pt>
                <c:pt idx="15">
                  <c:v>3.4159593050193053</c:v>
                </c:pt>
                <c:pt idx="16">
                  <c:v>3.39</c:v>
                </c:pt>
                <c:pt idx="17">
                  <c:v>5.74</c:v>
                </c:pt>
                <c:pt idx="18">
                  <c:v>4.63</c:v>
                </c:pt>
                <c:pt idx="19">
                  <c:v>3.95</c:v>
                </c:pt>
                <c:pt idx="20">
                  <c:v>3.54</c:v>
                </c:pt>
                <c:pt idx="21">
                  <c:v>1.55</c:v>
                </c:pt>
                <c:pt idx="22">
                  <c:v>2.36</c:v>
                </c:pt>
                <c:pt idx="23">
                  <c:v>1.23</c:v>
                </c:pt>
                <c:pt idx="25">
                  <c:v>2.2599999999999998</c:v>
                </c:pt>
                <c:pt idx="27">
                  <c:v>1.0940789473684209</c:v>
                </c:pt>
                <c:pt idx="28">
                  <c:v>2.8470294117647064</c:v>
                </c:pt>
                <c:pt idx="29">
                  <c:v>2.2044722222222228</c:v>
                </c:pt>
                <c:pt idx="30">
                  <c:v>1.9559705882352934</c:v>
                </c:pt>
                <c:pt idx="31">
                  <c:v>1.714685714285715</c:v>
                </c:pt>
                <c:pt idx="32">
                  <c:v>1.0624117647058826</c:v>
                </c:pt>
                <c:pt idx="33">
                  <c:v>0.57714285714285696</c:v>
                </c:pt>
                <c:pt idx="34">
                  <c:v>0.60552777777777766</c:v>
                </c:pt>
                <c:pt idx="35">
                  <c:v>1.0290312500000001</c:v>
                </c:pt>
                <c:pt idx="36">
                  <c:v>0.82179411764705912</c:v>
                </c:pt>
                <c:pt idx="37">
                  <c:v>1.2633999999999999</c:v>
                </c:pt>
                <c:pt idx="38">
                  <c:v>0.89336111111111149</c:v>
                </c:pt>
                <c:pt idx="39">
                  <c:v>0.76371999999999984</c:v>
                </c:pt>
                <c:pt idx="40">
                  <c:v>0.47229268292682919</c:v>
                </c:pt>
                <c:pt idx="41">
                  <c:v>0.86603703703703738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89-4C0E-8F9D-326B459A3117}"/>
            </c:ext>
          </c:extLst>
        </c:ser>
        <c:ser>
          <c:idx val="13"/>
          <c:order val="13"/>
          <c:tx>
            <c:strRef>
              <c:f>'Combined_&amp;_Plots'!$B$415</c:f>
              <c:strCache>
                <c:ptCount val="1"/>
                <c:pt idx="0">
                  <c:v>Trichiurus haumela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'Combined_&amp;_Plots'!$C$415:$AR$415</c:f>
              <c:numCache>
                <c:formatCode>General</c:formatCode>
                <c:ptCount val="42"/>
                <c:pt idx="0">
                  <c:v>0.44623951901039699</c:v>
                </c:pt>
                <c:pt idx="1">
                  <c:v>0.32813795845645755</c:v>
                </c:pt>
                <c:pt idx="2">
                  <c:v>0.24939553549848945</c:v>
                </c:pt>
                <c:pt idx="3">
                  <c:v>0.13126299980533387</c:v>
                </c:pt>
                <c:pt idx="4">
                  <c:v>0.52506788177339903</c:v>
                </c:pt>
                <c:pt idx="5">
                  <c:v>5.2521248868778285E-2</c:v>
                </c:pt>
                <c:pt idx="6">
                  <c:v>1.1686485095057033</c:v>
                </c:pt>
                <c:pt idx="7">
                  <c:v>0.19700167950693376</c:v>
                </c:pt>
                <c:pt idx="8">
                  <c:v>6.5660013869625528E-2</c:v>
                </c:pt>
                <c:pt idx="9">
                  <c:v>2.3380327367072389</c:v>
                </c:pt>
                <c:pt idx="10">
                  <c:v>2.2849866710940234</c:v>
                </c:pt>
                <c:pt idx="11">
                  <c:v>1.2478119796954315</c:v>
                </c:pt>
                <c:pt idx="12">
                  <c:v>0.34146792138063281</c:v>
                </c:pt>
                <c:pt idx="13">
                  <c:v>0.22326999728787295</c:v>
                </c:pt>
                <c:pt idx="14">
                  <c:v>0.14448023287671233</c:v>
                </c:pt>
                <c:pt idx="15">
                  <c:v>0.18393627027027029</c:v>
                </c:pt>
                <c:pt idx="16">
                  <c:v>0.03</c:v>
                </c:pt>
                <c:pt idx="17">
                  <c:v>1.77</c:v>
                </c:pt>
                <c:pt idx="18">
                  <c:v>0.28000000000000003</c:v>
                </c:pt>
                <c:pt idx="19">
                  <c:v>0.19</c:v>
                </c:pt>
                <c:pt idx="20">
                  <c:v>0.27</c:v>
                </c:pt>
                <c:pt idx="21">
                  <c:v>11.73</c:v>
                </c:pt>
                <c:pt idx="22">
                  <c:v>0.15</c:v>
                </c:pt>
                <c:pt idx="23">
                  <c:v>0.34</c:v>
                </c:pt>
                <c:pt idx="25">
                  <c:v>0.12</c:v>
                </c:pt>
                <c:pt idx="27">
                  <c:v>9.1789473684210518E-2</c:v>
                </c:pt>
                <c:pt idx="28">
                  <c:v>0.45200000000000001</c:v>
                </c:pt>
                <c:pt idx="29">
                  <c:v>7.7527777777777779E-2</c:v>
                </c:pt>
                <c:pt idx="30">
                  <c:v>6.7911764705882338E-2</c:v>
                </c:pt>
                <c:pt idx="31">
                  <c:v>1.7257142857142856E-2</c:v>
                </c:pt>
                <c:pt idx="32">
                  <c:v>1.5029411764705883E-2</c:v>
                </c:pt>
                <c:pt idx="33">
                  <c:v>0.19648571428571429</c:v>
                </c:pt>
                <c:pt idx="34">
                  <c:v>0.39350000000000002</c:v>
                </c:pt>
                <c:pt idx="35">
                  <c:v>3.2562499999999994E-2</c:v>
                </c:pt>
                <c:pt idx="36">
                  <c:v>1.9764705882352938E-2</c:v>
                </c:pt>
                <c:pt idx="37">
                  <c:v>2.3257142857142855E-2</c:v>
                </c:pt>
                <c:pt idx="38">
                  <c:v>7.7888888888888883E-2</c:v>
                </c:pt>
                <c:pt idx="39">
                  <c:v>1.8440000000000002E-2</c:v>
                </c:pt>
                <c:pt idx="40">
                  <c:v>1.2195121951219512E-3</c:v>
                </c:pt>
                <c:pt idx="41">
                  <c:v>3.6851851851851851E-2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89-4C0E-8F9D-326B459A3117}"/>
            </c:ext>
          </c:extLst>
        </c:ser>
        <c:ser>
          <c:idx val="14"/>
          <c:order val="14"/>
          <c:tx>
            <c:strRef>
              <c:f>'Combined_&amp;_Plots'!$B$416</c:f>
              <c:strCache>
                <c:ptCount val="1"/>
                <c:pt idx="0">
                  <c:v>Lutianidae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'Combined_&amp;_Plots'!$C$416:$AR$416</c:f>
              <c:numCache>
                <c:formatCode>General</c:formatCode>
                <c:ptCount val="42"/>
                <c:pt idx="0">
                  <c:v>6.6017199430067555</c:v>
                </c:pt>
                <c:pt idx="1">
                  <c:v>14.556199837128457</c:v>
                </c:pt>
                <c:pt idx="2">
                  <c:v>18.796547728096677</c:v>
                </c:pt>
                <c:pt idx="3">
                  <c:v>11.012965683667513</c:v>
                </c:pt>
                <c:pt idx="4">
                  <c:v>6.4452082487684734</c:v>
                </c:pt>
                <c:pt idx="5">
                  <c:v>1.5756374660633485</c:v>
                </c:pt>
                <c:pt idx="6">
                  <c:v>1.3918735057034222</c:v>
                </c:pt>
                <c:pt idx="7">
                  <c:v>0.68293915562403706</c:v>
                </c:pt>
                <c:pt idx="8">
                  <c:v>0.17071603606102639</c:v>
                </c:pt>
                <c:pt idx="9">
                  <c:v>0.52540061499039081</c:v>
                </c:pt>
                <c:pt idx="10">
                  <c:v>1.3394749451240826</c:v>
                </c:pt>
                <c:pt idx="11">
                  <c:v>0.98511472081218276</c:v>
                </c:pt>
                <c:pt idx="12">
                  <c:v>0.64353569798657717</c:v>
                </c:pt>
                <c:pt idx="13">
                  <c:v>1.5103558640061989</c:v>
                </c:pt>
                <c:pt idx="14">
                  <c:v>0.59105549813200497</c:v>
                </c:pt>
                <c:pt idx="15">
                  <c:v>1.0247877915057915</c:v>
                </c:pt>
                <c:pt idx="16">
                  <c:v>0.97</c:v>
                </c:pt>
                <c:pt idx="17">
                  <c:v>0.73</c:v>
                </c:pt>
                <c:pt idx="18">
                  <c:v>0.54</c:v>
                </c:pt>
                <c:pt idx="19">
                  <c:v>0.41</c:v>
                </c:pt>
                <c:pt idx="20">
                  <c:v>0.34</c:v>
                </c:pt>
                <c:pt idx="21">
                  <c:v>0.88</c:v>
                </c:pt>
                <c:pt idx="22">
                  <c:v>0.35</c:v>
                </c:pt>
                <c:pt idx="23">
                  <c:v>0.1</c:v>
                </c:pt>
                <c:pt idx="25">
                  <c:v>0.14000000000000001</c:v>
                </c:pt>
                <c:pt idx="27">
                  <c:v>0.2336842105263158</c:v>
                </c:pt>
                <c:pt idx="28">
                  <c:v>0.32008823529411756</c:v>
                </c:pt>
                <c:pt idx="29">
                  <c:v>0.20822222222222225</c:v>
                </c:pt>
                <c:pt idx="30">
                  <c:v>0.24114705882352941</c:v>
                </c:pt>
                <c:pt idx="31">
                  <c:v>0.10751428571428569</c:v>
                </c:pt>
                <c:pt idx="32">
                  <c:v>0.31338235294117633</c:v>
                </c:pt>
                <c:pt idx="33">
                  <c:v>9.4600000000000004E-2</c:v>
                </c:pt>
                <c:pt idx="34">
                  <c:v>0.36916666666666664</c:v>
                </c:pt>
                <c:pt idx="35">
                  <c:v>0.10212499999999999</c:v>
                </c:pt>
                <c:pt idx="36">
                  <c:v>0.16852941176470593</c:v>
                </c:pt>
                <c:pt idx="37">
                  <c:v>6.074285714285714E-2</c:v>
                </c:pt>
                <c:pt idx="38">
                  <c:v>5.1194444444444459E-2</c:v>
                </c:pt>
                <c:pt idx="39">
                  <c:v>6.3E-2</c:v>
                </c:pt>
                <c:pt idx="40">
                  <c:v>0.1874390243902439</c:v>
                </c:pt>
                <c:pt idx="41">
                  <c:v>0.15048148148148147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89-4C0E-8F9D-326B459A3117}"/>
            </c:ext>
          </c:extLst>
        </c:ser>
        <c:ser>
          <c:idx val="15"/>
          <c:order val="15"/>
          <c:tx>
            <c:strRef>
              <c:f>'Combined_&amp;_Plots'!$B$417</c:f>
              <c:strCache>
                <c:ptCount val="1"/>
                <c:pt idx="0">
                  <c:v>Plectorhynchidae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'Combined_&amp;_Plots'!$C$417:$AR$417</c:f>
              <c:numCache>
                <c:formatCode>General</c:formatCode>
                <c:ptCount val="42"/>
                <c:pt idx="0">
                  <c:v>2.8611827983607805</c:v>
                </c:pt>
                <c:pt idx="1">
                  <c:v>9.9622684187380504</c:v>
                </c:pt>
                <c:pt idx="2">
                  <c:v>6.3792752764350462</c:v>
                </c:pt>
                <c:pt idx="3">
                  <c:v>5.2505199922133547</c:v>
                </c:pt>
                <c:pt idx="4">
                  <c:v>2.5203258325123152</c:v>
                </c:pt>
                <c:pt idx="5">
                  <c:v>0.69590654751131231</c:v>
                </c:pt>
                <c:pt idx="6">
                  <c:v>0.51210440304182514</c:v>
                </c:pt>
                <c:pt idx="7">
                  <c:v>0.32833613251155624</c:v>
                </c:pt>
                <c:pt idx="8">
                  <c:v>2.6264005547850213E-2</c:v>
                </c:pt>
                <c:pt idx="9">
                  <c:v>0.2232952613709161</c:v>
                </c:pt>
                <c:pt idx="10">
                  <c:v>0.27577425340789935</c:v>
                </c:pt>
                <c:pt idx="11">
                  <c:v>0.19702294416243654</c:v>
                </c:pt>
                <c:pt idx="12">
                  <c:v>0.13133381591562801</c:v>
                </c:pt>
                <c:pt idx="13">
                  <c:v>0.14446882177450601</c:v>
                </c:pt>
                <c:pt idx="14">
                  <c:v>9.1941966376089673E-2</c:v>
                </c:pt>
                <c:pt idx="15">
                  <c:v>2.6276610038610038E-2</c:v>
                </c:pt>
                <c:pt idx="16">
                  <c:v>0.02</c:v>
                </c:pt>
                <c:pt idx="17">
                  <c:v>0.1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0.03</c:v>
                </c:pt>
                <c:pt idx="22">
                  <c:v>0.06</c:v>
                </c:pt>
                <c:pt idx="23">
                  <c:v>0.01</c:v>
                </c:pt>
                <c:pt idx="25">
                  <c:v>0.01</c:v>
                </c:pt>
                <c:pt idx="27">
                  <c:v>0.24099999999999994</c:v>
                </c:pt>
                <c:pt idx="28">
                  <c:v>0.11961764705882354</c:v>
                </c:pt>
                <c:pt idx="29">
                  <c:v>0.17322222222222222</c:v>
                </c:pt>
                <c:pt idx="30">
                  <c:v>0.2442941176470588</c:v>
                </c:pt>
                <c:pt idx="31">
                  <c:v>7.6828571428571427E-2</c:v>
                </c:pt>
                <c:pt idx="32">
                  <c:v>0.32976470588235296</c:v>
                </c:pt>
                <c:pt idx="33">
                  <c:v>7.7171428571428571E-2</c:v>
                </c:pt>
                <c:pt idx="34">
                  <c:v>9.5222222222222208E-2</c:v>
                </c:pt>
                <c:pt idx="35">
                  <c:v>3.94375E-2</c:v>
                </c:pt>
                <c:pt idx="36">
                  <c:v>8.294117647058824E-2</c:v>
                </c:pt>
                <c:pt idx="37">
                  <c:v>6.4000000000000001E-2</c:v>
                </c:pt>
                <c:pt idx="38">
                  <c:v>9.2555555555555558E-2</c:v>
                </c:pt>
                <c:pt idx="39">
                  <c:v>0.11403999999999997</c:v>
                </c:pt>
                <c:pt idx="40">
                  <c:v>0.20478048780487804</c:v>
                </c:pt>
                <c:pt idx="41">
                  <c:v>0.11025925925925925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89-4C0E-8F9D-326B459A3117}"/>
            </c:ext>
          </c:extLst>
        </c:ser>
        <c:ser>
          <c:idx val="16"/>
          <c:order val="16"/>
          <c:tx>
            <c:strRef>
              <c:f>'Combined_&amp;_Plots'!$B$418</c:f>
              <c:strCache>
                <c:ptCount val="1"/>
                <c:pt idx="0">
                  <c:v>Priacanthus spp.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'Combined_&amp;_Plots'!$C$418:$AR$418</c:f>
              <c:numCache>
                <c:formatCode>General</c:formatCode>
                <c:ptCount val="42"/>
                <c:pt idx="0">
                  <c:v>1.784958076041588</c:v>
                </c:pt>
                <c:pt idx="1">
                  <c:v>24.951610361029033</c:v>
                </c:pt>
                <c:pt idx="2">
                  <c:v>13.441106755287009</c:v>
                </c:pt>
                <c:pt idx="3">
                  <c:v>19.203776871520347</c:v>
                </c:pt>
                <c:pt idx="4">
                  <c:v>6.3139412783251228</c:v>
                </c:pt>
                <c:pt idx="5">
                  <c:v>10.031558533936652</c:v>
                </c:pt>
                <c:pt idx="6">
                  <c:v>2.2453808441064638</c:v>
                </c:pt>
                <c:pt idx="7">
                  <c:v>2.7054897318952236</c:v>
                </c:pt>
                <c:pt idx="8">
                  <c:v>18.975744008321776</c:v>
                </c:pt>
                <c:pt idx="9">
                  <c:v>1.825767137091608</c:v>
                </c:pt>
                <c:pt idx="10">
                  <c:v>8.6540587140859841</c:v>
                </c:pt>
                <c:pt idx="11">
                  <c:v>4.9912479187817258</c:v>
                </c:pt>
                <c:pt idx="12">
                  <c:v>4.2026821093000963</c:v>
                </c:pt>
                <c:pt idx="13">
                  <c:v>5.332212876404494</c:v>
                </c:pt>
                <c:pt idx="14">
                  <c:v>4.4920217858032379</c:v>
                </c:pt>
                <c:pt idx="15">
                  <c:v>5.2027687876447875</c:v>
                </c:pt>
                <c:pt idx="16">
                  <c:v>4.05</c:v>
                </c:pt>
                <c:pt idx="17">
                  <c:v>10.43</c:v>
                </c:pt>
                <c:pt idx="18">
                  <c:v>7.09</c:v>
                </c:pt>
                <c:pt idx="19">
                  <c:v>5.03</c:v>
                </c:pt>
                <c:pt idx="20">
                  <c:v>4.95</c:v>
                </c:pt>
                <c:pt idx="21">
                  <c:v>2.76</c:v>
                </c:pt>
                <c:pt idx="22">
                  <c:v>2.46</c:v>
                </c:pt>
                <c:pt idx="23">
                  <c:v>2</c:v>
                </c:pt>
                <c:pt idx="25">
                  <c:v>1.8</c:v>
                </c:pt>
                <c:pt idx="27">
                  <c:v>1.3448684210526318</c:v>
                </c:pt>
                <c:pt idx="28">
                  <c:v>0.59041176470588252</c:v>
                </c:pt>
                <c:pt idx="29">
                  <c:v>0.26488888888888884</c:v>
                </c:pt>
                <c:pt idx="30">
                  <c:v>3.4173823529411771</c:v>
                </c:pt>
                <c:pt idx="31">
                  <c:v>1.0379428571428573</c:v>
                </c:pt>
                <c:pt idx="32">
                  <c:v>2.2000294117647043</c:v>
                </c:pt>
                <c:pt idx="33">
                  <c:v>0.38640000000000002</c:v>
                </c:pt>
                <c:pt idx="34">
                  <c:v>1.1024444444444448</c:v>
                </c:pt>
                <c:pt idx="35">
                  <c:v>0.21562499999999993</c:v>
                </c:pt>
                <c:pt idx="36">
                  <c:v>0.1336470588235294</c:v>
                </c:pt>
                <c:pt idx="37">
                  <c:v>0.12222857142857142</c:v>
                </c:pt>
                <c:pt idx="38">
                  <c:v>5.5944444444444449E-2</c:v>
                </c:pt>
                <c:pt idx="39">
                  <c:v>9.9320000000000006E-2</c:v>
                </c:pt>
                <c:pt idx="40">
                  <c:v>0.17607317073170728</c:v>
                </c:pt>
                <c:pt idx="41">
                  <c:v>0.10466666666666666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89-4C0E-8F9D-326B459A3117}"/>
            </c:ext>
          </c:extLst>
        </c:ser>
        <c:ser>
          <c:idx val="17"/>
          <c:order val="17"/>
          <c:tx>
            <c:strRef>
              <c:f>'Combined_&amp;_Plots'!$B$419</c:f>
              <c:strCache>
                <c:ptCount val="1"/>
                <c:pt idx="0">
                  <c:v>Sillago spp.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'Combined_&amp;_Plots'!$C$419:$AR$419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1.3130312217194571E-2</c:v>
                </c:pt>
                <c:pt idx="6">
                  <c:v>1.3130882129277566E-2</c:v>
                </c:pt>
                <c:pt idx="7">
                  <c:v>3.9400335901386752E-2</c:v>
                </c:pt>
                <c:pt idx="8">
                  <c:v>1.3132002773925107E-2</c:v>
                </c:pt>
                <c:pt idx="9">
                  <c:v>1.313501537475977E-2</c:v>
                </c:pt>
                <c:pt idx="10">
                  <c:v>0</c:v>
                </c:pt>
                <c:pt idx="11">
                  <c:v>0.10507890355329949</c:v>
                </c:pt>
                <c:pt idx="12">
                  <c:v>0</c:v>
                </c:pt>
                <c:pt idx="13">
                  <c:v>2.6267058504455636E-2</c:v>
                </c:pt>
                <c:pt idx="14">
                  <c:v>3.9403699875466998E-2</c:v>
                </c:pt>
                <c:pt idx="15">
                  <c:v>1.3138305019305019E-2</c:v>
                </c:pt>
                <c:pt idx="16">
                  <c:v>0</c:v>
                </c:pt>
                <c:pt idx="17">
                  <c:v>0.01</c:v>
                </c:pt>
                <c:pt idx="18">
                  <c:v>0.02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5">
                  <c:v>0.01</c:v>
                </c:pt>
                <c:pt idx="27">
                  <c:v>3.4210526315789475E-3</c:v>
                </c:pt>
                <c:pt idx="28">
                  <c:v>0</c:v>
                </c:pt>
                <c:pt idx="29">
                  <c:v>0</c:v>
                </c:pt>
                <c:pt idx="30">
                  <c:v>1.8235294117647058E-3</c:v>
                </c:pt>
                <c:pt idx="31">
                  <c:v>1.1914285714285716E-2</c:v>
                </c:pt>
                <c:pt idx="32">
                  <c:v>3.5794117647058823E-2</c:v>
                </c:pt>
                <c:pt idx="33">
                  <c:v>1.0857142857142857E-2</c:v>
                </c:pt>
                <c:pt idx="34">
                  <c:v>3.666666666666667E-3</c:v>
                </c:pt>
                <c:pt idx="35">
                  <c:v>0</c:v>
                </c:pt>
                <c:pt idx="36">
                  <c:v>6.5294117647058825E-3</c:v>
                </c:pt>
                <c:pt idx="37">
                  <c:v>0</c:v>
                </c:pt>
                <c:pt idx="38">
                  <c:v>5.4166666666666669E-3</c:v>
                </c:pt>
                <c:pt idx="39">
                  <c:v>1E-3</c:v>
                </c:pt>
                <c:pt idx="40">
                  <c:v>9.4634146341463412E-3</c:v>
                </c:pt>
                <c:pt idx="41">
                  <c:v>1.1111111111111111E-3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89-4C0E-8F9D-326B459A3117}"/>
            </c:ext>
          </c:extLst>
        </c:ser>
        <c:ser>
          <c:idx val="18"/>
          <c:order val="18"/>
          <c:tx>
            <c:strRef>
              <c:f>'Combined_&amp;_Plots'!$B$420</c:f>
              <c:strCache>
                <c:ptCount val="1"/>
                <c:pt idx="0">
                  <c:v>Nemipterus spp.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'Combined_&amp;_Plots'!$C$420:$AR$420</c:f>
              <c:numCache>
                <c:formatCode>General</c:formatCode>
                <c:ptCount val="42"/>
                <c:pt idx="0">
                  <c:v>11.484105268649921</c:v>
                </c:pt>
                <c:pt idx="1">
                  <c:v>21.72273284981749</c:v>
                </c:pt>
                <c:pt idx="2">
                  <c:v>18.48152178851964</c:v>
                </c:pt>
                <c:pt idx="3">
                  <c:v>23.286056165466228</c:v>
                </c:pt>
                <c:pt idx="4">
                  <c:v>17.747294403940888</c:v>
                </c:pt>
                <c:pt idx="5">
                  <c:v>9.8477341628959287</c:v>
                </c:pt>
                <c:pt idx="6">
                  <c:v>5.9351587224334592</c:v>
                </c:pt>
                <c:pt idx="7">
                  <c:v>6.3434540801232675</c:v>
                </c:pt>
                <c:pt idx="8">
                  <c:v>3.0860206518724</c:v>
                </c:pt>
                <c:pt idx="9">
                  <c:v>6.3048073798846893</c:v>
                </c:pt>
                <c:pt idx="10">
                  <c:v>15.574679263893744</c:v>
                </c:pt>
                <c:pt idx="11">
                  <c:v>12.780221644670052</c:v>
                </c:pt>
                <c:pt idx="12">
                  <c:v>7.5516944151486092</c:v>
                </c:pt>
                <c:pt idx="13">
                  <c:v>9.4167404738473461</c:v>
                </c:pt>
                <c:pt idx="14">
                  <c:v>8.3273152403486925</c:v>
                </c:pt>
                <c:pt idx="15">
                  <c:v>6.8319186100386107</c:v>
                </c:pt>
                <c:pt idx="16">
                  <c:v>5.36</c:v>
                </c:pt>
                <c:pt idx="17">
                  <c:v>9.5399999999999991</c:v>
                </c:pt>
                <c:pt idx="18">
                  <c:v>7.29</c:v>
                </c:pt>
                <c:pt idx="19">
                  <c:v>6.62</c:v>
                </c:pt>
                <c:pt idx="20">
                  <c:v>5.54</c:v>
                </c:pt>
                <c:pt idx="21">
                  <c:v>3.09</c:v>
                </c:pt>
                <c:pt idx="22">
                  <c:v>2.84</c:v>
                </c:pt>
                <c:pt idx="23">
                  <c:v>1.49</c:v>
                </c:pt>
                <c:pt idx="25">
                  <c:v>1.87</c:v>
                </c:pt>
                <c:pt idx="27">
                  <c:v>0.81686842105263135</c:v>
                </c:pt>
                <c:pt idx="28">
                  <c:v>0.8602058823529416</c:v>
                </c:pt>
                <c:pt idx="29">
                  <c:v>0.43444444444444452</c:v>
                </c:pt>
                <c:pt idx="30">
                  <c:v>0.78014705882352942</c:v>
                </c:pt>
                <c:pt idx="31">
                  <c:v>0.55674285714285709</c:v>
                </c:pt>
                <c:pt idx="32">
                  <c:v>0.69067647058823511</c:v>
                </c:pt>
                <c:pt idx="33">
                  <c:v>0.49397142857142828</c:v>
                </c:pt>
                <c:pt idx="34">
                  <c:v>0.26855555555555533</c:v>
                </c:pt>
                <c:pt idx="35">
                  <c:v>0.29737499999999994</c:v>
                </c:pt>
                <c:pt idx="36">
                  <c:v>0.53020588235294119</c:v>
                </c:pt>
                <c:pt idx="37">
                  <c:v>0.4957714285714282</c:v>
                </c:pt>
                <c:pt idx="38">
                  <c:v>0.47947222222222202</c:v>
                </c:pt>
                <c:pt idx="39">
                  <c:v>0.42424000000000001</c:v>
                </c:pt>
                <c:pt idx="40">
                  <c:v>0.29985365853658535</c:v>
                </c:pt>
                <c:pt idx="41">
                  <c:v>0.40177777777777773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E89-4C0E-8F9D-326B459A3117}"/>
            </c:ext>
          </c:extLst>
        </c:ser>
        <c:ser>
          <c:idx val="19"/>
          <c:order val="19"/>
          <c:tx>
            <c:strRef>
              <c:f>'Combined_&amp;_Plots'!$B$421</c:f>
              <c:strCache>
                <c:ptCount val="1"/>
                <c:pt idx="0">
                  <c:v>Tachysuridae (Ariidae)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'Combined_&amp;_Plots'!$C$421:$AR$421</c:f>
              <c:numCache>
                <c:formatCode>General</c:formatCode>
                <c:ptCount val="42"/>
                <c:pt idx="0">
                  <c:v>13.282188036427108</c:v>
                </c:pt>
                <c:pt idx="1">
                  <c:v>6.4840060590996016</c:v>
                </c:pt>
                <c:pt idx="2">
                  <c:v>3.9246981638972813</c:v>
                </c:pt>
                <c:pt idx="3">
                  <c:v>2.100207996885342</c:v>
                </c:pt>
                <c:pt idx="4">
                  <c:v>3.8723756280788182</c:v>
                </c:pt>
                <c:pt idx="5">
                  <c:v>4.7531730226244351</c:v>
                </c:pt>
                <c:pt idx="6">
                  <c:v>1.1423867452471483</c:v>
                </c:pt>
                <c:pt idx="7">
                  <c:v>2.2458191463790449</c:v>
                </c:pt>
                <c:pt idx="8">
                  <c:v>0.53841211373092934</c:v>
                </c:pt>
                <c:pt idx="9">
                  <c:v>1.2478264606021781</c:v>
                </c:pt>
                <c:pt idx="10">
                  <c:v>0.31517057532331355</c:v>
                </c:pt>
                <c:pt idx="11">
                  <c:v>0.15761835532994922</c:v>
                </c:pt>
                <c:pt idx="12">
                  <c:v>0.26266763183125602</c:v>
                </c:pt>
                <c:pt idx="13">
                  <c:v>0.39400587756683453</c:v>
                </c:pt>
                <c:pt idx="14">
                  <c:v>5.2538266500622668E-2</c:v>
                </c:pt>
                <c:pt idx="15">
                  <c:v>0.10510644015444015</c:v>
                </c:pt>
                <c:pt idx="17">
                  <c:v>0.32</c:v>
                </c:pt>
                <c:pt idx="18">
                  <c:v>0.13</c:v>
                </c:pt>
                <c:pt idx="19">
                  <c:v>0.01</c:v>
                </c:pt>
                <c:pt idx="20">
                  <c:v>0.08</c:v>
                </c:pt>
                <c:pt idx="22">
                  <c:v>0.01</c:v>
                </c:pt>
                <c:pt idx="23">
                  <c:v>0</c:v>
                </c:pt>
                <c:pt idx="25">
                  <c:v>0.17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E89-4C0E-8F9D-326B459A3117}"/>
            </c:ext>
          </c:extLst>
        </c:ser>
        <c:ser>
          <c:idx val="20"/>
          <c:order val="20"/>
          <c:tx>
            <c:strRef>
              <c:f>'Combined_&amp;_Plots'!$B$422</c:f>
              <c:strCache>
                <c:ptCount val="1"/>
                <c:pt idx="0">
                  <c:v>Rays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'Combined_&amp;_Plots'!$C$422:$AR$422</c:f>
              <c:numCache>
                <c:formatCode>General</c:formatCode>
                <c:ptCount val="42"/>
                <c:pt idx="0">
                  <c:v>27.207485967898613</c:v>
                </c:pt>
                <c:pt idx="1">
                  <c:v>13.164894893273075</c:v>
                </c:pt>
                <c:pt idx="2">
                  <c:v>3.9115720830815714</c:v>
                </c:pt>
                <c:pt idx="3">
                  <c:v>4.1479107938485509</c:v>
                </c:pt>
                <c:pt idx="4">
                  <c:v>3.3473077463054186</c:v>
                </c:pt>
                <c:pt idx="5">
                  <c:v>2.0351983936651585</c:v>
                </c:pt>
                <c:pt idx="6">
                  <c:v>0.70906763498098857</c:v>
                </c:pt>
                <c:pt idx="7">
                  <c:v>0.82740705392912184</c:v>
                </c:pt>
                <c:pt idx="8">
                  <c:v>0.38082808044382804</c:v>
                </c:pt>
                <c:pt idx="9">
                  <c:v>3.4545090435618193</c:v>
                </c:pt>
                <c:pt idx="10">
                  <c:v>0.23637793149248515</c:v>
                </c:pt>
                <c:pt idx="11">
                  <c:v>2.1015780710659899</c:v>
                </c:pt>
                <c:pt idx="12">
                  <c:v>2.9024773317353785</c:v>
                </c:pt>
                <c:pt idx="13">
                  <c:v>0.66980999186361878</c:v>
                </c:pt>
                <c:pt idx="14">
                  <c:v>0.26269133250311333</c:v>
                </c:pt>
                <c:pt idx="15">
                  <c:v>6.5691525096525094E-2</c:v>
                </c:pt>
                <c:pt idx="16">
                  <c:v>0.06</c:v>
                </c:pt>
                <c:pt idx="17">
                  <c:v>0.16</c:v>
                </c:pt>
                <c:pt idx="18">
                  <c:v>0.43</c:v>
                </c:pt>
                <c:pt idx="19">
                  <c:v>0.27</c:v>
                </c:pt>
                <c:pt idx="20">
                  <c:v>0.11</c:v>
                </c:pt>
                <c:pt idx="21">
                  <c:v>0.2</c:v>
                </c:pt>
                <c:pt idx="22">
                  <c:v>0.05</c:v>
                </c:pt>
                <c:pt idx="23">
                  <c:v>0.04</c:v>
                </c:pt>
                <c:pt idx="25">
                  <c:v>0.17</c:v>
                </c:pt>
                <c:pt idx="27">
                  <c:v>0.10078947368421053</c:v>
                </c:pt>
                <c:pt idx="28">
                  <c:v>2.6970588235294118E-2</c:v>
                </c:pt>
                <c:pt idx="29">
                  <c:v>5.9000000000000004E-2</c:v>
                </c:pt>
                <c:pt idx="30">
                  <c:v>0.1188235294117647</c:v>
                </c:pt>
                <c:pt idx="31">
                  <c:v>7.4857142857142858E-2</c:v>
                </c:pt>
                <c:pt idx="32">
                  <c:v>0.18391176470588236</c:v>
                </c:pt>
                <c:pt idx="33">
                  <c:v>0.16908571428571428</c:v>
                </c:pt>
                <c:pt idx="34">
                  <c:v>0.16416666666666668</c:v>
                </c:pt>
                <c:pt idx="35">
                  <c:v>4.0312500000000001E-2</c:v>
                </c:pt>
                <c:pt idx="36">
                  <c:v>8.9235294117647065E-2</c:v>
                </c:pt>
                <c:pt idx="37">
                  <c:v>5.4228571428571432E-2</c:v>
                </c:pt>
                <c:pt idx="38">
                  <c:v>3.6249999999999998E-2</c:v>
                </c:pt>
                <c:pt idx="39">
                  <c:v>3.4799999999999998E-2</c:v>
                </c:pt>
                <c:pt idx="40">
                  <c:v>4.487804878048781E-2</c:v>
                </c:pt>
                <c:pt idx="41">
                  <c:v>2.7037037037037037E-2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E89-4C0E-8F9D-326B459A3117}"/>
            </c:ext>
          </c:extLst>
        </c:ser>
        <c:ser>
          <c:idx val="21"/>
          <c:order val="21"/>
          <c:tx>
            <c:strRef>
              <c:f>'Combined_&amp;_Plots'!$B$423</c:f>
              <c:strCache>
                <c:ptCount val="1"/>
                <c:pt idx="0">
                  <c:v>Rhinobatidae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'Combined_&amp;_Plots'!$C$423:$AR$423</c:f>
              <c:numCache>
                <c:formatCode>General</c:formatCode>
                <c:ptCount val="42"/>
                <c:pt idx="0">
                  <c:v>1.4699654743871902</c:v>
                </c:pt>
                <c:pt idx="1">
                  <c:v>4.6464334917434389</c:v>
                </c:pt>
                <c:pt idx="2">
                  <c:v>3.8853199214501513</c:v>
                </c:pt>
                <c:pt idx="3">
                  <c:v>2.1527131968074755</c:v>
                </c:pt>
                <c:pt idx="4">
                  <c:v>1.3126697044334976</c:v>
                </c:pt>
                <c:pt idx="5">
                  <c:v>3.7158783574660639</c:v>
                </c:pt>
                <c:pt idx="6">
                  <c:v>0.21009411406844106</c:v>
                </c:pt>
                <c:pt idx="7">
                  <c:v>0.44653714021571655</c:v>
                </c:pt>
                <c:pt idx="8">
                  <c:v>3.9396008321775318E-2</c:v>
                </c:pt>
                <c:pt idx="9">
                  <c:v>0.39405046124279308</c:v>
                </c:pt>
                <c:pt idx="10">
                  <c:v>0</c:v>
                </c:pt>
                <c:pt idx="11">
                  <c:v>0.57793396954314724</c:v>
                </c:pt>
                <c:pt idx="12">
                  <c:v>3.9400144774688395E-2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E89-4C0E-8F9D-326B459A3117}"/>
            </c:ext>
          </c:extLst>
        </c:ser>
        <c:ser>
          <c:idx val="22"/>
          <c:order val="22"/>
          <c:tx>
            <c:strRef>
              <c:f>'Combined_&amp;_Plots'!$B$424</c:f>
              <c:strCache>
                <c:ptCount val="1"/>
                <c:pt idx="0">
                  <c:v>Sharks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'Combined_&amp;_Plots'!$C$424:$AR$424</c:f>
              <c:numCache>
                <c:formatCode>General</c:formatCode>
                <c:ptCount val="42"/>
                <c:pt idx="0">
                  <c:v>2.6905618057979814</c:v>
                </c:pt>
                <c:pt idx="1">
                  <c:v>8.2165744797496956</c:v>
                </c:pt>
                <c:pt idx="2">
                  <c:v>1.6670122635951663</c:v>
                </c:pt>
                <c:pt idx="3">
                  <c:v>0.85320949873467022</c:v>
                </c:pt>
                <c:pt idx="4">
                  <c:v>1.5095701600985221</c:v>
                </c:pt>
                <c:pt idx="5">
                  <c:v>0.70903685972850694</c:v>
                </c:pt>
                <c:pt idx="6">
                  <c:v>1.0767323346007605</c:v>
                </c:pt>
                <c:pt idx="7">
                  <c:v>1.4972127642526964</c:v>
                </c:pt>
                <c:pt idx="8">
                  <c:v>0.27577205825242723</c:v>
                </c:pt>
                <c:pt idx="9">
                  <c:v>0.19702523062139654</c:v>
                </c:pt>
                <c:pt idx="10">
                  <c:v>0.35456689723872775</c:v>
                </c:pt>
                <c:pt idx="11">
                  <c:v>0.57793396954314724</c:v>
                </c:pt>
                <c:pt idx="12">
                  <c:v>0.13133381591562801</c:v>
                </c:pt>
                <c:pt idx="13">
                  <c:v>0.22326999728787295</c:v>
                </c:pt>
                <c:pt idx="14">
                  <c:v>0</c:v>
                </c:pt>
                <c:pt idx="15">
                  <c:v>6.5691525096525094E-2</c:v>
                </c:pt>
                <c:pt idx="16">
                  <c:v>0.18</c:v>
                </c:pt>
                <c:pt idx="17">
                  <c:v>0.16</c:v>
                </c:pt>
                <c:pt idx="19">
                  <c:v>0.23</c:v>
                </c:pt>
                <c:pt idx="20">
                  <c:v>0.09</c:v>
                </c:pt>
                <c:pt idx="27">
                  <c:v>0.18289473684210528</c:v>
                </c:pt>
                <c:pt idx="28">
                  <c:v>0.10764705882352942</c:v>
                </c:pt>
                <c:pt idx="29">
                  <c:v>0.33750000000000002</c:v>
                </c:pt>
                <c:pt idx="30">
                  <c:v>4.9999999999999996E-2</c:v>
                </c:pt>
                <c:pt idx="31">
                  <c:v>0.16514285714285715</c:v>
                </c:pt>
                <c:pt idx="32">
                  <c:v>6.9411764705882367E-2</c:v>
                </c:pt>
                <c:pt idx="33">
                  <c:v>5.897142857142857E-2</c:v>
                </c:pt>
                <c:pt idx="34">
                  <c:v>0.17083333333333334</c:v>
                </c:pt>
                <c:pt idx="35">
                  <c:v>9.6250000000000002E-2</c:v>
                </c:pt>
                <c:pt idx="36">
                  <c:v>0.31164705882352939</c:v>
                </c:pt>
                <c:pt idx="37">
                  <c:v>0.27297142857142859</c:v>
                </c:pt>
                <c:pt idx="38">
                  <c:v>0.19805555555555554</c:v>
                </c:pt>
                <c:pt idx="39">
                  <c:v>0.13600000000000001</c:v>
                </c:pt>
                <c:pt idx="40">
                  <c:v>0.26146341463414635</c:v>
                </c:pt>
                <c:pt idx="41">
                  <c:v>0.18833333333333335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E89-4C0E-8F9D-326B459A3117}"/>
            </c:ext>
          </c:extLst>
        </c:ser>
        <c:ser>
          <c:idx val="23"/>
          <c:order val="23"/>
          <c:tx>
            <c:strRef>
              <c:f>'Combined_&amp;_Plots'!$B$425</c:f>
              <c:strCache>
                <c:ptCount val="1"/>
                <c:pt idx="0">
                  <c:v>Cynoglossidae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'Combined_&amp;_Plots'!$C$425:$AR$425</c:f>
              <c:numCache>
                <c:formatCode>General</c:formatCode>
                <c:ptCount val="42"/>
                <c:pt idx="0">
                  <c:v>2.624938347119982E-2</c:v>
                </c:pt>
                <c:pt idx="1">
                  <c:v>3.9376555014774904E-2</c:v>
                </c:pt>
                <c:pt idx="2">
                  <c:v>0</c:v>
                </c:pt>
                <c:pt idx="3">
                  <c:v>1.3126299980533388E-2</c:v>
                </c:pt>
                <c:pt idx="4">
                  <c:v>1.3126697044334976E-2</c:v>
                </c:pt>
                <c:pt idx="5">
                  <c:v>2.6260624434389142E-2</c:v>
                </c:pt>
                <c:pt idx="6">
                  <c:v>3.93926463878327E-2</c:v>
                </c:pt>
                <c:pt idx="7">
                  <c:v>3.9400335901386752E-2</c:v>
                </c:pt>
                <c:pt idx="8">
                  <c:v>2.6264005547850213E-2</c:v>
                </c:pt>
                <c:pt idx="9">
                  <c:v>9.1945107623318395E-2</c:v>
                </c:pt>
                <c:pt idx="10">
                  <c:v>1.3132107305138065E-2</c:v>
                </c:pt>
                <c:pt idx="11">
                  <c:v>6.5674314720812185E-2</c:v>
                </c:pt>
                <c:pt idx="12">
                  <c:v>5.25335263662512E-2</c:v>
                </c:pt>
                <c:pt idx="13">
                  <c:v>2.6267058504455636E-2</c:v>
                </c:pt>
                <c:pt idx="14">
                  <c:v>9.1941966376089673E-2</c:v>
                </c:pt>
                <c:pt idx="15">
                  <c:v>6.5691525096525094E-2</c:v>
                </c:pt>
                <c:pt idx="16">
                  <c:v>0.02</c:v>
                </c:pt>
                <c:pt idx="17">
                  <c:v>0.09</c:v>
                </c:pt>
                <c:pt idx="18">
                  <c:v>0.06</c:v>
                </c:pt>
                <c:pt idx="19">
                  <c:v>0.06</c:v>
                </c:pt>
                <c:pt idx="20">
                  <c:v>0.13</c:v>
                </c:pt>
                <c:pt idx="21">
                  <c:v>0.01</c:v>
                </c:pt>
                <c:pt idx="22">
                  <c:v>0.04</c:v>
                </c:pt>
                <c:pt idx="23">
                  <c:v>0.02</c:v>
                </c:pt>
                <c:pt idx="25">
                  <c:v>0.05</c:v>
                </c:pt>
                <c:pt idx="27">
                  <c:v>0.15157894736842101</c:v>
                </c:pt>
                <c:pt idx="28">
                  <c:v>0.40661764705882347</c:v>
                </c:pt>
                <c:pt idx="29">
                  <c:v>0.48147222222222208</c:v>
                </c:pt>
                <c:pt idx="30">
                  <c:v>0.48199999999999982</c:v>
                </c:pt>
                <c:pt idx="31">
                  <c:v>0.59579999999999989</c:v>
                </c:pt>
                <c:pt idx="32">
                  <c:v>0.78164705882352958</c:v>
                </c:pt>
                <c:pt idx="33">
                  <c:v>0.49222857142857118</c:v>
                </c:pt>
                <c:pt idx="34">
                  <c:v>0.32230555555555546</c:v>
                </c:pt>
                <c:pt idx="35">
                  <c:v>0.11740625</c:v>
                </c:pt>
                <c:pt idx="36">
                  <c:v>3.8764705882352951E-2</c:v>
                </c:pt>
                <c:pt idx="37">
                  <c:v>3.9600000000000003E-2</c:v>
                </c:pt>
                <c:pt idx="38">
                  <c:v>4.9805555555555561E-2</c:v>
                </c:pt>
                <c:pt idx="39">
                  <c:v>1.5960000000000002E-2</c:v>
                </c:pt>
                <c:pt idx="40">
                  <c:v>1.5682926829268293E-2</c:v>
                </c:pt>
                <c:pt idx="41">
                  <c:v>1.6222222222222221E-2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E89-4C0E-8F9D-326B459A3117}"/>
            </c:ext>
          </c:extLst>
        </c:ser>
        <c:ser>
          <c:idx val="24"/>
          <c:order val="24"/>
          <c:tx>
            <c:strRef>
              <c:f>'Combined_&amp;_Plots'!$B$426</c:f>
              <c:strCache>
                <c:ptCount val="1"/>
                <c:pt idx="0">
                  <c:v>Psettodes erumei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'Combined_&amp;_Plots'!$C$426:$AR$426</c:f>
              <c:numCache>
                <c:formatCode>General</c:formatCode>
                <c:ptCount val="42"/>
                <c:pt idx="0">
                  <c:v>2.0999506776959858</c:v>
                </c:pt>
                <c:pt idx="1">
                  <c:v>1.4700580538849299</c:v>
                </c:pt>
                <c:pt idx="2">
                  <c:v>0.95820389954682783</c:v>
                </c:pt>
                <c:pt idx="3">
                  <c:v>1.7983030973330743</c:v>
                </c:pt>
                <c:pt idx="4">
                  <c:v>0.93199549014778327</c:v>
                </c:pt>
                <c:pt idx="5">
                  <c:v>2.1402408914027151</c:v>
                </c:pt>
                <c:pt idx="6">
                  <c:v>1.2999573307984791</c:v>
                </c:pt>
                <c:pt idx="7">
                  <c:v>1.0375421787365178</c:v>
                </c:pt>
                <c:pt idx="8">
                  <c:v>0.70912814979195571</c:v>
                </c:pt>
                <c:pt idx="9">
                  <c:v>1.2478264606021781</c:v>
                </c:pt>
                <c:pt idx="10">
                  <c:v>0.31517057532331355</c:v>
                </c:pt>
                <c:pt idx="11">
                  <c:v>0.82749636548223349</c:v>
                </c:pt>
                <c:pt idx="12">
                  <c:v>0.59100217162032598</c:v>
                </c:pt>
                <c:pt idx="13">
                  <c:v>0.2758041142967842</c:v>
                </c:pt>
                <c:pt idx="14">
                  <c:v>0.70926659775840606</c:v>
                </c:pt>
                <c:pt idx="15">
                  <c:v>0.6306386409266409</c:v>
                </c:pt>
                <c:pt idx="17">
                  <c:v>0.18</c:v>
                </c:pt>
                <c:pt idx="18">
                  <c:v>0.08</c:v>
                </c:pt>
                <c:pt idx="19">
                  <c:v>0.13</c:v>
                </c:pt>
                <c:pt idx="20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E89-4C0E-8F9D-326B459A3117}"/>
            </c:ext>
          </c:extLst>
        </c:ser>
        <c:ser>
          <c:idx val="25"/>
          <c:order val="25"/>
          <c:tx>
            <c:strRef>
              <c:f>'Combined_&amp;_Plots'!$B$427</c:f>
              <c:strCache>
                <c:ptCount val="1"/>
                <c:pt idx="0">
                  <c:v>Muraenesox spp.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'Combined_&amp;_Plots'!$C$427:$AR$427</c:f>
              <c:numCache>
                <c:formatCode>General</c:formatCode>
                <c:ptCount val="42"/>
                <c:pt idx="0">
                  <c:v>0.13124691735599911</c:v>
                </c:pt>
                <c:pt idx="1">
                  <c:v>0</c:v>
                </c:pt>
                <c:pt idx="2">
                  <c:v>5.250432326283988E-2</c:v>
                </c:pt>
                <c:pt idx="3">
                  <c:v>0.1050103998442671</c:v>
                </c:pt>
                <c:pt idx="4">
                  <c:v>0.11814027339901478</c:v>
                </c:pt>
                <c:pt idx="5">
                  <c:v>1.3130312217194571E-2</c:v>
                </c:pt>
                <c:pt idx="6">
                  <c:v>2.6261764258555132E-2</c:v>
                </c:pt>
                <c:pt idx="7">
                  <c:v>1.3133445300462251E-2</c:v>
                </c:pt>
                <c:pt idx="8">
                  <c:v>2.6264005547850213E-2</c:v>
                </c:pt>
                <c:pt idx="9">
                  <c:v>1.2084214144778989</c:v>
                </c:pt>
                <c:pt idx="10">
                  <c:v>0.27577425340789935</c:v>
                </c:pt>
                <c:pt idx="11">
                  <c:v>2.6269725888324873E-2</c:v>
                </c:pt>
                <c:pt idx="12">
                  <c:v>2.62667631831256E-2</c:v>
                </c:pt>
                <c:pt idx="13">
                  <c:v>0</c:v>
                </c:pt>
                <c:pt idx="14">
                  <c:v>6.5672833125778332E-2</c:v>
                </c:pt>
                <c:pt idx="15">
                  <c:v>0.2759044054054054</c:v>
                </c:pt>
                <c:pt idx="17">
                  <c:v>0.81</c:v>
                </c:pt>
                <c:pt idx="18">
                  <c:v>0.51</c:v>
                </c:pt>
                <c:pt idx="19">
                  <c:v>7.0000000000000007E-2</c:v>
                </c:pt>
                <c:pt idx="20">
                  <c:v>0.22</c:v>
                </c:pt>
                <c:pt idx="25">
                  <c:v>0</c:v>
                </c:pt>
                <c:pt idx="27">
                  <c:v>1.6578947368421054E-2</c:v>
                </c:pt>
                <c:pt idx="28">
                  <c:v>1.5294117647058824E-2</c:v>
                </c:pt>
                <c:pt idx="29">
                  <c:v>1.9444444444444446E-3</c:v>
                </c:pt>
                <c:pt idx="30">
                  <c:v>9.1764705882352946E-3</c:v>
                </c:pt>
                <c:pt idx="31">
                  <c:v>7.1428571428571426E-3</c:v>
                </c:pt>
                <c:pt idx="32">
                  <c:v>0</c:v>
                </c:pt>
                <c:pt idx="33">
                  <c:v>2.6057142857142855E-2</c:v>
                </c:pt>
                <c:pt idx="34">
                  <c:v>1.1333333333333334E-2</c:v>
                </c:pt>
                <c:pt idx="35">
                  <c:v>9.3749999999999997E-3</c:v>
                </c:pt>
                <c:pt idx="36">
                  <c:v>1.6882352941176473E-2</c:v>
                </c:pt>
                <c:pt idx="37">
                  <c:v>5.1428571428571426E-3</c:v>
                </c:pt>
                <c:pt idx="38">
                  <c:v>9.3333333333333324E-2</c:v>
                </c:pt>
                <c:pt idx="39">
                  <c:v>0</c:v>
                </c:pt>
                <c:pt idx="40">
                  <c:v>0</c:v>
                </c:pt>
                <c:pt idx="41">
                  <c:v>1.1111111111111113E-2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E89-4C0E-8F9D-326B459A3117}"/>
            </c:ext>
          </c:extLst>
        </c:ser>
        <c:ser>
          <c:idx val="26"/>
          <c:order val="26"/>
          <c:tx>
            <c:strRef>
              <c:f>'Combined_&amp;_Plots'!$B$428</c:f>
              <c:strCache>
                <c:ptCount val="1"/>
                <c:pt idx="0">
                  <c:v>Serranidae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'Combined_&amp;_Plots'!$C$428:$AR$428</c:f>
              <c:numCache>
                <c:formatCode>General</c:formatCode>
                <c:ptCount val="42"/>
                <c:pt idx="0">
                  <c:v>1.4305913991803902</c:v>
                </c:pt>
                <c:pt idx="1">
                  <c:v>6.1952446556579179</c:v>
                </c:pt>
                <c:pt idx="2">
                  <c:v>4.987910709969789</c:v>
                </c:pt>
                <c:pt idx="3">
                  <c:v>4.0560266939848164</c:v>
                </c:pt>
                <c:pt idx="4">
                  <c:v>3.5442082019704437</c:v>
                </c:pt>
                <c:pt idx="5">
                  <c:v>0.77468842081447964</c:v>
                </c:pt>
                <c:pt idx="6">
                  <c:v>0.48584263878326994</c:v>
                </c:pt>
                <c:pt idx="7">
                  <c:v>0.57787159322033899</c:v>
                </c:pt>
                <c:pt idx="8">
                  <c:v>0.23637604993065189</c:v>
                </c:pt>
                <c:pt idx="9">
                  <c:v>1.1821513837283792</c:v>
                </c:pt>
                <c:pt idx="10">
                  <c:v>0.45962375567983221</c:v>
                </c:pt>
                <c:pt idx="11">
                  <c:v>1.6287230050761421</c:v>
                </c:pt>
                <c:pt idx="12">
                  <c:v>0.32833453978906996</c:v>
                </c:pt>
                <c:pt idx="13">
                  <c:v>0.59100881635025182</c:v>
                </c:pt>
                <c:pt idx="14">
                  <c:v>1.0113616301369863</c:v>
                </c:pt>
                <c:pt idx="15">
                  <c:v>0.31531932046332045</c:v>
                </c:pt>
                <c:pt idx="16">
                  <c:v>0.47</c:v>
                </c:pt>
                <c:pt idx="17">
                  <c:v>0.41</c:v>
                </c:pt>
                <c:pt idx="18">
                  <c:v>0.31</c:v>
                </c:pt>
                <c:pt idx="19">
                  <c:v>0.13</c:v>
                </c:pt>
                <c:pt idx="20">
                  <c:v>0.12</c:v>
                </c:pt>
                <c:pt idx="21">
                  <c:v>0.01</c:v>
                </c:pt>
                <c:pt idx="22">
                  <c:v>0.13</c:v>
                </c:pt>
                <c:pt idx="23">
                  <c:v>0.04</c:v>
                </c:pt>
                <c:pt idx="25">
                  <c:v>0.11</c:v>
                </c:pt>
                <c:pt idx="27">
                  <c:v>0.24376315789473679</c:v>
                </c:pt>
                <c:pt idx="28">
                  <c:v>0.35979411764705876</c:v>
                </c:pt>
                <c:pt idx="29">
                  <c:v>0.19308333333333336</c:v>
                </c:pt>
                <c:pt idx="30">
                  <c:v>0.28841176470588231</c:v>
                </c:pt>
                <c:pt idx="31">
                  <c:v>0.25902857142857144</c:v>
                </c:pt>
                <c:pt idx="32">
                  <c:v>0.49511764705882344</c:v>
                </c:pt>
                <c:pt idx="33">
                  <c:v>0.28962857142857157</c:v>
                </c:pt>
                <c:pt idx="34">
                  <c:v>0.1808888888888889</c:v>
                </c:pt>
                <c:pt idx="35">
                  <c:v>0.11249999999999999</c:v>
                </c:pt>
                <c:pt idx="36">
                  <c:v>0.31773529411764689</c:v>
                </c:pt>
                <c:pt idx="37">
                  <c:v>0.22057142857142853</c:v>
                </c:pt>
                <c:pt idx="38">
                  <c:v>0.17069444444444443</c:v>
                </c:pt>
                <c:pt idx="39">
                  <c:v>0.19671999999999998</c:v>
                </c:pt>
                <c:pt idx="40">
                  <c:v>0.22343902439024385</c:v>
                </c:pt>
                <c:pt idx="41">
                  <c:v>0.33544444444444443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E89-4C0E-8F9D-326B459A3117}"/>
            </c:ext>
          </c:extLst>
        </c:ser>
        <c:ser>
          <c:idx val="27"/>
          <c:order val="27"/>
          <c:tx>
            <c:strRef>
              <c:f>'Combined_&amp;_Plots'!$B$429</c:f>
              <c:strCache>
                <c:ptCount val="1"/>
                <c:pt idx="0">
                  <c:v>Rachycentron canadus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'Combined_&amp;_Plots'!$C$429:$AR$429</c:f>
              <c:numCache>
                <c:formatCode>General</c:formatCode>
                <c:ptCount val="42"/>
                <c:pt idx="0">
                  <c:v>0.48561359421719669</c:v>
                </c:pt>
                <c:pt idx="1">
                  <c:v>0.80065661863375637</c:v>
                </c:pt>
                <c:pt idx="2">
                  <c:v>0.51191715181268882</c:v>
                </c:pt>
                <c:pt idx="3">
                  <c:v>0.1050103998442671</c:v>
                </c:pt>
                <c:pt idx="4">
                  <c:v>0.65633485221674881</c:v>
                </c:pt>
                <c:pt idx="5">
                  <c:v>0.40703967873303171</c:v>
                </c:pt>
                <c:pt idx="6">
                  <c:v>0.14443970342205323</c:v>
                </c:pt>
                <c:pt idx="7">
                  <c:v>0.15760134360554701</c:v>
                </c:pt>
                <c:pt idx="8">
                  <c:v>0.42022408876560341</c:v>
                </c:pt>
                <c:pt idx="9">
                  <c:v>0.1313501537475977</c:v>
                </c:pt>
                <c:pt idx="10">
                  <c:v>0.18384950227193292</c:v>
                </c:pt>
                <c:pt idx="11">
                  <c:v>0.17075321827411169</c:v>
                </c:pt>
                <c:pt idx="12">
                  <c:v>7.880028954937679E-2</c:v>
                </c:pt>
                <c:pt idx="13">
                  <c:v>0.55160822859356839</c:v>
                </c:pt>
                <c:pt idx="14">
                  <c:v>0.21015306600249067</c:v>
                </c:pt>
                <c:pt idx="15">
                  <c:v>7.8829830115830113E-2</c:v>
                </c:pt>
                <c:pt idx="16">
                  <c:v>0.2</c:v>
                </c:pt>
                <c:pt idx="17">
                  <c:v>0.21</c:v>
                </c:pt>
                <c:pt idx="18">
                  <c:v>0.05</c:v>
                </c:pt>
                <c:pt idx="19">
                  <c:v>0.04</c:v>
                </c:pt>
                <c:pt idx="20">
                  <c:v>7.0000000000000007E-2</c:v>
                </c:pt>
                <c:pt idx="21">
                  <c:v>0</c:v>
                </c:pt>
                <c:pt idx="22">
                  <c:v>0</c:v>
                </c:pt>
                <c:pt idx="23">
                  <c:v>0.15</c:v>
                </c:pt>
                <c:pt idx="25">
                  <c:v>7.0000000000000007E-2</c:v>
                </c:pt>
                <c:pt idx="27">
                  <c:v>1.3210526315789473E-2</c:v>
                </c:pt>
                <c:pt idx="28">
                  <c:v>3.9705882352941181E-3</c:v>
                </c:pt>
                <c:pt idx="29">
                  <c:v>6.5833333333333341E-2</c:v>
                </c:pt>
                <c:pt idx="30">
                  <c:v>4.8117647058823529E-2</c:v>
                </c:pt>
                <c:pt idx="31">
                  <c:v>1.3771428571428572E-2</c:v>
                </c:pt>
                <c:pt idx="32">
                  <c:v>2.4117647058823528E-3</c:v>
                </c:pt>
                <c:pt idx="33">
                  <c:v>7.8742857142857142E-2</c:v>
                </c:pt>
                <c:pt idx="34">
                  <c:v>1.3333333333333333E-3</c:v>
                </c:pt>
                <c:pt idx="35">
                  <c:v>0.2175</c:v>
                </c:pt>
                <c:pt idx="36">
                  <c:v>3.7352941176470589E-2</c:v>
                </c:pt>
                <c:pt idx="37">
                  <c:v>0.17171428571428571</c:v>
                </c:pt>
                <c:pt idx="38">
                  <c:v>0.10505555555555557</c:v>
                </c:pt>
                <c:pt idx="39">
                  <c:v>5.4880000000000005E-2</c:v>
                </c:pt>
                <c:pt idx="40">
                  <c:v>0.15170731707317073</c:v>
                </c:pt>
                <c:pt idx="41">
                  <c:v>0.1025925925925926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E89-4C0E-8F9D-326B459A3117}"/>
            </c:ext>
          </c:extLst>
        </c:ser>
        <c:ser>
          <c:idx val="28"/>
          <c:order val="28"/>
          <c:tx>
            <c:strRef>
              <c:f>'Combined_&amp;_Plots'!$B$430</c:f>
              <c:strCache>
                <c:ptCount val="1"/>
                <c:pt idx="0">
                  <c:v>Pomadasys spp.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'Combined_&amp;_Plots'!$C$430:$AR$430</c:f>
              <c:numCache>
                <c:formatCode>General</c:formatCode>
                <c:ptCount val="42"/>
                <c:pt idx="0">
                  <c:v>2.2311975950519845</c:v>
                </c:pt>
                <c:pt idx="1">
                  <c:v>1.0631669853989225</c:v>
                </c:pt>
                <c:pt idx="2">
                  <c:v>0.53816931344410879</c:v>
                </c:pt>
                <c:pt idx="3">
                  <c:v>0.63006239906560257</c:v>
                </c:pt>
                <c:pt idx="4">
                  <c:v>0.30191403201970446</c:v>
                </c:pt>
                <c:pt idx="5">
                  <c:v>0.27573655656108598</c:v>
                </c:pt>
                <c:pt idx="6">
                  <c:v>5.2523528517110264E-2</c:v>
                </c:pt>
                <c:pt idx="7">
                  <c:v>7.8800671802773503E-2</c:v>
                </c:pt>
                <c:pt idx="8">
                  <c:v>5.2528011095700426E-2</c:v>
                </c:pt>
                <c:pt idx="9">
                  <c:v>0</c:v>
                </c:pt>
                <c:pt idx="10">
                  <c:v>7.8792643830828388E-2</c:v>
                </c:pt>
                <c:pt idx="11">
                  <c:v>1.3134862944162436E-2</c:v>
                </c:pt>
                <c:pt idx="12">
                  <c:v>5.25335263662512E-2</c:v>
                </c:pt>
                <c:pt idx="13">
                  <c:v>2.6267058504455636E-2</c:v>
                </c:pt>
                <c:pt idx="14">
                  <c:v>0</c:v>
                </c:pt>
                <c:pt idx="15">
                  <c:v>0</c:v>
                </c:pt>
                <c:pt idx="16">
                  <c:v>0.39</c:v>
                </c:pt>
                <c:pt idx="22">
                  <c:v>0.02</c:v>
                </c:pt>
                <c:pt idx="25">
                  <c:v>0</c:v>
                </c:pt>
                <c:pt idx="27">
                  <c:v>0</c:v>
                </c:pt>
                <c:pt idx="28">
                  <c:v>2.0588235294117649E-3</c:v>
                </c:pt>
                <c:pt idx="29">
                  <c:v>4.1111111111111105E-3</c:v>
                </c:pt>
                <c:pt idx="30">
                  <c:v>6.6176470588235293E-3</c:v>
                </c:pt>
                <c:pt idx="31">
                  <c:v>0</c:v>
                </c:pt>
                <c:pt idx="32">
                  <c:v>0</c:v>
                </c:pt>
                <c:pt idx="33">
                  <c:v>9.5999999999999992E-3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9.390243902439023E-2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E89-4C0E-8F9D-326B459A3117}"/>
            </c:ext>
          </c:extLst>
        </c:ser>
        <c:ser>
          <c:idx val="29"/>
          <c:order val="29"/>
          <c:tx>
            <c:strRef>
              <c:f>'Combined_&amp;_Plots'!$B$431</c:f>
              <c:strCache>
                <c:ptCount val="1"/>
                <c:pt idx="0">
                  <c:v>Lethrinidae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'Combined_&amp;_Plots'!$C$431:$AR$431</c:f>
              <c:numCache>
                <c:formatCode>General</c:formatCode>
                <c:ptCount val="42"/>
                <c:pt idx="0">
                  <c:v>0.34124198512559767</c:v>
                </c:pt>
                <c:pt idx="1">
                  <c:v>8.0196917046758234</c:v>
                </c:pt>
                <c:pt idx="2">
                  <c:v>2.1526772537764352</c:v>
                </c:pt>
                <c:pt idx="3">
                  <c:v>1.4832718978002726</c:v>
                </c:pt>
                <c:pt idx="4">
                  <c:v>0.86636200492610849</c:v>
                </c:pt>
                <c:pt idx="5">
                  <c:v>0.11817280995475114</c:v>
                </c:pt>
                <c:pt idx="6">
                  <c:v>0.11817793916349809</c:v>
                </c:pt>
                <c:pt idx="7">
                  <c:v>1.3133445300462251E-2</c:v>
                </c:pt>
                <c:pt idx="8">
                  <c:v>0</c:v>
                </c:pt>
                <c:pt idx="9">
                  <c:v>0</c:v>
                </c:pt>
                <c:pt idx="10">
                  <c:v>1.3132107305138065E-2</c:v>
                </c:pt>
                <c:pt idx="11">
                  <c:v>2.6269725888324873E-2</c:v>
                </c:pt>
                <c:pt idx="12">
                  <c:v>2.62667631831256E-2</c:v>
                </c:pt>
                <c:pt idx="13">
                  <c:v>6.5667646261139093E-2</c:v>
                </c:pt>
                <c:pt idx="14">
                  <c:v>2.6269133250311334E-2</c:v>
                </c:pt>
                <c:pt idx="15">
                  <c:v>2.6276610038610038E-2</c:v>
                </c:pt>
                <c:pt idx="16">
                  <c:v>0.01</c:v>
                </c:pt>
                <c:pt idx="17">
                  <c:v>0.13</c:v>
                </c:pt>
                <c:pt idx="18">
                  <c:v>0.03</c:v>
                </c:pt>
                <c:pt idx="19">
                  <c:v>0.01</c:v>
                </c:pt>
                <c:pt idx="20">
                  <c:v>0</c:v>
                </c:pt>
                <c:pt idx="22">
                  <c:v>0</c:v>
                </c:pt>
                <c:pt idx="23">
                  <c:v>0.02</c:v>
                </c:pt>
                <c:pt idx="27">
                  <c:v>0.01</c:v>
                </c:pt>
                <c:pt idx="28">
                  <c:v>2.1176470588235293E-2</c:v>
                </c:pt>
                <c:pt idx="29">
                  <c:v>4.0611111111111112E-2</c:v>
                </c:pt>
                <c:pt idx="30">
                  <c:v>5.2941176470588233E-3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2.3E-2</c:v>
                </c:pt>
                <c:pt idx="37">
                  <c:v>0</c:v>
                </c:pt>
                <c:pt idx="38">
                  <c:v>2.6666666666666665E-2</c:v>
                </c:pt>
                <c:pt idx="39">
                  <c:v>0</c:v>
                </c:pt>
                <c:pt idx="40">
                  <c:v>2.7804878048780491E-3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E89-4C0E-8F9D-326B459A3117}"/>
            </c:ext>
          </c:extLst>
        </c:ser>
        <c:ser>
          <c:idx val="30"/>
          <c:order val="30"/>
          <c:tx>
            <c:strRef>
              <c:f>'Combined_&amp;_Plots'!$B$432</c:f>
              <c:strCache>
                <c:ptCount val="1"/>
                <c:pt idx="0">
                  <c:v>Mullidae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'Combined_&amp;_Plots'!$C$432:$AR$432</c:f>
              <c:numCache>
                <c:formatCode>General</c:formatCode>
                <c:ptCount val="42"/>
                <c:pt idx="0">
                  <c:v>17.022725181073085</c:v>
                </c:pt>
                <c:pt idx="1">
                  <c:v>20.895825194507214</c:v>
                </c:pt>
                <c:pt idx="2">
                  <c:v>23.653197629909368</c:v>
                </c:pt>
                <c:pt idx="3">
                  <c:v>27.657114058983847</c:v>
                </c:pt>
                <c:pt idx="4">
                  <c:v>16.854679004926108</c:v>
                </c:pt>
                <c:pt idx="5">
                  <c:v>5.0157792669683259</c:v>
                </c:pt>
                <c:pt idx="6">
                  <c:v>2.3241661368821291</c:v>
                </c:pt>
                <c:pt idx="7">
                  <c:v>3.1257599815100154</c:v>
                </c:pt>
                <c:pt idx="8">
                  <c:v>2.0617244355062416</c:v>
                </c:pt>
                <c:pt idx="9">
                  <c:v>2.3643027674567585</c:v>
                </c:pt>
                <c:pt idx="10">
                  <c:v>3.217366289758826</c:v>
                </c:pt>
                <c:pt idx="11">
                  <c:v>2.4299496446700508</c:v>
                </c:pt>
                <c:pt idx="12">
                  <c:v>2.7317433710450625</c:v>
                </c:pt>
                <c:pt idx="13">
                  <c:v>1.0244152816737699</c:v>
                </c:pt>
                <c:pt idx="14">
                  <c:v>2.2328763262764633</c:v>
                </c:pt>
                <c:pt idx="15">
                  <c:v>1.1036176216216216</c:v>
                </c:pt>
                <c:pt idx="16">
                  <c:v>0.75</c:v>
                </c:pt>
                <c:pt idx="17">
                  <c:v>6.43</c:v>
                </c:pt>
                <c:pt idx="18">
                  <c:v>3.14</c:v>
                </c:pt>
                <c:pt idx="19">
                  <c:v>1.22</c:v>
                </c:pt>
                <c:pt idx="20">
                  <c:v>1.39</c:v>
                </c:pt>
                <c:pt idx="21">
                  <c:v>0.98</c:v>
                </c:pt>
                <c:pt idx="22">
                  <c:v>0.21</c:v>
                </c:pt>
                <c:pt idx="23">
                  <c:v>0.1</c:v>
                </c:pt>
                <c:pt idx="25">
                  <c:v>0.81</c:v>
                </c:pt>
                <c:pt idx="27">
                  <c:v>3.2314210526315787</c:v>
                </c:pt>
                <c:pt idx="28">
                  <c:v>2.5075294117647049</c:v>
                </c:pt>
                <c:pt idx="29">
                  <c:v>3.9838611111111097</c:v>
                </c:pt>
                <c:pt idx="30">
                  <c:v>2.4050000000000002</c:v>
                </c:pt>
                <c:pt idx="31">
                  <c:v>5.9992857142857146</c:v>
                </c:pt>
                <c:pt idx="32">
                  <c:v>2.6241470588235289</c:v>
                </c:pt>
                <c:pt idx="33">
                  <c:v>2.051914285714286</c:v>
                </c:pt>
                <c:pt idx="34">
                  <c:v>1.9363888888888883</c:v>
                </c:pt>
                <c:pt idx="35">
                  <c:v>1.3394062499999995</c:v>
                </c:pt>
                <c:pt idx="36">
                  <c:v>1.0691764705882354</c:v>
                </c:pt>
                <c:pt idx="37">
                  <c:v>0.9577714285714285</c:v>
                </c:pt>
                <c:pt idx="38">
                  <c:v>0.85950000000000026</c:v>
                </c:pt>
                <c:pt idx="39">
                  <c:v>0.7792</c:v>
                </c:pt>
                <c:pt idx="40">
                  <c:v>0.47773170731707343</c:v>
                </c:pt>
                <c:pt idx="41">
                  <c:v>1.3773333333333331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E89-4C0E-8F9D-326B459A3117}"/>
            </c:ext>
          </c:extLst>
        </c:ser>
        <c:ser>
          <c:idx val="31"/>
          <c:order val="31"/>
          <c:tx>
            <c:strRef>
              <c:f>'Combined_&amp;_Plots'!$B$433</c:f>
              <c:strCache>
                <c:ptCount val="1"/>
                <c:pt idx="0">
                  <c:v>Gerreidae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'Combined_&amp;_Plots'!$C$433:$AR$433</c:f>
              <c:numCache>
                <c:formatCode>General</c:formatCode>
                <c:ptCount val="42"/>
                <c:pt idx="0">
                  <c:v>0</c:v>
                </c:pt>
                <c:pt idx="1">
                  <c:v>8.3740806998087969</c:v>
                </c:pt>
                <c:pt idx="2">
                  <c:v>9.8970649350453179</c:v>
                </c:pt>
                <c:pt idx="3">
                  <c:v>11.958059282265914</c:v>
                </c:pt>
                <c:pt idx="4">
                  <c:v>5.5000860615763552</c:v>
                </c:pt>
                <c:pt idx="5">
                  <c:v>4.8713458325791859</c:v>
                </c:pt>
                <c:pt idx="6">
                  <c:v>2.1009411406844105</c:v>
                </c:pt>
                <c:pt idx="7">
                  <c:v>0.64353881972265026</c:v>
                </c:pt>
                <c:pt idx="8">
                  <c:v>6.5660013869625528E-2</c:v>
                </c:pt>
                <c:pt idx="9">
                  <c:v>2.9816484900704676</c:v>
                </c:pt>
                <c:pt idx="10">
                  <c:v>1.9698160957707096</c:v>
                </c:pt>
                <c:pt idx="11">
                  <c:v>0.52539451776649748</c:v>
                </c:pt>
                <c:pt idx="12">
                  <c:v>1.2082711064237777</c:v>
                </c:pt>
                <c:pt idx="13">
                  <c:v>5.2534117008911273E-2</c:v>
                </c:pt>
                <c:pt idx="14">
                  <c:v>3.9403699875466998E-2</c:v>
                </c:pt>
                <c:pt idx="15">
                  <c:v>2.6276610038610038E-2</c:v>
                </c:pt>
                <c:pt idx="16">
                  <c:v>0.01</c:v>
                </c:pt>
                <c:pt idx="17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5">
                  <c:v>0.02</c:v>
                </c:pt>
                <c:pt idx="27">
                  <c:v>3.5157894736842117E-2</c:v>
                </c:pt>
                <c:pt idx="28">
                  <c:v>3.2676470588235293E-2</c:v>
                </c:pt>
                <c:pt idx="29">
                  <c:v>5.0277777777777782E-2</c:v>
                </c:pt>
                <c:pt idx="30">
                  <c:v>7.46470588235294E-2</c:v>
                </c:pt>
                <c:pt idx="31">
                  <c:v>3.8257142857142858E-2</c:v>
                </c:pt>
                <c:pt idx="32">
                  <c:v>0.13485294117647056</c:v>
                </c:pt>
                <c:pt idx="33">
                  <c:v>7.8257142857142845E-2</c:v>
                </c:pt>
                <c:pt idx="34">
                  <c:v>4.5444444444444461E-2</c:v>
                </c:pt>
                <c:pt idx="35">
                  <c:v>0.27734375</c:v>
                </c:pt>
                <c:pt idx="36">
                  <c:v>0.2429117647058823</c:v>
                </c:pt>
                <c:pt idx="37">
                  <c:v>0.4106285714285714</c:v>
                </c:pt>
                <c:pt idx="38">
                  <c:v>0.54908333333333337</c:v>
                </c:pt>
                <c:pt idx="39">
                  <c:v>0.57399999999999995</c:v>
                </c:pt>
                <c:pt idx="40">
                  <c:v>0.73065853658536573</c:v>
                </c:pt>
                <c:pt idx="41">
                  <c:v>1.1781111111111113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E89-4C0E-8F9D-326B459A3117}"/>
            </c:ext>
          </c:extLst>
        </c:ser>
        <c:ser>
          <c:idx val="32"/>
          <c:order val="32"/>
          <c:tx>
            <c:strRef>
              <c:f>'Combined_&amp;_Plots'!$B$434</c:f>
              <c:strCache>
                <c:ptCount val="1"/>
                <c:pt idx="0">
                  <c:v>Loligo spp.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'Combined_&amp;_Plots'!$C$434:$AR$434</c:f>
              <c:numCache>
                <c:formatCode>General</c:formatCode>
                <c:ptCount val="42"/>
                <c:pt idx="0">
                  <c:v>3.4517939264627762</c:v>
                </c:pt>
                <c:pt idx="1">
                  <c:v>3.0713712911524422</c:v>
                </c:pt>
                <c:pt idx="2">
                  <c:v>2.4545771125377644</c:v>
                </c:pt>
                <c:pt idx="3">
                  <c:v>5.61805639166829</c:v>
                </c:pt>
                <c:pt idx="4">
                  <c:v>5.6313530320197049</c:v>
                </c:pt>
                <c:pt idx="5">
                  <c:v>9.5063460452488702</c:v>
                </c:pt>
                <c:pt idx="6">
                  <c:v>20.628615825095057</c:v>
                </c:pt>
                <c:pt idx="7">
                  <c:v>12.424239254237291</c:v>
                </c:pt>
                <c:pt idx="8">
                  <c:v>31.044054557558951</c:v>
                </c:pt>
                <c:pt idx="9">
                  <c:v>10.83638768417681</c:v>
                </c:pt>
                <c:pt idx="10">
                  <c:v>17.491966930443901</c:v>
                </c:pt>
                <c:pt idx="11">
                  <c:v>11.558679390862945</c:v>
                </c:pt>
                <c:pt idx="12">
                  <c:v>11.583642563758389</c:v>
                </c:pt>
                <c:pt idx="13">
                  <c:v>13.475001012785741</c:v>
                </c:pt>
                <c:pt idx="14">
                  <c:v>12.12320499501868</c:v>
                </c:pt>
                <c:pt idx="15">
                  <c:v>8.5267599575289577</c:v>
                </c:pt>
                <c:pt idx="16">
                  <c:v>14.08</c:v>
                </c:pt>
                <c:pt idx="17">
                  <c:v>14.6</c:v>
                </c:pt>
                <c:pt idx="18">
                  <c:v>12.29</c:v>
                </c:pt>
                <c:pt idx="19">
                  <c:v>6.96</c:v>
                </c:pt>
                <c:pt idx="20">
                  <c:v>11.03</c:v>
                </c:pt>
                <c:pt idx="21">
                  <c:v>6</c:v>
                </c:pt>
                <c:pt idx="22">
                  <c:v>6.58</c:v>
                </c:pt>
                <c:pt idx="23">
                  <c:v>6.85</c:v>
                </c:pt>
                <c:pt idx="25">
                  <c:v>5.24</c:v>
                </c:pt>
                <c:pt idx="27">
                  <c:v>3.586605263157896</c:v>
                </c:pt>
                <c:pt idx="28">
                  <c:v>5.3787352941176456</c:v>
                </c:pt>
                <c:pt idx="29">
                  <c:v>5.9590555555555573</c:v>
                </c:pt>
                <c:pt idx="30">
                  <c:v>3.3794999999999993</c:v>
                </c:pt>
                <c:pt idx="31">
                  <c:v>5.3283714285714296</c:v>
                </c:pt>
                <c:pt idx="32">
                  <c:v>10.732911764705882</c:v>
                </c:pt>
                <c:pt idx="33">
                  <c:v>3.0498285714285709</c:v>
                </c:pt>
                <c:pt idx="34">
                  <c:v>3.2124999999999999</c:v>
                </c:pt>
                <c:pt idx="35">
                  <c:v>3.7563437499999992</c:v>
                </c:pt>
                <c:pt idx="36">
                  <c:v>5.0415882352941201</c:v>
                </c:pt>
                <c:pt idx="37">
                  <c:v>4.6263428571428591</c:v>
                </c:pt>
                <c:pt idx="38">
                  <c:v>3.6765555555555562</c:v>
                </c:pt>
                <c:pt idx="39">
                  <c:v>3.7215999999999996</c:v>
                </c:pt>
                <c:pt idx="40">
                  <c:v>2.6748048780487803</c:v>
                </c:pt>
                <c:pt idx="41">
                  <c:v>3.7318148148148151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E89-4C0E-8F9D-326B459A3117}"/>
            </c:ext>
          </c:extLst>
        </c:ser>
        <c:ser>
          <c:idx val="33"/>
          <c:order val="33"/>
          <c:tx>
            <c:strRef>
              <c:f>'Combined_&amp;_Plots'!$B$435</c:f>
              <c:strCache>
                <c:ptCount val="1"/>
                <c:pt idx="0">
                  <c:v>Sepia spp.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'Combined_&amp;_Plots'!$C$435:$AR$435</c:f>
              <c:numCache>
                <c:formatCode>General</c:formatCode>
                <c:ptCount val="42"/>
                <c:pt idx="0">
                  <c:v>1.6012123917431891</c:v>
                </c:pt>
                <c:pt idx="1">
                  <c:v>0.89253524700156461</c:v>
                </c:pt>
                <c:pt idx="2">
                  <c:v>0.39378242447129913</c:v>
                </c:pt>
                <c:pt idx="3">
                  <c:v>0.95821989857893719</c:v>
                </c:pt>
                <c:pt idx="4">
                  <c:v>0.99762897536945816</c:v>
                </c:pt>
                <c:pt idx="5">
                  <c:v>1.4705949683257922</c:v>
                </c:pt>
                <c:pt idx="6">
                  <c:v>2.8494014220532318</c:v>
                </c:pt>
                <c:pt idx="7">
                  <c:v>1.9700167950693377</c:v>
                </c:pt>
                <c:pt idx="8">
                  <c:v>5.2134051012482674</c:v>
                </c:pt>
                <c:pt idx="9">
                  <c:v>1.8651721832158872</c:v>
                </c:pt>
                <c:pt idx="10">
                  <c:v>3.7557826892694863</c:v>
                </c:pt>
                <c:pt idx="11">
                  <c:v>5.9238231878172583</c:v>
                </c:pt>
                <c:pt idx="12">
                  <c:v>4.1107484381591561</c:v>
                </c:pt>
                <c:pt idx="13">
                  <c:v>3.5985870151104224</c:v>
                </c:pt>
                <c:pt idx="14">
                  <c:v>3.178565123287671</c:v>
                </c:pt>
                <c:pt idx="15">
                  <c:v>2.4174481235521235</c:v>
                </c:pt>
                <c:pt idx="16">
                  <c:v>0.99</c:v>
                </c:pt>
                <c:pt idx="17">
                  <c:v>1.63</c:v>
                </c:pt>
                <c:pt idx="18">
                  <c:v>1.8</c:v>
                </c:pt>
                <c:pt idx="19">
                  <c:v>1.31</c:v>
                </c:pt>
                <c:pt idx="20">
                  <c:v>1.1399999999999999</c:v>
                </c:pt>
                <c:pt idx="21">
                  <c:v>1.19</c:v>
                </c:pt>
                <c:pt idx="22">
                  <c:v>1.38</c:v>
                </c:pt>
                <c:pt idx="23">
                  <c:v>0.35</c:v>
                </c:pt>
                <c:pt idx="25">
                  <c:v>0.72</c:v>
                </c:pt>
                <c:pt idx="27">
                  <c:v>0.53044736842105278</c:v>
                </c:pt>
                <c:pt idx="28">
                  <c:v>0.1919411764705882</c:v>
                </c:pt>
                <c:pt idx="29">
                  <c:v>0.23049999999999995</c:v>
                </c:pt>
                <c:pt idx="30">
                  <c:v>0.31135294117647061</c:v>
                </c:pt>
                <c:pt idx="31">
                  <c:v>0.67502857142857187</c:v>
                </c:pt>
                <c:pt idx="32">
                  <c:v>0.69417647058823528</c:v>
                </c:pt>
                <c:pt idx="33">
                  <c:v>0.78879999999999995</c:v>
                </c:pt>
                <c:pt idx="34">
                  <c:v>0.41547222222222224</c:v>
                </c:pt>
                <c:pt idx="35">
                  <c:v>0.38971874999999989</c:v>
                </c:pt>
                <c:pt idx="36">
                  <c:v>0.51564705882352968</c:v>
                </c:pt>
                <c:pt idx="37">
                  <c:v>0.29402857142857136</c:v>
                </c:pt>
                <c:pt idx="38">
                  <c:v>0.43252777777777784</c:v>
                </c:pt>
                <c:pt idx="39">
                  <c:v>0.27747999999999989</c:v>
                </c:pt>
                <c:pt idx="40">
                  <c:v>0.20085365853658541</c:v>
                </c:pt>
                <c:pt idx="41">
                  <c:v>0.3399259259259258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E89-4C0E-8F9D-326B459A3117}"/>
            </c:ext>
          </c:extLst>
        </c:ser>
        <c:ser>
          <c:idx val="34"/>
          <c:order val="34"/>
          <c:tx>
            <c:strRef>
              <c:f>'Combined_&amp;_Plots'!$B$436</c:f>
              <c:strCache>
                <c:ptCount val="1"/>
                <c:pt idx="0">
                  <c:v>Octopus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'Combined_&amp;_Plots'!$C$436:$AR$436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0.17073396069031641</c:v>
                </c:pt>
                <c:pt idx="13">
                  <c:v>0.45967352382797361</c:v>
                </c:pt>
                <c:pt idx="14">
                  <c:v>0.44657526525529267</c:v>
                </c:pt>
                <c:pt idx="15">
                  <c:v>0.13138305019305019</c:v>
                </c:pt>
                <c:pt idx="16">
                  <c:v>0.37</c:v>
                </c:pt>
                <c:pt idx="17">
                  <c:v>0.67</c:v>
                </c:pt>
                <c:pt idx="18">
                  <c:v>1</c:v>
                </c:pt>
                <c:pt idx="19">
                  <c:v>1.03</c:v>
                </c:pt>
                <c:pt idx="20">
                  <c:v>0.87</c:v>
                </c:pt>
                <c:pt idx="21">
                  <c:v>0.34</c:v>
                </c:pt>
                <c:pt idx="22">
                  <c:v>0.69</c:v>
                </c:pt>
                <c:pt idx="23">
                  <c:v>0.3</c:v>
                </c:pt>
                <c:pt idx="25">
                  <c:v>0.34</c:v>
                </c:pt>
                <c:pt idx="27">
                  <c:v>3.6842105263157898E-2</c:v>
                </c:pt>
                <c:pt idx="28">
                  <c:v>3.3294117647058828E-2</c:v>
                </c:pt>
                <c:pt idx="29">
                  <c:v>1.7583333333333336E-2</c:v>
                </c:pt>
                <c:pt idx="30">
                  <c:v>7.2500000000000009E-2</c:v>
                </c:pt>
                <c:pt idx="31">
                  <c:v>0.11799999999999997</c:v>
                </c:pt>
                <c:pt idx="32">
                  <c:v>0.10723529411764708</c:v>
                </c:pt>
                <c:pt idx="33">
                  <c:v>9.2799999999999966E-2</c:v>
                </c:pt>
                <c:pt idx="34">
                  <c:v>4.4444444444444453E-2</c:v>
                </c:pt>
                <c:pt idx="35">
                  <c:v>2.8000000000000001E-2</c:v>
                </c:pt>
                <c:pt idx="36">
                  <c:v>3.5882352941176483E-2</c:v>
                </c:pt>
                <c:pt idx="37">
                  <c:v>2.5657142857142861E-2</c:v>
                </c:pt>
                <c:pt idx="38">
                  <c:v>5.5722222222222215E-2</c:v>
                </c:pt>
                <c:pt idx="39">
                  <c:v>6.1080000000000002E-2</c:v>
                </c:pt>
                <c:pt idx="40">
                  <c:v>1.5121951219512195E-2</c:v>
                </c:pt>
                <c:pt idx="41">
                  <c:v>4.6148148148148146E-2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E89-4C0E-8F9D-326B459A3117}"/>
            </c:ext>
          </c:extLst>
        </c:ser>
        <c:ser>
          <c:idx val="35"/>
          <c:order val="35"/>
          <c:tx>
            <c:strRef>
              <c:f>'Combined_&amp;_Plots'!$B$437</c:f>
              <c:strCache>
                <c:ptCount val="1"/>
                <c:pt idx="0">
                  <c:v>Shrimps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'Combined_&amp;_Plots'!$C$437:$AR$437</c:f>
              <c:numCache>
                <c:formatCode>General</c:formatCode>
                <c:ptCount val="42"/>
                <c:pt idx="0">
                  <c:v>0.10499753388479928</c:v>
                </c:pt>
                <c:pt idx="1">
                  <c:v>3.9376555014774904E-2</c:v>
                </c:pt>
                <c:pt idx="2">
                  <c:v>6.563040407854985E-2</c:v>
                </c:pt>
                <c:pt idx="3">
                  <c:v>0.18376819972746744</c:v>
                </c:pt>
                <c:pt idx="4">
                  <c:v>1.3126697044334976E-2</c:v>
                </c:pt>
                <c:pt idx="5">
                  <c:v>0.11817280995475114</c:v>
                </c:pt>
                <c:pt idx="6">
                  <c:v>1.3130882129277566E-2</c:v>
                </c:pt>
                <c:pt idx="7">
                  <c:v>6.5667226502311257E-2</c:v>
                </c:pt>
                <c:pt idx="8">
                  <c:v>7.8792016643550636E-2</c:v>
                </c:pt>
                <c:pt idx="9">
                  <c:v>0</c:v>
                </c:pt>
                <c:pt idx="10">
                  <c:v>5.2528429220552258E-2</c:v>
                </c:pt>
                <c:pt idx="11">
                  <c:v>0.57793396954314724</c:v>
                </c:pt>
                <c:pt idx="12">
                  <c:v>0.13133381591562801</c:v>
                </c:pt>
                <c:pt idx="13">
                  <c:v>0.11820176327005036</c:v>
                </c:pt>
                <c:pt idx="14">
                  <c:v>0.53851723163138232</c:v>
                </c:pt>
                <c:pt idx="15">
                  <c:v>5.2553220077220075E-2</c:v>
                </c:pt>
                <c:pt idx="16">
                  <c:v>0.43</c:v>
                </c:pt>
                <c:pt idx="17">
                  <c:v>0.52</c:v>
                </c:pt>
                <c:pt idx="18">
                  <c:v>0.16</c:v>
                </c:pt>
                <c:pt idx="19">
                  <c:v>0.09</c:v>
                </c:pt>
                <c:pt idx="20">
                  <c:v>0.53</c:v>
                </c:pt>
                <c:pt idx="21">
                  <c:v>0.05</c:v>
                </c:pt>
                <c:pt idx="22">
                  <c:v>0.08</c:v>
                </c:pt>
                <c:pt idx="23">
                  <c:v>0.03</c:v>
                </c:pt>
                <c:pt idx="25">
                  <c:v>0.03</c:v>
                </c:pt>
                <c:pt idx="27">
                  <c:v>1.3236842105263161E-2</c:v>
                </c:pt>
                <c:pt idx="28">
                  <c:v>2.0941176470588241E-2</c:v>
                </c:pt>
                <c:pt idx="29">
                  <c:v>1.3277777777777779E-2</c:v>
                </c:pt>
                <c:pt idx="30">
                  <c:v>6.7794117647058769E-2</c:v>
                </c:pt>
                <c:pt idx="31">
                  <c:v>3.834285714285713E-2</c:v>
                </c:pt>
                <c:pt idx="32">
                  <c:v>7.5294117647058748E-2</c:v>
                </c:pt>
                <c:pt idx="33">
                  <c:v>4.0600000000000004E-2</c:v>
                </c:pt>
                <c:pt idx="34">
                  <c:v>1.5194444444444448E-2</c:v>
                </c:pt>
                <c:pt idx="35">
                  <c:v>1.0874999999999999E-2</c:v>
                </c:pt>
                <c:pt idx="36">
                  <c:v>1.594117647058824E-2</c:v>
                </c:pt>
                <c:pt idx="37">
                  <c:v>1.1714285714285717E-2</c:v>
                </c:pt>
                <c:pt idx="38">
                  <c:v>6.861111111111113E-3</c:v>
                </c:pt>
                <c:pt idx="39">
                  <c:v>3.1600000000000005E-3</c:v>
                </c:pt>
                <c:pt idx="40">
                  <c:v>6.9512195121951229E-3</c:v>
                </c:pt>
                <c:pt idx="41">
                  <c:v>4.9259259259259265E-3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E89-4C0E-8F9D-326B459A3117}"/>
            </c:ext>
          </c:extLst>
        </c:ser>
        <c:ser>
          <c:idx val="36"/>
          <c:order val="36"/>
          <c:tx>
            <c:strRef>
              <c:f>'Combined_&amp;_Plots'!$B$438</c:f>
              <c:strCache>
                <c:ptCount val="1"/>
                <c:pt idx="0">
                  <c:v>Thenus spp.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'Combined_&amp;_Plots'!$C$438:$AR$438</c:f>
              <c:numCache>
                <c:formatCode>General</c:formatCode>
                <c:ptCount val="42"/>
                <c:pt idx="0">
                  <c:v>3.5174173851407762</c:v>
                </c:pt>
                <c:pt idx="1">
                  <c:v>1.2337987237962802</c:v>
                </c:pt>
                <c:pt idx="2">
                  <c:v>1.6013818595166165</c:v>
                </c:pt>
                <c:pt idx="3">
                  <c:v>0.80070429881253657</c:v>
                </c:pt>
                <c:pt idx="4">
                  <c:v>0.45943439655172413</c:v>
                </c:pt>
                <c:pt idx="5">
                  <c:v>0.44643061538461548</c:v>
                </c:pt>
                <c:pt idx="6">
                  <c:v>0.32827205323193914</c:v>
                </c:pt>
                <c:pt idx="7">
                  <c:v>0.15760134360554701</c:v>
                </c:pt>
                <c:pt idx="8">
                  <c:v>0.18384803883495149</c:v>
                </c:pt>
                <c:pt idx="9">
                  <c:v>0.1313501537475977</c:v>
                </c:pt>
                <c:pt idx="10">
                  <c:v>0.17071739496679483</c:v>
                </c:pt>
                <c:pt idx="11">
                  <c:v>0.11821376649746193</c:v>
                </c:pt>
                <c:pt idx="12">
                  <c:v>0.11820043432406518</c:v>
                </c:pt>
                <c:pt idx="13">
                  <c:v>2.6267058504455636E-2</c:v>
                </c:pt>
                <c:pt idx="14">
                  <c:v>3.9403699875466998E-2</c:v>
                </c:pt>
                <c:pt idx="15">
                  <c:v>1.3138305019305019E-2</c:v>
                </c:pt>
                <c:pt idx="16">
                  <c:v>0.01</c:v>
                </c:pt>
                <c:pt idx="17">
                  <c:v>0.02</c:v>
                </c:pt>
                <c:pt idx="18">
                  <c:v>0.03</c:v>
                </c:pt>
                <c:pt idx="19">
                  <c:v>0</c:v>
                </c:pt>
                <c:pt idx="20">
                  <c:v>0.01</c:v>
                </c:pt>
                <c:pt idx="21">
                  <c:v>0.14000000000000001</c:v>
                </c:pt>
                <c:pt idx="22">
                  <c:v>0.02</c:v>
                </c:pt>
                <c:pt idx="23">
                  <c:v>0</c:v>
                </c:pt>
                <c:pt idx="25">
                  <c:v>0</c:v>
                </c:pt>
                <c:pt idx="27">
                  <c:v>0.23389473684210529</c:v>
                </c:pt>
                <c:pt idx="28">
                  <c:v>0.10302941176470588</c:v>
                </c:pt>
                <c:pt idx="29">
                  <c:v>0.28400000000000003</c:v>
                </c:pt>
                <c:pt idx="30">
                  <c:v>9.5500000000000015E-2</c:v>
                </c:pt>
                <c:pt idx="31">
                  <c:v>7.5028571428571431E-2</c:v>
                </c:pt>
                <c:pt idx="32">
                  <c:v>6.4676470588235307E-2</c:v>
                </c:pt>
                <c:pt idx="33">
                  <c:v>0.12242857142857143</c:v>
                </c:pt>
                <c:pt idx="34">
                  <c:v>0.21963888888888888</c:v>
                </c:pt>
                <c:pt idx="35">
                  <c:v>5.2437499999999998E-2</c:v>
                </c:pt>
                <c:pt idx="36">
                  <c:v>0.15682352941176467</c:v>
                </c:pt>
                <c:pt idx="37">
                  <c:v>0.1336857142857143</c:v>
                </c:pt>
                <c:pt idx="38">
                  <c:v>9.5027777777777767E-2</c:v>
                </c:pt>
                <c:pt idx="39">
                  <c:v>0.11875999999999999</c:v>
                </c:pt>
                <c:pt idx="40">
                  <c:v>4.1219512195121953E-2</c:v>
                </c:pt>
                <c:pt idx="41">
                  <c:v>0.1025925925925926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E89-4C0E-8F9D-326B459A3117}"/>
            </c:ext>
          </c:extLst>
        </c:ser>
        <c:ser>
          <c:idx val="37"/>
          <c:order val="37"/>
          <c:tx>
            <c:strRef>
              <c:f>'Combined_&amp;_Plots'!$B$439</c:f>
              <c:strCache>
                <c:ptCount val="1"/>
                <c:pt idx="0">
                  <c:v>Crabs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'Combined_&amp;_Plots'!$C$439:$AR$439</c:f>
              <c:numCache>
                <c:formatCode>General</c:formatCode>
                <c:ptCount val="42"/>
                <c:pt idx="0">
                  <c:v>0.77435681240039467</c:v>
                </c:pt>
                <c:pt idx="1">
                  <c:v>0.38064003180949074</c:v>
                </c:pt>
                <c:pt idx="2">
                  <c:v>0.18376513141993961</c:v>
                </c:pt>
                <c:pt idx="3">
                  <c:v>0.38066269943546821</c:v>
                </c:pt>
                <c:pt idx="4">
                  <c:v>0.81385521674876848</c:v>
                </c:pt>
                <c:pt idx="5">
                  <c:v>1.1948584117647061</c:v>
                </c:pt>
                <c:pt idx="6">
                  <c:v>0.95855439543726229</c:v>
                </c:pt>
                <c:pt idx="7">
                  <c:v>1.8255488967642528</c:v>
                </c:pt>
                <c:pt idx="8">
                  <c:v>1.3919922940360612</c:v>
                </c:pt>
                <c:pt idx="9">
                  <c:v>0.74869587636130686</c:v>
                </c:pt>
                <c:pt idx="10">
                  <c:v>0.44649164837469424</c:v>
                </c:pt>
                <c:pt idx="11">
                  <c:v>1.0639238984771575</c:v>
                </c:pt>
                <c:pt idx="12">
                  <c:v>1.0375371457334612</c:v>
                </c:pt>
                <c:pt idx="13">
                  <c:v>1.0244152816737699</c:v>
                </c:pt>
                <c:pt idx="14">
                  <c:v>1.4316677621419678</c:v>
                </c:pt>
                <c:pt idx="15">
                  <c:v>0.39414915057915056</c:v>
                </c:pt>
                <c:pt idx="16">
                  <c:v>0.45</c:v>
                </c:pt>
                <c:pt idx="17">
                  <c:v>0.56999999999999995</c:v>
                </c:pt>
                <c:pt idx="18">
                  <c:v>0.31</c:v>
                </c:pt>
                <c:pt idx="19">
                  <c:v>0.65</c:v>
                </c:pt>
                <c:pt idx="20">
                  <c:v>0.78</c:v>
                </c:pt>
                <c:pt idx="21">
                  <c:v>0.48</c:v>
                </c:pt>
                <c:pt idx="22">
                  <c:v>0.63</c:v>
                </c:pt>
                <c:pt idx="23">
                  <c:v>0.28000000000000003</c:v>
                </c:pt>
                <c:pt idx="25">
                  <c:v>0.3</c:v>
                </c:pt>
                <c:pt idx="27">
                  <c:v>0.63815789473684215</c:v>
                </c:pt>
                <c:pt idx="28">
                  <c:v>0.36308823529411771</c:v>
                </c:pt>
                <c:pt idx="29">
                  <c:v>0.55602777777777779</c:v>
                </c:pt>
                <c:pt idx="30">
                  <c:v>0.58673529411764713</c:v>
                </c:pt>
                <c:pt idx="31">
                  <c:v>0.30034285714285708</c:v>
                </c:pt>
                <c:pt idx="32">
                  <c:v>0.55999999999999994</c:v>
                </c:pt>
                <c:pt idx="33">
                  <c:v>0.60537142857142845</c:v>
                </c:pt>
                <c:pt idx="34">
                  <c:v>0.9889722222222227</c:v>
                </c:pt>
                <c:pt idx="35">
                  <c:v>0.92221875000000031</c:v>
                </c:pt>
                <c:pt idx="36">
                  <c:v>0.49017647058823532</c:v>
                </c:pt>
                <c:pt idx="37">
                  <c:v>0.32508571428571431</c:v>
                </c:pt>
                <c:pt idx="38">
                  <c:v>0.2847777777777778</c:v>
                </c:pt>
                <c:pt idx="39">
                  <c:v>0.51563999999999999</c:v>
                </c:pt>
                <c:pt idx="40">
                  <c:v>0.36787804878048785</c:v>
                </c:pt>
                <c:pt idx="41">
                  <c:v>0.26225925925925925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E89-4C0E-8F9D-326B459A3117}"/>
            </c:ext>
          </c:extLst>
        </c:ser>
        <c:ser>
          <c:idx val="38"/>
          <c:order val="38"/>
          <c:tx>
            <c:strRef>
              <c:f>'Combined_&amp;_Plots'!$B$440</c:f>
              <c:strCache>
                <c:ptCount val="1"/>
                <c:pt idx="0">
                  <c:v>Scrap fish (Trash)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'Combined_&amp;_Plots'!$C$401:$AR$401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'Combined_&amp;_Plots'!$C$440:$AR$440</c:f>
              <c:numCache>
                <c:formatCode>General</c:formatCode>
                <c:ptCount val="42"/>
                <c:pt idx="0">
                  <c:v>80.139367737573053</c:v>
                </c:pt>
                <c:pt idx="1">
                  <c:v>37.145216897270991</c:v>
                </c:pt>
                <c:pt idx="2">
                  <c:v>20.909846739425983</c:v>
                </c:pt>
                <c:pt idx="3">
                  <c:v>33.301423050613202</c:v>
                </c:pt>
                <c:pt idx="4">
                  <c:v>31.674719967980295</c:v>
                </c:pt>
                <c:pt idx="5">
                  <c:v>16.859320886877828</c:v>
                </c:pt>
                <c:pt idx="6">
                  <c:v>13.944996821292774</c:v>
                </c:pt>
                <c:pt idx="7">
                  <c:v>29.064314449922961</c:v>
                </c:pt>
                <c:pt idx="8">
                  <c:v>14.957351159500696</c:v>
                </c:pt>
                <c:pt idx="9">
                  <c:v>17.758540786675209</c:v>
                </c:pt>
                <c:pt idx="10">
                  <c:v>29.205806646627057</c:v>
                </c:pt>
                <c:pt idx="11">
                  <c:v>33.2180683857868</c:v>
                </c:pt>
                <c:pt idx="12">
                  <c:v>29.353107857142859</c:v>
                </c:pt>
                <c:pt idx="13">
                  <c:v>32.768155484308409</c:v>
                </c:pt>
                <c:pt idx="14">
                  <c:v>26.860188748443338</c:v>
                </c:pt>
                <c:pt idx="15">
                  <c:v>19.089957193050193</c:v>
                </c:pt>
                <c:pt idx="16">
                  <c:v>17.32</c:v>
                </c:pt>
                <c:pt idx="17">
                  <c:v>20.260000000000002</c:v>
                </c:pt>
                <c:pt idx="18">
                  <c:v>31.41</c:v>
                </c:pt>
                <c:pt idx="19">
                  <c:v>22.82</c:v>
                </c:pt>
                <c:pt idx="20">
                  <c:v>26.3</c:v>
                </c:pt>
                <c:pt idx="21">
                  <c:v>26.28</c:v>
                </c:pt>
                <c:pt idx="22">
                  <c:v>8.68</c:v>
                </c:pt>
                <c:pt idx="23">
                  <c:v>6.89</c:v>
                </c:pt>
                <c:pt idx="25">
                  <c:v>17.62</c:v>
                </c:pt>
                <c:pt idx="27">
                  <c:v>8.7687894736842136</c:v>
                </c:pt>
                <c:pt idx="28">
                  <c:v>16.716529411764711</c:v>
                </c:pt>
                <c:pt idx="29">
                  <c:v>17.792444444444442</c:v>
                </c:pt>
                <c:pt idx="30">
                  <c:v>16.754941176470592</c:v>
                </c:pt>
                <c:pt idx="31">
                  <c:v>9.1653428571428623</c:v>
                </c:pt>
                <c:pt idx="32">
                  <c:v>16.605411764705863</c:v>
                </c:pt>
                <c:pt idx="33">
                  <c:v>4.3265428571428606</c:v>
                </c:pt>
                <c:pt idx="34">
                  <c:v>3.2264722222222257</c:v>
                </c:pt>
                <c:pt idx="35">
                  <c:v>2.3670624999999998</c:v>
                </c:pt>
                <c:pt idx="36">
                  <c:v>3.1325294117647053</c:v>
                </c:pt>
                <c:pt idx="37">
                  <c:v>3.2433428571428582</c:v>
                </c:pt>
                <c:pt idx="38">
                  <c:v>3.6184166666666675</c:v>
                </c:pt>
                <c:pt idx="39">
                  <c:v>5.1659200000000025</c:v>
                </c:pt>
                <c:pt idx="40">
                  <c:v>8.7982439024390189</c:v>
                </c:pt>
                <c:pt idx="41">
                  <c:v>6.5067037037037085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E89-4C0E-8F9D-326B459A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7406336"/>
        <c:axId val="757408816"/>
      </c:barChart>
      <c:catAx>
        <c:axId val="7574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08816"/>
        <c:crosses val="autoZero"/>
        <c:auto val="1"/>
        <c:lblAlgn val="ctr"/>
        <c:lblOffset val="100"/>
        <c:noMultiLvlLbl val="0"/>
      </c:catAx>
      <c:valAx>
        <c:axId val="75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per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'Combined_&amp;_Plots'!$B$446</c:f>
              <c:strCache>
                <c:ptCount val="1"/>
                <c:pt idx="0">
                  <c:v>Overall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'Combined_&amp;_Plots'!$C$445:$AR$445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xVal>
          <c:yVal>
            <c:numRef>
              <c:f>'Combined_&amp;_Plots'!$C$446:$AR$446</c:f>
              <c:numCache>
                <c:formatCode>General</c:formatCode>
                <c:ptCount val="42"/>
                <c:pt idx="0">
                  <c:v>172.94406300000003</c:v>
                </c:pt>
                <c:pt idx="1">
                  <c:v>151.02221399999999</c:v>
                </c:pt>
                <c:pt idx="2">
                  <c:v>139.03144800000001</c:v>
                </c:pt>
                <c:pt idx="3">
                  <c:v>134.85960600000001</c:v>
                </c:pt>
                <c:pt idx="4">
                  <c:v>127.90653600000005</c:v>
                </c:pt>
                <c:pt idx="5">
                  <c:v>87.053970000000007</c:v>
                </c:pt>
                <c:pt idx="6">
                  <c:v>82.882127999999994</c:v>
                </c:pt>
                <c:pt idx="7">
                  <c:v>68.188847999999993</c:v>
                </c:pt>
                <c:pt idx="8">
                  <c:v>75.74539200000001</c:v>
                </c:pt>
                <c:pt idx="9">
                  <c:v>61.511277000000007</c:v>
                </c:pt>
                <c:pt idx="10">
                  <c:v>75.141918000000004</c:v>
                </c:pt>
                <c:pt idx="11">
                  <c:v>62.101632000000009</c:v>
                </c:pt>
                <c:pt idx="12">
                  <c:v>68.49058500000001</c:v>
                </c:pt>
                <c:pt idx="13">
                  <c:v>67.79527800000001</c:v>
                </c:pt>
                <c:pt idx="14">
                  <c:v>63.282342</c:v>
                </c:pt>
                <c:pt idx="15">
                  <c:v>51.029176694980691</c:v>
                </c:pt>
                <c:pt idx="16">
                  <c:v>52.95</c:v>
                </c:pt>
                <c:pt idx="17">
                  <c:v>51.08</c:v>
                </c:pt>
                <c:pt idx="18">
                  <c:v>62.099999999999994</c:v>
                </c:pt>
                <c:pt idx="19">
                  <c:v>57.819999999999993</c:v>
                </c:pt>
                <c:pt idx="20">
                  <c:v>51.150000000000006</c:v>
                </c:pt>
                <c:pt idx="21">
                  <c:v>40.590000000000003</c:v>
                </c:pt>
                <c:pt idx="22">
                  <c:v>31.619999999999997</c:v>
                </c:pt>
                <c:pt idx="23">
                  <c:v>22.71</c:v>
                </c:pt>
                <c:pt idx="25">
                  <c:v>25.82</c:v>
                </c:pt>
                <c:pt idx="27">
                  <c:v>20.871848484848435</c:v>
                </c:pt>
                <c:pt idx="28">
                  <c:v>23.229804031017061</c:v>
                </c:pt>
                <c:pt idx="29">
                  <c:v>24.66602683284454</c:v>
                </c:pt>
                <c:pt idx="30">
                  <c:v>23.118261924686188</c:v>
                </c:pt>
                <c:pt idx="31">
                  <c:v>20.575632558139493</c:v>
                </c:pt>
                <c:pt idx="32">
                  <c:v>25.86729757085018</c:v>
                </c:pt>
                <c:pt idx="33">
                  <c:v>21.7447156198347</c:v>
                </c:pt>
                <c:pt idx="34">
                  <c:v>19.40491967871484</c:v>
                </c:pt>
                <c:pt idx="35">
                  <c:v>15.720092972792337</c:v>
                </c:pt>
                <c:pt idx="36">
                  <c:v>19.684207709729915</c:v>
                </c:pt>
                <c:pt idx="37">
                  <c:v>20.399116501670441</c:v>
                </c:pt>
                <c:pt idx="38">
                  <c:v>24.666944214774229</c:v>
                </c:pt>
                <c:pt idx="39">
                  <c:v>23.318811809234774</c:v>
                </c:pt>
                <c:pt idx="40">
                  <c:v>25.517039638474934</c:v>
                </c:pt>
                <c:pt idx="41">
                  <c:v>31.385728672292863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4-4290-8C05-5A4FEDBFBBCC}"/>
            </c:ext>
          </c:extLst>
        </c:ser>
        <c:ser>
          <c:idx val="1"/>
          <c:order val="1"/>
          <c:tx>
            <c:strRef>
              <c:f>'Combined_&amp;_Plots'!$B$447</c:f>
              <c:strCache>
                <c:ptCount val="1"/>
                <c:pt idx="0">
                  <c:v>Area 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'Combined_&amp;_Plots'!$C$445:$AR$445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xVal>
          <c:yVal>
            <c:numRef>
              <c:f>'Combined_&amp;_Plots'!$C$447:$AR$447</c:f>
              <c:numCache>
                <c:formatCode>General</c:formatCode>
                <c:ptCount val="42"/>
                <c:pt idx="0">
                  <c:v>148.1515203114518</c:v>
                </c:pt>
                <c:pt idx="1">
                  <c:v>140.67930554945247</c:v>
                </c:pt>
                <c:pt idx="2">
                  <c:v>86.697763787764345</c:v>
                </c:pt>
                <c:pt idx="3">
                  <c:v>67.049140300564517</c:v>
                </c:pt>
                <c:pt idx="4">
                  <c:v>107.1926080640394</c:v>
                </c:pt>
                <c:pt idx="5">
                  <c:v>43.618897185520353</c:v>
                </c:pt>
                <c:pt idx="6">
                  <c:v>63.684778326996195</c:v>
                </c:pt>
                <c:pt idx="7">
                  <c:v>63.854811050847459</c:v>
                </c:pt>
                <c:pt idx="8">
                  <c:v>62.140637126213605</c:v>
                </c:pt>
                <c:pt idx="9">
                  <c:v>0</c:v>
                </c:pt>
                <c:pt idx="10">
                  <c:v>55.522549686123739</c:v>
                </c:pt>
                <c:pt idx="11">
                  <c:v>53.852938071065992</c:v>
                </c:pt>
                <c:pt idx="12">
                  <c:v>71.681996726749759</c:v>
                </c:pt>
                <c:pt idx="13">
                  <c:v>66.179853901975974</c:v>
                </c:pt>
                <c:pt idx="14">
                  <c:v>47.796687948941482</c:v>
                </c:pt>
                <c:pt idx="15">
                  <c:v>45.314014011583005</c:v>
                </c:pt>
                <c:pt idx="16">
                  <c:v>70.740000000000009</c:v>
                </c:pt>
                <c:pt idx="17">
                  <c:v>40.150000000000006</c:v>
                </c:pt>
                <c:pt idx="18">
                  <c:v>88.9</c:v>
                </c:pt>
                <c:pt idx="19">
                  <c:v>37.78</c:v>
                </c:pt>
                <c:pt idx="20">
                  <c:v>49.36</c:v>
                </c:pt>
                <c:pt idx="21">
                  <c:v>20.079999999999998</c:v>
                </c:pt>
                <c:pt idx="22">
                  <c:v>25.44</c:v>
                </c:pt>
                <c:pt idx="23">
                  <c:v>25.71</c:v>
                </c:pt>
                <c:pt idx="25">
                  <c:v>24.89</c:v>
                </c:pt>
                <c:pt idx="27">
                  <c:v>29.144333333333336</c:v>
                </c:pt>
                <c:pt idx="28">
                  <c:v>22.298222222222222</c:v>
                </c:pt>
                <c:pt idx="29">
                  <c:v>18.37458333333333</c:v>
                </c:pt>
                <c:pt idx="30">
                  <c:v>9.0807500000000019</c:v>
                </c:pt>
                <c:pt idx="31">
                  <c:v>6.6813333333333329</c:v>
                </c:pt>
                <c:pt idx="32">
                  <c:v>17.982750000000003</c:v>
                </c:pt>
                <c:pt idx="33">
                  <c:v>30.121909090909092</c:v>
                </c:pt>
                <c:pt idx="34">
                  <c:v>18.216166666666673</c:v>
                </c:pt>
                <c:pt idx="35">
                  <c:v>14.029003298369789</c:v>
                </c:pt>
                <c:pt idx="36">
                  <c:v>12.456363636363639</c:v>
                </c:pt>
                <c:pt idx="37">
                  <c:v>13.080882539269229</c:v>
                </c:pt>
                <c:pt idx="38">
                  <c:v>17.158562539166578</c:v>
                </c:pt>
                <c:pt idx="39">
                  <c:v>11.899149999999999</c:v>
                </c:pt>
                <c:pt idx="40">
                  <c:v>20.772635333333326</c:v>
                </c:pt>
                <c:pt idx="41">
                  <c:v>25.435759260053956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14-4290-8C05-5A4FEDBFBBCC}"/>
            </c:ext>
          </c:extLst>
        </c:ser>
        <c:ser>
          <c:idx val="2"/>
          <c:order val="2"/>
          <c:tx>
            <c:strRef>
              <c:f>'Combined_&amp;_Plots'!$B$448</c:f>
              <c:strCache>
                <c:ptCount val="1"/>
                <c:pt idx="0">
                  <c:v>Area 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'Combined_&amp;_Plots'!$C$445:$AR$445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xVal>
          <c:yVal>
            <c:numRef>
              <c:f>'Combined_&amp;_Plots'!$C$448:$AR$448</c:f>
              <c:numCache>
                <c:formatCode>General</c:formatCode>
                <c:ptCount val="42"/>
                <c:pt idx="0">
                  <c:v>74.718870050770306</c:v>
                </c:pt>
                <c:pt idx="1">
                  <c:v>53.709621040152967</c:v>
                </c:pt>
                <c:pt idx="2">
                  <c:v>71.524014364803634</c:v>
                </c:pt>
                <c:pt idx="3">
                  <c:v>84.270845875024349</c:v>
                </c:pt>
                <c:pt idx="4">
                  <c:v>64.964023672413788</c:v>
                </c:pt>
                <c:pt idx="5">
                  <c:v>39.207112280542987</c:v>
                </c:pt>
                <c:pt idx="6">
                  <c:v>52.182125581749055</c:v>
                </c:pt>
                <c:pt idx="7">
                  <c:v>26.871029084745764</c:v>
                </c:pt>
                <c:pt idx="8">
                  <c:v>37.229227864077671</c:v>
                </c:pt>
                <c:pt idx="9">
                  <c:v>26.53273105701474</c:v>
                </c:pt>
                <c:pt idx="10">
                  <c:v>52.003144928346728</c:v>
                </c:pt>
                <c:pt idx="11">
                  <c:v>45.669918456852791</c:v>
                </c:pt>
                <c:pt idx="12">
                  <c:v>52.008191102588697</c:v>
                </c:pt>
                <c:pt idx="13">
                  <c:v>43.301245944595117</c:v>
                </c:pt>
                <c:pt idx="14">
                  <c:v>53.011110899128276</c:v>
                </c:pt>
                <c:pt idx="15">
                  <c:v>47.442419424710437</c:v>
                </c:pt>
                <c:pt idx="16">
                  <c:v>47.250000000000007</c:v>
                </c:pt>
                <c:pt idx="17">
                  <c:v>49.929999999999993</c:v>
                </c:pt>
                <c:pt idx="18">
                  <c:v>67.179999999999993</c:v>
                </c:pt>
                <c:pt idx="19">
                  <c:v>57.040000000000006</c:v>
                </c:pt>
                <c:pt idx="20">
                  <c:v>54.980000000000004</c:v>
                </c:pt>
                <c:pt idx="21">
                  <c:v>17.95</c:v>
                </c:pt>
                <c:pt idx="22">
                  <c:v>20.699999999999996</c:v>
                </c:pt>
                <c:pt idx="23">
                  <c:v>24.000000000000004</c:v>
                </c:pt>
                <c:pt idx="25">
                  <c:v>29.569999999999993</c:v>
                </c:pt>
                <c:pt idx="27">
                  <c:v>20.234222222222222</c:v>
                </c:pt>
                <c:pt idx="28">
                  <c:v>1.1241234567901233</c:v>
                </c:pt>
                <c:pt idx="29">
                  <c:v>13.164409090909087</c:v>
                </c:pt>
                <c:pt idx="30">
                  <c:v>12.546599999999998</c:v>
                </c:pt>
                <c:pt idx="31">
                  <c:v>9.6637857142857122</c:v>
                </c:pt>
                <c:pt idx="32">
                  <c:v>13.33021739130435</c:v>
                </c:pt>
                <c:pt idx="33">
                  <c:v>10.40636842105263</c:v>
                </c:pt>
                <c:pt idx="34">
                  <c:v>13.034583333333332</c:v>
                </c:pt>
                <c:pt idx="35">
                  <c:v>13.710207549202245</c:v>
                </c:pt>
                <c:pt idx="36">
                  <c:v>12.671449999999998</c:v>
                </c:pt>
                <c:pt idx="37">
                  <c:v>14.394384709716171</c:v>
                </c:pt>
                <c:pt idx="38">
                  <c:v>21.729981183110432</c:v>
                </c:pt>
                <c:pt idx="39">
                  <c:v>16.615834782608697</c:v>
                </c:pt>
                <c:pt idx="40">
                  <c:v>26.616460999999987</c:v>
                </c:pt>
                <c:pt idx="41">
                  <c:v>18.952497468360427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14-4290-8C05-5A4FEDBFBBCC}"/>
            </c:ext>
          </c:extLst>
        </c:ser>
        <c:ser>
          <c:idx val="3"/>
          <c:order val="3"/>
          <c:tx>
            <c:strRef>
              <c:f>'Combined_&amp;_Plots'!$B$449</c:f>
              <c:strCache>
                <c:ptCount val="1"/>
                <c:pt idx="0">
                  <c:v>Area III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'Combined_&amp;_Plots'!$C$445:$AR$445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xVal>
          <c:yVal>
            <c:numRef>
              <c:f>'Combined_&amp;_Plots'!$C$449:$AR$449</c:f>
              <c:numCache>
                <c:formatCode>General</c:formatCode>
                <c:ptCount val="42"/>
                <c:pt idx="0">
                  <c:v>143.34788313622221</c:v>
                </c:pt>
                <c:pt idx="1">
                  <c:v>125.12556631861639</c:v>
                </c:pt>
                <c:pt idx="2">
                  <c:v>89.178593061933555</c:v>
                </c:pt>
                <c:pt idx="3">
                  <c:v>96.583315256764678</c:v>
                </c:pt>
                <c:pt idx="4">
                  <c:v>67.983163992610827</c:v>
                </c:pt>
                <c:pt idx="5">
                  <c:v>60.491348384615392</c:v>
                </c:pt>
                <c:pt idx="6">
                  <c:v>72.613778174904937</c:v>
                </c:pt>
                <c:pt idx="7">
                  <c:v>27.645902357473041</c:v>
                </c:pt>
                <c:pt idx="8">
                  <c:v>45.673105647711516</c:v>
                </c:pt>
                <c:pt idx="9">
                  <c:v>27.714882440743107</c:v>
                </c:pt>
                <c:pt idx="10">
                  <c:v>48.181701702551557</c:v>
                </c:pt>
                <c:pt idx="11">
                  <c:v>32.21981880203046</c:v>
                </c:pt>
                <c:pt idx="12">
                  <c:v>27.606368105464998</c:v>
                </c:pt>
                <c:pt idx="13">
                  <c:v>31.691206085625726</c:v>
                </c:pt>
                <c:pt idx="14">
                  <c:v>34.635852190535502</c:v>
                </c:pt>
                <c:pt idx="15">
                  <c:v>40.846990305019304</c:v>
                </c:pt>
                <c:pt idx="16">
                  <c:v>21.28</c:v>
                </c:pt>
                <c:pt idx="17">
                  <c:v>22.93</c:v>
                </c:pt>
                <c:pt idx="18">
                  <c:v>28.62</c:v>
                </c:pt>
                <c:pt idx="19">
                  <c:v>27.189999999999994</c:v>
                </c:pt>
                <c:pt idx="20">
                  <c:v>25.509999999999998</c:v>
                </c:pt>
                <c:pt idx="21">
                  <c:v>17.09</c:v>
                </c:pt>
                <c:pt idx="22">
                  <c:v>18.12</c:v>
                </c:pt>
                <c:pt idx="23">
                  <c:v>15.619999999999997</c:v>
                </c:pt>
                <c:pt idx="25">
                  <c:v>16.869999999999997</c:v>
                </c:pt>
                <c:pt idx="27">
                  <c:v>7.1915238095238081</c:v>
                </c:pt>
                <c:pt idx="28">
                  <c:v>9.327813994910942</c:v>
                </c:pt>
                <c:pt idx="29">
                  <c:v>8.4663499999999985</c:v>
                </c:pt>
                <c:pt idx="30">
                  <c:v>10.631999999999998</c:v>
                </c:pt>
                <c:pt idx="31">
                  <c:v>11.716700000000003</c:v>
                </c:pt>
                <c:pt idx="32">
                  <c:v>13.593149999999998</c:v>
                </c:pt>
                <c:pt idx="33">
                  <c:v>13.654699999999997</c:v>
                </c:pt>
                <c:pt idx="34">
                  <c:v>11.545199999999999</c:v>
                </c:pt>
                <c:pt idx="35">
                  <c:v>10.452150000000001</c:v>
                </c:pt>
                <c:pt idx="36">
                  <c:v>10.074449999999997</c:v>
                </c:pt>
                <c:pt idx="37">
                  <c:v>10.801300000000003</c:v>
                </c:pt>
                <c:pt idx="38">
                  <c:v>10.369149999999998</c:v>
                </c:pt>
                <c:pt idx="39">
                  <c:v>7.2703499999999979</c:v>
                </c:pt>
                <c:pt idx="40">
                  <c:v>16.803800000000006</c:v>
                </c:pt>
                <c:pt idx="41">
                  <c:v>16.873030250000003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14-4290-8C05-5A4FEDBFBBCC}"/>
            </c:ext>
          </c:extLst>
        </c:ser>
        <c:ser>
          <c:idx val="4"/>
          <c:order val="4"/>
          <c:tx>
            <c:strRef>
              <c:f>'Combined_&amp;_Plots'!$B$450</c:f>
              <c:strCache>
                <c:ptCount val="1"/>
                <c:pt idx="0">
                  <c:v>Area IV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'Combined_&amp;_Plots'!$C$445:$AR$445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xVal>
          <c:yVal>
            <c:numRef>
              <c:f>'Combined_&amp;_Plots'!$C$450:$AR$450</c:f>
              <c:numCache>
                <c:formatCode>General</c:formatCode>
                <c:ptCount val="42"/>
                <c:pt idx="0">
                  <c:v>210.61192828117177</c:v>
                </c:pt>
                <c:pt idx="1">
                  <c:v>113.53573362593431</c:v>
                </c:pt>
                <c:pt idx="2">
                  <c:v>94.468403630664653</c:v>
                </c:pt>
                <c:pt idx="3">
                  <c:v>117.87417382518981</c:v>
                </c:pt>
                <c:pt idx="4">
                  <c:v>125.74063098768474</c:v>
                </c:pt>
                <c:pt idx="5">
                  <c:v>92.030358330316758</c:v>
                </c:pt>
                <c:pt idx="6">
                  <c:v>101.5411115057034</c:v>
                </c:pt>
                <c:pt idx="7">
                  <c:v>62.042395599383667</c:v>
                </c:pt>
                <c:pt idx="8">
                  <c:v>82.337657392510408</c:v>
                </c:pt>
                <c:pt idx="9">
                  <c:v>73.070090529788601</c:v>
                </c:pt>
                <c:pt idx="10">
                  <c:v>80.591742531632292</c:v>
                </c:pt>
                <c:pt idx="11">
                  <c:v>51.317909522842641</c:v>
                </c:pt>
                <c:pt idx="12">
                  <c:v>59.1002171620326</c:v>
                </c:pt>
                <c:pt idx="13">
                  <c:v>69.226832688492834</c:v>
                </c:pt>
                <c:pt idx="14">
                  <c:v>58.10732274968867</c:v>
                </c:pt>
                <c:pt idx="15">
                  <c:v>61.697480370656365</c:v>
                </c:pt>
                <c:pt idx="16">
                  <c:v>63.08</c:v>
                </c:pt>
                <c:pt idx="17">
                  <c:v>31.189999999999998</c:v>
                </c:pt>
                <c:pt idx="18">
                  <c:v>40.68</c:v>
                </c:pt>
                <c:pt idx="19">
                  <c:v>51.839999999999996</c:v>
                </c:pt>
                <c:pt idx="20">
                  <c:v>43.53</c:v>
                </c:pt>
                <c:pt idx="21">
                  <c:v>34.22</c:v>
                </c:pt>
                <c:pt idx="22">
                  <c:v>36.129999999999995</c:v>
                </c:pt>
                <c:pt idx="23">
                  <c:v>18.54</c:v>
                </c:pt>
                <c:pt idx="25">
                  <c:v>18.979999999999997</c:v>
                </c:pt>
                <c:pt idx="27">
                  <c:v>12.348925925925926</c:v>
                </c:pt>
                <c:pt idx="28">
                  <c:v>16.672700000000003</c:v>
                </c:pt>
                <c:pt idx="29">
                  <c:v>21.188781250000005</c:v>
                </c:pt>
                <c:pt idx="30">
                  <c:v>16.700322580645171</c:v>
                </c:pt>
                <c:pt idx="31">
                  <c:v>13.377392857142858</c:v>
                </c:pt>
                <c:pt idx="32">
                  <c:v>15.227546875</c:v>
                </c:pt>
                <c:pt idx="33">
                  <c:v>13.871548387096777</c:v>
                </c:pt>
                <c:pt idx="34">
                  <c:v>12.235468750000001</c:v>
                </c:pt>
                <c:pt idx="35">
                  <c:v>17.623740309233451</c:v>
                </c:pt>
                <c:pt idx="36">
                  <c:v>14.320053743645449</c:v>
                </c:pt>
                <c:pt idx="37">
                  <c:v>12.862910634574497</c:v>
                </c:pt>
                <c:pt idx="38">
                  <c:v>13.010080135440115</c:v>
                </c:pt>
                <c:pt idx="39">
                  <c:v>13.39695028053125</c:v>
                </c:pt>
                <c:pt idx="40">
                  <c:v>23.539491590187506</c:v>
                </c:pt>
                <c:pt idx="41">
                  <c:v>12.830140483948453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14-4290-8C05-5A4FEDBFBBCC}"/>
            </c:ext>
          </c:extLst>
        </c:ser>
        <c:ser>
          <c:idx val="5"/>
          <c:order val="5"/>
          <c:tx>
            <c:strRef>
              <c:f>'Combined_&amp;_Plots'!$B$451</c:f>
              <c:strCache>
                <c:ptCount val="1"/>
                <c:pt idx="0">
                  <c:v>Area 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'Combined_&amp;_Plots'!$C$445:$AR$445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xVal>
          <c:yVal>
            <c:numRef>
              <c:f>'Combined_&amp;_Plots'!$C$451:$AR$451</c:f>
              <c:numCache>
                <c:formatCode>General</c:formatCode>
                <c:ptCount val="42"/>
                <c:pt idx="0">
                  <c:v>182.31509289921834</c:v>
                </c:pt>
                <c:pt idx="1">
                  <c:v>198.23470346271512</c:v>
                </c:pt>
                <c:pt idx="2">
                  <c:v>130.69638668202418</c:v>
                </c:pt>
                <c:pt idx="3">
                  <c:v>160.23274386237108</c:v>
                </c:pt>
                <c:pt idx="4">
                  <c:v>160.78891209605914</c:v>
                </c:pt>
                <c:pt idx="5">
                  <c:v>113.74789473755655</c:v>
                </c:pt>
                <c:pt idx="6">
                  <c:v>128.4200272243346</c:v>
                </c:pt>
                <c:pt idx="7">
                  <c:v>112.12022253004625</c:v>
                </c:pt>
                <c:pt idx="8">
                  <c:v>116.53339261581138</c:v>
                </c:pt>
                <c:pt idx="9">
                  <c:v>100.10195217104422</c:v>
                </c:pt>
                <c:pt idx="10">
                  <c:v>139.27913007829432</c:v>
                </c:pt>
                <c:pt idx="11">
                  <c:v>84.943158659898501</c:v>
                </c:pt>
                <c:pt idx="12">
                  <c:v>90.869867232022997</c:v>
                </c:pt>
                <c:pt idx="13">
                  <c:v>98.829807623014347</c:v>
                </c:pt>
                <c:pt idx="14">
                  <c:v>94.017227902864278</c:v>
                </c:pt>
                <c:pt idx="15">
                  <c:v>71.380411169884184</c:v>
                </c:pt>
                <c:pt idx="16">
                  <c:v>75.089999999999989</c:v>
                </c:pt>
                <c:pt idx="17">
                  <c:v>68.789999999999992</c:v>
                </c:pt>
                <c:pt idx="18">
                  <c:v>89.289999999999992</c:v>
                </c:pt>
                <c:pt idx="19">
                  <c:v>88.47999999999999</c:v>
                </c:pt>
                <c:pt idx="20">
                  <c:v>84.2</c:v>
                </c:pt>
                <c:pt idx="21">
                  <c:v>62.059999999999988</c:v>
                </c:pt>
                <c:pt idx="22">
                  <c:v>58.090000000000011</c:v>
                </c:pt>
                <c:pt idx="23">
                  <c:v>35.289999999999992</c:v>
                </c:pt>
                <c:pt idx="25">
                  <c:v>30.08</c:v>
                </c:pt>
                <c:pt idx="27">
                  <c:v>41.154615384615376</c:v>
                </c:pt>
                <c:pt idx="28">
                  <c:v>29.815793103448282</c:v>
                </c:pt>
                <c:pt idx="29">
                  <c:v>44.007527777777781</c:v>
                </c:pt>
                <c:pt idx="30">
                  <c:v>33.643929411764688</c:v>
                </c:pt>
                <c:pt idx="31">
                  <c:v>22.709600000000002</c:v>
                </c:pt>
                <c:pt idx="32">
                  <c:v>36.358861111111111</c:v>
                </c:pt>
                <c:pt idx="33">
                  <c:v>45.836323529411757</c:v>
                </c:pt>
                <c:pt idx="34">
                  <c:v>32.227147058823526</c:v>
                </c:pt>
                <c:pt idx="35">
                  <c:v>19.941962222498322</c:v>
                </c:pt>
                <c:pt idx="36">
                  <c:v>42.493431668808</c:v>
                </c:pt>
                <c:pt idx="37">
                  <c:v>32.091543781640233</c:v>
                </c:pt>
                <c:pt idx="38">
                  <c:v>44.824020214377541</c:v>
                </c:pt>
                <c:pt idx="39">
                  <c:v>47.76653421936112</c:v>
                </c:pt>
                <c:pt idx="40">
                  <c:v>39.874866447083335</c:v>
                </c:pt>
                <c:pt idx="41">
                  <c:v>44.203072721502053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14-4290-8C05-5A4FEDBFBBCC}"/>
            </c:ext>
          </c:extLst>
        </c:ser>
        <c:ser>
          <c:idx val="6"/>
          <c:order val="6"/>
          <c:tx>
            <c:strRef>
              <c:f>'Combined_&amp;_Plots'!$B$452</c:f>
              <c:strCache>
                <c:ptCount val="1"/>
                <c:pt idx="0">
                  <c:v>Area VI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'Combined_&amp;_Plots'!$C$445:$AR$445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xVal>
          <c:yVal>
            <c:numRef>
              <c:f>'Combined_&amp;_Plots'!$C$452:$AR$452</c:f>
              <c:numCache>
                <c:formatCode>General</c:formatCode>
                <c:ptCount val="42"/>
                <c:pt idx="0">
                  <c:v>182.19697067359797</c:v>
                </c:pt>
                <c:pt idx="1">
                  <c:v>118.78594096123766</c:v>
                </c:pt>
                <c:pt idx="2">
                  <c:v>246.06151097129907</c:v>
                </c:pt>
                <c:pt idx="3">
                  <c:v>150.05986137745771</c:v>
                </c:pt>
                <c:pt idx="4">
                  <c:v>129.73114688916257</c:v>
                </c:pt>
                <c:pt idx="5">
                  <c:v>100.18428221719458</c:v>
                </c:pt>
                <c:pt idx="6">
                  <c:v>78.706507482889734</c:v>
                </c:pt>
                <c:pt idx="7">
                  <c:v>72.785553855161794</c:v>
                </c:pt>
                <c:pt idx="8">
                  <c:v>115.03634429958393</c:v>
                </c:pt>
                <c:pt idx="9">
                  <c:v>80.465104185778358</c:v>
                </c:pt>
                <c:pt idx="10">
                  <c:v>78.319887967843428</c:v>
                </c:pt>
                <c:pt idx="11">
                  <c:v>59.500929137055834</c:v>
                </c:pt>
                <c:pt idx="12">
                  <c:v>94.087545721955891</c:v>
                </c:pt>
                <c:pt idx="13">
                  <c:v>78.932510805889194</c:v>
                </c:pt>
                <c:pt idx="14">
                  <c:v>70.296200577833133</c:v>
                </c:pt>
                <c:pt idx="15">
                  <c:v>50.556197714285723</c:v>
                </c:pt>
                <c:pt idx="16">
                  <c:v>51.680000000000007</c:v>
                </c:pt>
                <c:pt idx="17">
                  <c:v>52.09</c:v>
                </c:pt>
                <c:pt idx="18">
                  <c:v>75.06</c:v>
                </c:pt>
                <c:pt idx="19">
                  <c:v>59.18</c:v>
                </c:pt>
                <c:pt idx="20">
                  <c:v>45.47</c:v>
                </c:pt>
                <c:pt idx="21">
                  <c:v>32.44</c:v>
                </c:pt>
                <c:pt idx="22">
                  <c:v>29.149999999999991</c:v>
                </c:pt>
                <c:pt idx="23">
                  <c:v>25.27</c:v>
                </c:pt>
                <c:pt idx="25">
                  <c:v>21.03</c:v>
                </c:pt>
                <c:pt idx="27">
                  <c:v>33.823538461538455</c:v>
                </c:pt>
                <c:pt idx="28">
                  <c:v>23.422333333333334</c:v>
                </c:pt>
                <c:pt idx="29">
                  <c:v>30.499306698564595</c:v>
                </c:pt>
                <c:pt idx="30">
                  <c:v>32.390899999999974</c:v>
                </c:pt>
                <c:pt idx="31">
                  <c:v>19.206586206896556</c:v>
                </c:pt>
                <c:pt idx="32">
                  <c:v>34.719815789473664</c:v>
                </c:pt>
                <c:pt idx="33">
                  <c:v>29.798297297297282</c:v>
                </c:pt>
                <c:pt idx="34">
                  <c:v>35.697583333333327</c:v>
                </c:pt>
                <c:pt idx="35">
                  <c:v>23.904898288819822</c:v>
                </c:pt>
                <c:pt idx="36">
                  <c:v>30.420742095202307</c:v>
                </c:pt>
                <c:pt idx="37">
                  <c:v>47.646428617760591</c:v>
                </c:pt>
                <c:pt idx="38">
                  <c:v>57.167538265233219</c:v>
                </c:pt>
                <c:pt idx="39">
                  <c:v>41.555176881250006</c:v>
                </c:pt>
                <c:pt idx="40">
                  <c:v>48.805770394800007</c:v>
                </c:pt>
                <c:pt idx="41">
                  <c:v>77.085470645140447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14-4290-8C05-5A4FEDBFBBCC}"/>
            </c:ext>
          </c:extLst>
        </c:ser>
        <c:ser>
          <c:idx val="7"/>
          <c:order val="7"/>
          <c:tx>
            <c:strRef>
              <c:f>'Combined_&amp;_Plots'!$B$453</c:f>
              <c:strCache>
                <c:ptCount val="1"/>
                <c:pt idx="0">
                  <c:v>Area VII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'Combined_&amp;_Plots'!$C$445:$AR$445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xVal>
          <c:yVal>
            <c:numRef>
              <c:f>'Combined_&amp;_Plots'!$C$453:$AR$453</c:f>
              <c:numCache>
                <c:formatCode>General</c:formatCode>
                <c:ptCount val="42"/>
                <c:pt idx="0">
                  <c:v>158.48065270736896</c:v>
                </c:pt>
                <c:pt idx="1">
                  <c:v>132.77774350982099</c:v>
                </c:pt>
                <c:pt idx="2">
                  <c:v>121.60001267673717</c:v>
                </c:pt>
                <c:pt idx="3">
                  <c:v>147.8940218806697</c:v>
                </c:pt>
                <c:pt idx="4">
                  <c:v>170.58142809113298</c:v>
                </c:pt>
                <c:pt idx="5">
                  <c:v>127.14081319909505</c:v>
                </c:pt>
                <c:pt idx="6">
                  <c:v>95.264549847908739</c:v>
                </c:pt>
                <c:pt idx="7">
                  <c:v>77.067057023112483</c:v>
                </c:pt>
                <c:pt idx="8">
                  <c:v>72.068431223300976</c:v>
                </c:pt>
                <c:pt idx="9">
                  <c:v>52.027795899423452</c:v>
                </c:pt>
                <c:pt idx="10">
                  <c:v>56.95394938238379</c:v>
                </c:pt>
                <c:pt idx="11">
                  <c:v>50.779380142131984</c:v>
                </c:pt>
                <c:pt idx="12">
                  <c:v>52.244591971236829</c:v>
                </c:pt>
                <c:pt idx="13">
                  <c:v>52.626051713676873</c:v>
                </c:pt>
                <c:pt idx="14">
                  <c:v>65.239392427148204</c:v>
                </c:pt>
                <c:pt idx="15">
                  <c:v>46.56215298841699</c:v>
                </c:pt>
                <c:pt idx="16">
                  <c:v>44.93</c:v>
                </c:pt>
                <c:pt idx="17">
                  <c:v>40.229999999999997</c:v>
                </c:pt>
                <c:pt idx="18">
                  <c:v>45.12</c:v>
                </c:pt>
                <c:pt idx="19">
                  <c:v>46.75</c:v>
                </c:pt>
                <c:pt idx="20">
                  <c:v>38.489999999999995</c:v>
                </c:pt>
                <c:pt idx="21">
                  <c:v>43.709999999999994</c:v>
                </c:pt>
                <c:pt idx="22">
                  <c:v>27.279999999999998</c:v>
                </c:pt>
                <c:pt idx="23">
                  <c:v>18.200000000000003</c:v>
                </c:pt>
                <c:pt idx="25">
                  <c:v>32.79</c:v>
                </c:pt>
                <c:pt idx="27">
                  <c:v>9.3945333333333334</c:v>
                </c:pt>
                <c:pt idx="28">
                  <c:v>13.081217391304348</c:v>
                </c:pt>
                <c:pt idx="29">
                  <c:v>11.103625000000005</c:v>
                </c:pt>
                <c:pt idx="30">
                  <c:v>13.116090909090914</c:v>
                </c:pt>
                <c:pt idx="31">
                  <c:v>15.620875000000005</c:v>
                </c:pt>
                <c:pt idx="32">
                  <c:v>13.423954545454546</c:v>
                </c:pt>
                <c:pt idx="33">
                  <c:v>12.284199999999998</c:v>
                </c:pt>
                <c:pt idx="34">
                  <c:v>10.586208333333335</c:v>
                </c:pt>
                <c:pt idx="35">
                  <c:v>8.0148333333333337</c:v>
                </c:pt>
                <c:pt idx="36">
                  <c:v>9.170416666666668</c:v>
                </c:pt>
                <c:pt idx="37">
                  <c:v>8.4388695652173915</c:v>
                </c:pt>
                <c:pt idx="38">
                  <c:v>9.3065000000000015</c:v>
                </c:pt>
                <c:pt idx="39">
                  <c:v>9.7023333333333301</c:v>
                </c:pt>
                <c:pt idx="40">
                  <c:v>13.007592592592591</c:v>
                </c:pt>
                <c:pt idx="41">
                  <c:v>8.2333124999999985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14-4290-8C05-5A4FEDBFBBCC}"/>
            </c:ext>
          </c:extLst>
        </c:ser>
        <c:ser>
          <c:idx val="8"/>
          <c:order val="8"/>
          <c:tx>
            <c:strRef>
              <c:f>'Combined_&amp;_Plots'!$B$454</c:f>
              <c:strCache>
                <c:ptCount val="1"/>
                <c:pt idx="0">
                  <c:v>Area VIII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'Combined_&amp;_Plots'!$C$445:$AR$445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xVal>
          <c:yVal>
            <c:numRef>
              <c:f>'Combined_&amp;_Plots'!$C$454:$AR$454</c:f>
              <c:numCache>
                <c:formatCode>General</c:formatCode>
                <c:ptCount val="42"/>
                <c:pt idx="0">
                  <c:v>240.14248468627159</c:v>
                </c:pt>
                <c:pt idx="1">
                  <c:v>238.53004476116809</c:v>
                </c:pt>
                <c:pt idx="2">
                  <c:v>225.20416855513588</c:v>
                </c:pt>
                <c:pt idx="3">
                  <c:v>193.66542991278956</c:v>
                </c:pt>
                <c:pt idx="4">
                  <c:v>170.43703442364531</c:v>
                </c:pt>
                <c:pt idx="5">
                  <c:v>98.674296312217194</c:v>
                </c:pt>
                <c:pt idx="6">
                  <c:v>77.984308965779462</c:v>
                </c:pt>
                <c:pt idx="7">
                  <c:v>94.114269023112499</c:v>
                </c:pt>
                <c:pt idx="8">
                  <c:v>61.457772981969498</c:v>
                </c:pt>
                <c:pt idx="9">
                  <c:v>67.540249057014734</c:v>
                </c:pt>
                <c:pt idx="10">
                  <c:v>105.75286012827684</c:v>
                </c:pt>
                <c:pt idx="11">
                  <c:v>72.885354477157364</c:v>
                </c:pt>
                <c:pt idx="12">
                  <c:v>62.304762270373928</c:v>
                </c:pt>
                <c:pt idx="13">
                  <c:v>67.283070359163119</c:v>
                </c:pt>
                <c:pt idx="14">
                  <c:v>58.855993047322549</c:v>
                </c:pt>
                <c:pt idx="15">
                  <c:v>44.105289949806945</c:v>
                </c:pt>
                <c:pt idx="16">
                  <c:v>41.719999999999992</c:v>
                </c:pt>
                <c:pt idx="17">
                  <c:v>54.339999999999996</c:v>
                </c:pt>
                <c:pt idx="18">
                  <c:v>56.790000000000006</c:v>
                </c:pt>
                <c:pt idx="19">
                  <c:v>50.839999999999996</c:v>
                </c:pt>
                <c:pt idx="20">
                  <c:v>58.61</c:v>
                </c:pt>
                <c:pt idx="21">
                  <c:v>37.150000000000006</c:v>
                </c:pt>
                <c:pt idx="22">
                  <c:v>35.96</c:v>
                </c:pt>
                <c:pt idx="23">
                  <c:v>22.309999999999995</c:v>
                </c:pt>
                <c:pt idx="25">
                  <c:v>50.13</c:v>
                </c:pt>
                <c:pt idx="27">
                  <c:v>15.493638888888889</c:v>
                </c:pt>
                <c:pt idx="28">
                  <c:v>36.856129032258053</c:v>
                </c:pt>
                <c:pt idx="29">
                  <c:v>16.907964285714286</c:v>
                </c:pt>
                <c:pt idx="30">
                  <c:v>21.270807692307699</c:v>
                </c:pt>
                <c:pt idx="31">
                  <c:v>35.544774193548378</c:v>
                </c:pt>
                <c:pt idx="32">
                  <c:v>27.788333333333338</c:v>
                </c:pt>
                <c:pt idx="33">
                  <c:v>16.904754193548392</c:v>
                </c:pt>
                <c:pt idx="34">
                  <c:v>15.085161290322581</c:v>
                </c:pt>
                <c:pt idx="35">
                  <c:v>11.504281249999998</c:v>
                </c:pt>
                <c:pt idx="36">
                  <c:v>12.783937499999999</c:v>
                </c:pt>
                <c:pt idx="37">
                  <c:v>11.808814814814815</c:v>
                </c:pt>
                <c:pt idx="38">
                  <c:v>13.998578947368422</c:v>
                </c:pt>
                <c:pt idx="39">
                  <c:v>13.94895833333333</c:v>
                </c:pt>
                <c:pt idx="40">
                  <c:v>12.472256410256408</c:v>
                </c:pt>
                <c:pt idx="41">
                  <c:v>17.581782608695651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14-4290-8C05-5A4FEDBFBBCC}"/>
            </c:ext>
          </c:extLst>
        </c:ser>
        <c:ser>
          <c:idx val="9"/>
          <c:order val="9"/>
          <c:tx>
            <c:strRef>
              <c:f>'Combined_&amp;_Plots'!$B$455</c:f>
              <c:strCache>
                <c:ptCount val="1"/>
                <c:pt idx="0">
                  <c:v>Area IX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'Combined_&amp;_Plots'!$C$445:$AR$445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xVal>
          <c:yVal>
            <c:numRef>
              <c:f>'Combined_&amp;_Plots'!$C$455:$AR$455</c:f>
              <c:numCache>
                <c:formatCode>General</c:formatCode>
                <c:ptCount val="42"/>
                <c:pt idx="0">
                  <c:v>219.27422482666771</c:v>
                </c:pt>
                <c:pt idx="1">
                  <c:v>236.20682801529637</c:v>
                </c:pt>
                <c:pt idx="2">
                  <c:v>185.73404354229606</c:v>
                </c:pt>
                <c:pt idx="3">
                  <c:v>196.15942690909097</c:v>
                </c:pt>
                <c:pt idx="4">
                  <c:v>153.2016812044335</c:v>
                </c:pt>
                <c:pt idx="5">
                  <c:v>108.39072735294121</c:v>
                </c:pt>
                <c:pt idx="6">
                  <c:v>75.555095771863108</c:v>
                </c:pt>
                <c:pt idx="7">
                  <c:v>77.329725929121736</c:v>
                </c:pt>
                <c:pt idx="8">
                  <c:v>89.271354857142882</c:v>
                </c:pt>
                <c:pt idx="9">
                  <c:v>65.189081304932728</c:v>
                </c:pt>
                <c:pt idx="10">
                  <c:v>102.89006073575675</c:v>
                </c:pt>
                <c:pt idx="11">
                  <c:v>97.802189482233501</c:v>
                </c:pt>
                <c:pt idx="12">
                  <c:v>80.428828866730584</c:v>
                </c:pt>
                <c:pt idx="13">
                  <c:v>82.557364879504064</c:v>
                </c:pt>
                <c:pt idx="14">
                  <c:v>76.285562958904109</c:v>
                </c:pt>
                <c:pt idx="15">
                  <c:v>54.366306169884183</c:v>
                </c:pt>
                <c:pt idx="16">
                  <c:v>52.68</c:v>
                </c:pt>
                <c:pt idx="17">
                  <c:v>80.220000000000013</c:v>
                </c:pt>
                <c:pt idx="18">
                  <c:v>75.41</c:v>
                </c:pt>
                <c:pt idx="19">
                  <c:v>54.55</c:v>
                </c:pt>
                <c:pt idx="20">
                  <c:v>63.33</c:v>
                </c:pt>
                <c:pt idx="21">
                  <c:v>60.230000000000004</c:v>
                </c:pt>
                <c:pt idx="22">
                  <c:v>30.089999999999996</c:v>
                </c:pt>
                <c:pt idx="23">
                  <c:v>21.979999999999997</c:v>
                </c:pt>
                <c:pt idx="25">
                  <c:v>34.770000000000003</c:v>
                </c:pt>
                <c:pt idx="27">
                  <c:v>24.247368421052634</c:v>
                </c:pt>
                <c:pt idx="28">
                  <c:v>34.973852941176474</c:v>
                </c:pt>
                <c:pt idx="29">
                  <c:v>35.459444444444443</c:v>
                </c:pt>
                <c:pt idx="30">
                  <c:v>33.937911764705888</c:v>
                </c:pt>
                <c:pt idx="31">
                  <c:v>29.083285714285729</c:v>
                </c:pt>
                <c:pt idx="32">
                  <c:v>39.718852941176451</c:v>
                </c:pt>
                <c:pt idx="33">
                  <c:v>15.720200000000002</c:v>
                </c:pt>
                <c:pt idx="34">
                  <c:v>15.983805555555561</c:v>
                </c:pt>
                <c:pt idx="35">
                  <c:v>14.4656875</c:v>
                </c:pt>
                <c:pt idx="36">
                  <c:v>14.653764705882356</c:v>
                </c:pt>
                <c:pt idx="37">
                  <c:v>14.168628571428574</c:v>
                </c:pt>
                <c:pt idx="38">
                  <c:v>14.480666666666668</c:v>
                </c:pt>
                <c:pt idx="39">
                  <c:v>14.921760000000003</c:v>
                </c:pt>
                <c:pt idx="40">
                  <c:v>17.560951219512191</c:v>
                </c:pt>
                <c:pt idx="41">
                  <c:v>18.509629629629636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14-4290-8C05-5A4FEDBFB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16976"/>
        <c:axId val="757419040"/>
      </c:scatterChart>
      <c:valAx>
        <c:axId val="7574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19040"/>
        <c:crosses val="autoZero"/>
        <c:crossBetween val="midCat"/>
      </c:valAx>
      <c:valAx>
        <c:axId val="7574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1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'Combined_&amp;_Plots'!$B$48</c:f>
              <c:strCache>
                <c:ptCount val="1"/>
                <c:pt idx="0">
                  <c:v>R. neglectus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'Combined_&amp;_Plots'!$C$48:$AR$48</c:f>
              <c:numCache>
                <c:formatCode>General</c:formatCode>
                <c:ptCount val="42"/>
                <c:pt idx="0">
                  <c:v>0.10499753388479928</c:v>
                </c:pt>
                <c:pt idx="1">
                  <c:v>0.65627591691291509</c:v>
                </c:pt>
                <c:pt idx="2">
                  <c:v>1.312608081570997E-2</c:v>
                </c:pt>
                <c:pt idx="3">
                  <c:v>2.6252599961066776E-2</c:v>
                </c:pt>
                <c:pt idx="4">
                  <c:v>0.39380091133004924</c:v>
                </c:pt>
                <c:pt idx="5">
                  <c:v>0.52521248868778292</c:v>
                </c:pt>
                <c:pt idx="6">
                  <c:v>3.93926463878327E-2</c:v>
                </c:pt>
                <c:pt idx="7">
                  <c:v>0.42027024961479204</c:v>
                </c:pt>
                <c:pt idx="8">
                  <c:v>5.2528011095700426E-2</c:v>
                </c:pt>
                <c:pt idx="9">
                  <c:v>0</c:v>
                </c:pt>
                <c:pt idx="10">
                  <c:v>0.31517057532331355</c:v>
                </c:pt>
                <c:pt idx="11">
                  <c:v>0.15761835532994922</c:v>
                </c:pt>
                <c:pt idx="12">
                  <c:v>0.27580101342281876</c:v>
                </c:pt>
                <c:pt idx="13">
                  <c:v>3.9400587756683453E-2</c:v>
                </c:pt>
                <c:pt idx="14">
                  <c:v>0</c:v>
                </c:pt>
                <c:pt idx="15">
                  <c:v>5.2553220077220075E-2</c:v>
                </c:pt>
                <c:pt idx="16">
                  <c:v>0.06</c:v>
                </c:pt>
                <c:pt idx="17">
                  <c:v>0.01</c:v>
                </c:pt>
                <c:pt idx="18">
                  <c:v>0.23</c:v>
                </c:pt>
                <c:pt idx="19">
                  <c:v>0.03</c:v>
                </c:pt>
                <c:pt idx="20">
                  <c:v>0.1</c:v>
                </c:pt>
                <c:pt idx="21">
                  <c:v>0.36</c:v>
                </c:pt>
                <c:pt idx="22">
                  <c:v>0.85</c:v>
                </c:pt>
                <c:pt idx="23">
                  <c:v>0.71</c:v>
                </c:pt>
                <c:pt idx="27">
                  <c:v>6.0666666666666674E-2</c:v>
                </c:pt>
                <c:pt idx="28">
                  <c:v>0.44155555555555559</c:v>
                </c:pt>
                <c:pt idx="29">
                  <c:v>0.54708333333333325</c:v>
                </c:pt>
                <c:pt idx="30">
                  <c:v>0.33874999999999994</c:v>
                </c:pt>
                <c:pt idx="31">
                  <c:v>8.7222222222222243E-2</c:v>
                </c:pt>
                <c:pt idx="32">
                  <c:v>0.19166666666666668</c:v>
                </c:pt>
                <c:pt idx="33">
                  <c:v>0.23909090909090913</c:v>
                </c:pt>
                <c:pt idx="34">
                  <c:v>0.18199999999999997</c:v>
                </c:pt>
                <c:pt idx="35">
                  <c:v>2.7499999999999997E-2</c:v>
                </c:pt>
                <c:pt idx="36">
                  <c:v>1.1818181818181818E-2</c:v>
                </c:pt>
                <c:pt idx="37">
                  <c:v>6.6666666666666671E-3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B-4575-A6EF-FA201E55E861}"/>
            </c:ext>
          </c:extLst>
        </c:ser>
        <c:ser>
          <c:idx val="1"/>
          <c:order val="1"/>
          <c:tx>
            <c:strRef>
              <c:f>'Combined_&amp;_Plots'!$B$49</c:f>
              <c:strCache>
                <c:ptCount val="1"/>
                <c:pt idx="0">
                  <c:v>R. kanagurta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'Combined_&amp;_Plots'!$C$49:$AR$49</c:f>
              <c:numCache>
                <c:formatCode>General</c:formatCode>
                <c:ptCount val="42"/>
                <c:pt idx="0">
                  <c:v>0.31499260165439785</c:v>
                </c:pt>
                <c:pt idx="1">
                  <c:v>0.90566076533982276</c:v>
                </c:pt>
                <c:pt idx="2">
                  <c:v>0.11813472734138973</c:v>
                </c:pt>
                <c:pt idx="3">
                  <c:v>0.38066269943546821</c:v>
                </c:pt>
                <c:pt idx="4">
                  <c:v>0.69571494334975381</c:v>
                </c:pt>
                <c:pt idx="5">
                  <c:v>0.26260624434389146</c:v>
                </c:pt>
                <c:pt idx="6">
                  <c:v>0.57775881368821291</c:v>
                </c:pt>
                <c:pt idx="7">
                  <c:v>0.24953546070878277</c:v>
                </c:pt>
                <c:pt idx="8">
                  <c:v>0.10505602219140085</c:v>
                </c:pt>
                <c:pt idx="9">
                  <c:v>0</c:v>
                </c:pt>
                <c:pt idx="10">
                  <c:v>0.19698160957707095</c:v>
                </c:pt>
                <c:pt idx="11">
                  <c:v>0.52539451776649748</c:v>
                </c:pt>
                <c:pt idx="12">
                  <c:v>0.55160202684563753</c:v>
                </c:pt>
                <c:pt idx="13">
                  <c:v>0.56474175784579617</c:v>
                </c:pt>
                <c:pt idx="14">
                  <c:v>0.28896046575342466</c:v>
                </c:pt>
                <c:pt idx="15">
                  <c:v>0.15765966023166023</c:v>
                </c:pt>
                <c:pt idx="16">
                  <c:v>7.0000000000000007E-2</c:v>
                </c:pt>
                <c:pt idx="17">
                  <c:v>0.11</c:v>
                </c:pt>
                <c:pt idx="18">
                  <c:v>0.3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0.09</c:v>
                </c:pt>
                <c:pt idx="22">
                  <c:v>0.08</c:v>
                </c:pt>
                <c:pt idx="27">
                  <c:v>6.777777777777777E-2</c:v>
                </c:pt>
                <c:pt idx="28">
                  <c:v>1.833333333333333E-2</c:v>
                </c:pt>
                <c:pt idx="29">
                  <c:v>0.12083333333333333</c:v>
                </c:pt>
                <c:pt idx="30">
                  <c:v>0.13316666666666666</c:v>
                </c:pt>
                <c:pt idx="31">
                  <c:v>0.13088888888888889</c:v>
                </c:pt>
                <c:pt idx="32">
                  <c:v>0.23208333333333334</c:v>
                </c:pt>
                <c:pt idx="33">
                  <c:v>6.8454545454545448E-2</c:v>
                </c:pt>
                <c:pt idx="34">
                  <c:v>6.3833333333333325E-2</c:v>
                </c:pt>
                <c:pt idx="35">
                  <c:v>5.2499999999999998E-2</c:v>
                </c:pt>
                <c:pt idx="36">
                  <c:v>9.0909090909090922E-3</c:v>
                </c:pt>
                <c:pt idx="37">
                  <c:v>3.5833333333333335E-2</c:v>
                </c:pt>
                <c:pt idx="38">
                  <c:v>2.9327642656688496E-2</c:v>
                </c:pt>
                <c:pt idx="39">
                  <c:v>0.13791666666666666</c:v>
                </c:pt>
                <c:pt idx="40">
                  <c:v>2.5999999999999999E-2</c:v>
                </c:pt>
                <c:pt idx="41">
                  <c:v>5.7083333333333326E-2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B-4575-A6EF-FA201E55E861}"/>
            </c:ext>
          </c:extLst>
        </c:ser>
        <c:ser>
          <c:idx val="2"/>
          <c:order val="2"/>
          <c:tx>
            <c:strRef>
              <c:f>'Combined_&amp;_Plots'!$B$50</c:f>
              <c:strCache>
                <c:ptCount val="1"/>
                <c:pt idx="0">
                  <c:v>Scomberomorus spp.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'Combined_&amp;_Plots'!$C$50:$AR$50</c:f>
              <c:numCache>
                <c:formatCode>General</c:formatCode>
                <c:ptCount val="42"/>
                <c:pt idx="0">
                  <c:v>9.1872842149199385E-2</c:v>
                </c:pt>
                <c:pt idx="1">
                  <c:v>0.52502073353033207</c:v>
                </c:pt>
                <c:pt idx="2">
                  <c:v>0.84006917220543809</c:v>
                </c:pt>
                <c:pt idx="3">
                  <c:v>0.89258839867627038</c:v>
                </c:pt>
                <c:pt idx="4">
                  <c:v>0.52506788177339903</c:v>
                </c:pt>
                <c:pt idx="5">
                  <c:v>0.56460342533936658</c:v>
                </c:pt>
                <c:pt idx="6">
                  <c:v>0.84037645627376423</c:v>
                </c:pt>
                <c:pt idx="7">
                  <c:v>0.18386823420647153</c:v>
                </c:pt>
                <c:pt idx="8">
                  <c:v>0.80105216920943145</c:v>
                </c:pt>
                <c:pt idx="9">
                  <c:v>0</c:v>
                </c:pt>
                <c:pt idx="10">
                  <c:v>0.19698160957707095</c:v>
                </c:pt>
                <c:pt idx="11">
                  <c:v>0.65674314720812188</c:v>
                </c:pt>
                <c:pt idx="12">
                  <c:v>0.17073396069031641</c:v>
                </c:pt>
                <c:pt idx="13">
                  <c:v>0</c:v>
                </c:pt>
                <c:pt idx="14">
                  <c:v>0.3809024321295143</c:v>
                </c:pt>
                <c:pt idx="15">
                  <c:v>0.19707457528957528</c:v>
                </c:pt>
                <c:pt idx="16">
                  <c:v>0.62</c:v>
                </c:pt>
                <c:pt idx="17">
                  <c:v>0.09</c:v>
                </c:pt>
                <c:pt idx="18">
                  <c:v>0.26</c:v>
                </c:pt>
                <c:pt idx="19">
                  <c:v>0.63</c:v>
                </c:pt>
                <c:pt idx="20">
                  <c:v>0.15</c:v>
                </c:pt>
                <c:pt idx="21">
                  <c:v>0.16</c:v>
                </c:pt>
                <c:pt idx="22">
                  <c:v>0.3</c:v>
                </c:pt>
                <c:pt idx="23">
                  <c:v>0.28999999999999998</c:v>
                </c:pt>
                <c:pt idx="25">
                  <c:v>0.22</c:v>
                </c:pt>
                <c:pt idx="27">
                  <c:v>9.7777777777777783E-2</c:v>
                </c:pt>
                <c:pt idx="28">
                  <c:v>9.4222222222222221E-2</c:v>
                </c:pt>
                <c:pt idx="29">
                  <c:v>1.6125833333333335</c:v>
                </c:pt>
                <c:pt idx="30">
                  <c:v>4.4166666666666667E-2</c:v>
                </c:pt>
                <c:pt idx="31">
                  <c:v>0.12477777777777775</c:v>
                </c:pt>
                <c:pt idx="32">
                  <c:v>0.24708333333333332</c:v>
                </c:pt>
                <c:pt idx="33">
                  <c:v>0.13981818181818181</c:v>
                </c:pt>
                <c:pt idx="34">
                  <c:v>0.15333333333333332</c:v>
                </c:pt>
                <c:pt idx="35">
                  <c:v>6.1666666666666668E-2</c:v>
                </c:pt>
                <c:pt idx="36">
                  <c:v>0</c:v>
                </c:pt>
                <c:pt idx="37">
                  <c:v>4.5253623188405791E-2</c:v>
                </c:pt>
                <c:pt idx="38">
                  <c:v>0</c:v>
                </c:pt>
                <c:pt idx="39">
                  <c:v>0</c:v>
                </c:pt>
                <c:pt idx="40">
                  <c:v>8.6666666666666663E-3</c:v>
                </c:pt>
                <c:pt idx="41">
                  <c:v>8.458333333333333E-2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B-4575-A6EF-FA201E55E861}"/>
            </c:ext>
          </c:extLst>
        </c:ser>
        <c:ser>
          <c:idx val="3"/>
          <c:order val="3"/>
          <c:tx>
            <c:strRef>
              <c:f>'Combined_&amp;_Plots'!$B$51</c:f>
              <c:strCache>
                <c:ptCount val="1"/>
                <c:pt idx="0">
                  <c:v>Chirocentrus spp.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'Combined_&amp;_Plots'!$C$51:$AR$51</c:f>
              <c:numCache>
                <c:formatCode>General</c:formatCode>
                <c:ptCount val="42"/>
                <c:pt idx="0">
                  <c:v>5.249876694239964E-2</c:v>
                </c:pt>
                <c:pt idx="1">
                  <c:v>0.26251036676516604</c:v>
                </c:pt>
                <c:pt idx="2">
                  <c:v>0.66943012160120852</c:v>
                </c:pt>
                <c:pt idx="3">
                  <c:v>7.8757799883200322E-2</c:v>
                </c:pt>
                <c:pt idx="4">
                  <c:v>0.30191403201970446</c:v>
                </c:pt>
                <c:pt idx="5">
                  <c:v>7.8781873303167424E-2</c:v>
                </c:pt>
                <c:pt idx="6">
                  <c:v>7.87852927756654E-2</c:v>
                </c:pt>
                <c:pt idx="7">
                  <c:v>0.18386823420647153</c:v>
                </c:pt>
                <c:pt idx="8">
                  <c:v>9.1924019417475744E-2</c:v>
                </c:pt>
                <c:pt idx="9">
                  <c:v>0</c:v>
                </c:pt>
                <c:pt idx="10">
                  <c:v>5.2528429220552258E-2</c:v>
                </c:pt>
                <c:pt idx="11">
                  <c:v>0.47285506598984772</c:v>
                </c:pt>
                <c:pt idx="12">
                  <c:v>0.2232674870565676</c:v>
                </c:pt>
                <c:pt idx="13">
                  <c:v>2.6267058504455636E-2</c:v>
                </c:pt>
                <c:pt idx="14">
                  <c:v>0.24955676587795766</c:v>
                </c:pt>
                <c:pt idx="15">
                  <c:v>7.8829830115830113E-2</c:v>
                </c:pt>
                <c:pt idx="17">
                  <c:v>0.09</c:v>
                </c:pt>
                <c:pt idx="18">
                  <c:v>0.21</c:v>
                </c:pt>
                <c:pt idx="19">
                  <c:v>0.19</c:v>
                </c:pt>
                <c:pt idx="20">
                  <c:v>0.19</c:v>
                </c:pt>
                <c:pt idx="21">
                  <c:v>0.39</c:v>
                </c:pt>
                <c:pt idx="22">
                  <c:v>0.11</c:v>
                </c:pt>
                <c:pt idx="23">
                  <c:v>0.08</c:v>
                </c:pt>
                <c:pt idx="25">
                  <c:v>0.06</c:v>
                </c:pt>
                <c:pt idx="27">
                  <c:v>1.1111111111111112E-2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7.4999999999999997E-3</c:v>
                </c:pt>
                <c:pt idx="35">
                  <c:v>0</c:v>
                </c:pt>
                <c:pt idx="36">
                  <c:v>1.8181818181818184E-2</c:v>
                </c:pt>
                <c:pt idx="37">
                  <c:v>5.4166666666666669E-2</c:v>
                </c:pt>
                <c:pt idx="38">
                  <c:v>0</c:v>
                </c:pt>
                <c:pt idx="39">
                  <c:v>8.3333333333333329E-2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1B-4575-A6EF-FA201E55E861}"/>
            </c:ext>
          </c:extLst>
        </c:ser>
        <c:ser>
          <c:idx val="4"/>
          <c:order val="4"/>
          <c:tx>
            <c:strRef>
              <c:f>'Combined_&amp;_Plots'!$B$52</c:f>
              <c:strCache>
                <c:ptCount val="1"/>
                <c:pt idx="0">
                  <c:v>Carangidae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'Combined_&amp;_Plots'!$C$52:$AR$52</c:f>
              <c:numCache>
                <c:formatCode>General</c:formatCode>
                <c:ptCount val="42"/>
                <c:pt idx="0">
                  <c:v>11.129738591788724</c:v>
                </c:pt>
                <c:pt idx="1">
                  <c:v>11.511079582652529</c:v>
                </c:pt>
                <c:pt idx="2">
                  <c:v>9.5951650762839886</c:v>
                </c:pt>
                <c:pt idx="3">
                  <c:v>5.61805639166829</c:v>
                </c:pt>
                <c:pt idx="4">
                  <c:v>8.1910589556650244</c:v>
                </c:pt>
                <c:pt idx="5">
                  <c:v>3.2037961809954756</c:v>
                </c:pt>
                <c:pt idx="6">
                  <c:v>4.9240807984790873</c:v>
                </c:pt>
                <c:pt idx="7">
                  <c:v>3.0469593097072418</c:v>
                </c:pt>
                <c:pt idx="8">
                  <c:v>2.9678326269070738</c:v>
                </c:pt>
                <c:pt idx="9">
                  <c:v>0</c:v>
                </c:pt>
                <c:pt idx="10">
                  <c:v>2.2061940272631948</c:v>
                </c:pt>
                <c:pt idx="11">
                  <c:v>2.4036799187817262</c:v>
                </c:pt>
                <c:pt idx="12">
                  <c:v>3.0206777660594435</c:v>
                </c:pt>
                <c:pt idx="13">
                  <c:v>6.4879634506005432</c:v>
                </c:pt>
                <c:pt idx="14">
                  <c:v>2.6794515915317558</c:v>
                </c:pt>
                <c:pt idx="15">
                  <c:v>1.1824474517374517</c:v>
                </c:pt>
                <c:pt idx="16">
                  <c:v>0.66</c:v>
                </c:pt>
                <c:pt idx="17">
                  <c:v>0.65</c:v>
                </c:pt>
                <c:pt idx="18">
                  <c:v>0.93</c:v>
                </c:pt>
                <c:pt idx="19">
                  <c:v>0.74</c:v>
                </c:pt>
                <c:pt idx="20">
                  <c:v>1.42</c:v>
                </c:pt>
                <c:pt idx="21">
                  <c:v>2.61</c:v>
                </c:pt>
                <c:pt idx="22">
                  <c:v>0.64</c:v>
                </c:pt>
                <c:pt idx="23">
                  <c:v>1.08</c:v>
                </c:pt>
                <c:pt idx="25">
                  <c:v>0.8</c:v>
                </c:pt>
                <c:pt idx="27">
                  <c:v>0.3972222222222222</c:v>
                </c:pt>
                <c:pt idx="28">
                  <c:v>0.46444444444444444</c:v>
                </c:pt>
                <c:pt idx="29">
                  <c:v>0.56233333333333335</c:v>
                </c:pt>
                <c:pt idx="30">
                  <c:v>0.60775000000000001</c:v>
                </c:pt>
                <c:pt idx="31">
                  <c:v>0.49955555555555542</c:v>
                </c:pt>
                <c:pt idx="32">
                  <c:v>0.96416666666666628</c:v>
                </c:pt>
                <c:pt idx="33">
                  <c:v>0.45818181818181819</c:v>
                </c:pt>
                <c:pt idx="34">
                  <c:v>1.819289041464728</c:v>
                </c:pt>
                <c:pt idx="35">
                  <c:v>5.3749999999999999E-2</c:v>
                </c:pt>
                <c:pt idx="36">
                  <c:v>0.13118181818181818</c:v>
                </c:pt>
                <c:pt idx="37">
                  <c:v>0.17166901408450705</c:v>
                </c:pt>
                <c:pt idx="38">
                  <c:v>0.80561744806656366</c:v>
                </c:pt>
                <c:pt idx="39">
                  <c:v>0.36881666666666663</c:v>
                </c:pt>
                <c:pt idx="40">
                  <c:v>0.25530466666666662</c:v>
                </c:pt>
                <c:pt idx="41">
                  <c:v>0.56936875511875529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1B-4575-A6EF-FA201E55E861}"/>
            </c:ext>
          </c:extLst>
        </c:ser>
        <c:ser>
          <c:idx val="5"/>
          <c:order val="5"/>
          <c:tx>
            <c:strRef>
              <c:f>'Combined_&amp;_Plots'!$B$53</c:f>
              <c:strCache>
                <c:ptCount val="1"/>
                <c:pt idx="0">
                  <c:v>Parastromateus 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'Combined_&amp;_Plots'!$C$53:$AR$53</c:f>
              <c:numCache>
                <c:formatCode>General</c:formatCode>
                <c:ptCount val="42"/>
                <c:pt idx="0">
                  <c:v>0</c:v>
                </c:pt>
                <c:pt idx="1">
                  <c:v>0.21000829341213284</c:v>
                </c:pt>
                <c:pt idx="2">
                  <c:v>0.49879107099697889</c:v>
                </c:pt>
                <c:pt idx="3">
                  <c:v>5.2505199922133552E-2</c:v>
                </c:pt>
                <c:pt idx="4">
                  <c:v>0.1575203645320197</c:v>
                </c:pt>
                <c:pt idx="5">
                  <c:v>6.5651561085972865E-2</c:v>
                </c:pt>
                <c:pt idx="6">
                  <c:v>0.11817793916349809</c:v>
                </c:pt>
                <c:pt idx="7">
                  <c:v>0.22326857010785828</c:v>
                </c:pt>
                <c:pt idx="8">
                  <c:v>1.3132002773925107E-2</c:v>
                </c:pt>
                <c:pt idx="9">
                  <c:v>0</c:v>
                </c:pt>
                <c:pt idx="10">
                  <c:v>0.15758528766165678</c:v>
                </c:pt>
                <c:pt idx="11">
                  <c:v>6.5674314720812185E-2</c:v>
                </c:pt>
                <c:pt idx="12">
                  <c:v>0.14446719750719078</c:v>
                </c:pt>
                <c:pt idx="13">
                  <c:v>0</c:v>
                </c:pt>
                <c:pt idx="14">
                  <c:v>3.9403699875466998E-2</c:v>
                </c:pt>
                <c:pt idx="15">
                  <c:v>0</c:v>
                </c:pt>
                <c:pt idx="17">
                  <c:v>0.02</c:v>
                </c:pt>
                <c:pt idx="18">
                  <c:v>0.12</c:v>
                </c:pt>
                <c:pt idx="20">
                  <c:v>0.02</c:v>
                </c:pt>
                <c:pt idx="21">
                  <c:v>0.19</c:v>
                </c:pt>
                <c:pt idx="22">
                  <c:v>0.01</c:v>
                </c:pt>
                <c:pt idx="23">
                  <c:v>0.01</c:v>
                </c:pt>
                <c:pt idx="25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2.5000000000000001E-3</c:v>
                </c:pt>
                <c:pt idx="39">
                  <c:v>0</c:v>
                </c:pt>
                <c:pt idx="40">
                  <c:v>2.3333333333333331E-2</c:v>
                </c:pt>
                <c:pt idx="41">
                  <c:v>7.0833333333333338E-3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1B-4575-A6EF-FA201E55E861}"/>
            </c:ext>
          </c:extLst>
        </c:ser>
        <c:ser>
          <c:idx val="6"/>
          <c:order val="6"/>
          <c:tx>
            <c:strRef>
              <c:f>'Combined_&amp;_Plots'!$B$54</c:f>
              <c:strCache>
                <c:ptCount val="1"/>
                <c:pt idx="0">
                  <c:v>Pampus spp.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'Combined_&amp;_Plots'!$C$54:$AR$54</c:f>
              <c:numCache>
                <c:formatCode>General</c:formatCode>
                <c:ptCount val="42"/>
                <c:pt idx="0">
                  <c:v>3.9374075206799732E-2</c:v>
                </c:pt>
                <c:pt idx="1">
                  <c:v>1.3125518338258303E-2</c:v>
                </c:pt>
                <c:pt idx="2">
                  <c:v>7.8756484894259821E-2</c:v>
                </c:pt>
                <c:pt idx="3">
                  <c:v>1.3126299980533388E-2</c:v>
                </c:pt>
                <c:pt idx="4">
                  <c:v>1.3126697044334976E-2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0.08</c:v>
                </c:pt>
                <c:pt idx="28">
                  <c:v>0</c:v>
                </c:pt>
                <c:pt idx="29">
                  <c:v>1.8749999999999999E-2</c:v>
                </c:pt>
                <c:pt idx="30">
                  <c:v>0</c:v>
                </c:pt>
                <c:pt idx="31">
                  <c:v>0</c:v>
                </c:pt>
                <c:pt idx="32">
                  <c:v>1.4166666666666668E-2</c:v>
                </c:pt>
                <c:pt idx="33">
                  <c:v>0</c:v>
                </c:pt>
                <c:pt idx="34">
                  <c:v>7.083333333333333E-3</c:v>
                </c:pt>
                <c:pt idx="35">
                  <c:v>0.18208333333333335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1B-4575-A6EF-FA201E55E861}"/>
            </c:ext>
          </c:extLst>
        </c:ser>
        <c:ser>
          <c:idx val="7"/>
          <c:order val="7"/>
          <c:tx>
            <c:strRef>
              <c:f>'Combined_&amp;_Plots'!$B$55</c:f>
              <c:strCache>
                <c:ptCount val="1"/>
                <c:pt idx="0">
                  <c:v>Anodontostoma spp.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'Combined_&amp;_Plots'!$C$55:$AR$55</c:f>
              <c:numCache>
                <c:formatCode>General</c:formatCode>
                <c:ptCount val="42"/>
                <c:pt idx="0">
                  <c:v>0.11812222562039919</c:v>
                </c:pt>
                <c:pt idx="1">
                  <c:v>0.18375725673561624</c:v>
                </c:pt>
                <c:pt idx="2">
                  <c:v>0.82694309138972821</c:v>
                </c:pt>
                <c:pt idx="3">
                  <c:v>7.8757799883200322E-2</c:v>
                </c:pt>
                <c:pt idx="4">
                  <c:v>0.47256109359605913</c:v>
                </c:pt>
                <c:pt idx="5">
                  <c:v>0.23634561990950229</c:v>
                </c:pt>
                <c:pt idx="6">
                  <c:v>0.11817793916349809</c:v>
                </c:pt>
                <c:pt idx="7">
                  <c:v>2.6266890600924502E-2</c:v>
                </c:pt>
                <c:pt idx="8">
                  <c:v>2.6264005547850213E-2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1.31333815915628E-2</c:v>
                </c:pt>
                <c:pt idx="13">
                  <c:v>0</c:v>
                </c:pt>
                <c:pt idx="14">
                  <c:v>0</c:v>
                </c:pt>
                <c:pt idx="15">
                  <c:v>1.3138305019305019E-2</c:v>
                </c:pt>
                <c:pt idx="23">
                  <c:v>0.01</c:v>
                </c:pt>
                <c:pt idx="27">
                  <c:v>2.1666666666666667E-2</c:v>
                </c:pt>
                <c:pt idx="28">
                  <c:v>1.1111111111111111E-3</c:v>
                </c:pt>
                <c:pt idx="29">
                  <c:v>8.3333333333333339E-4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2.5416666666666667E-2</c:v>
                </c:pt>
                <c:pt idx="35">
                  <c:v>5.0000000000000001E-3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1B-4575-A6EF-FA201E55E861}"/>
            </c:ext>
          </c:extLst>
        </c:ser>
        <c:ser>
          <c:idx val="8"/>
          <c:order val="8"/>
          <c:tx>
            <c:strRef>
              <c:f>'Combined_&amp;_Plots'!$B$56</c:f>
              <c:strCache>
                <c:ptCount val="1"/>
                <c:pt idx="0">
                  <c:v>Lactarius lactarius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'Combined_&amp;_Plots'!$C$56:$AR$56</c:f>
              <c:numCache>
                <c:formatCode>General</c:formatCode>
                <c:ptCount val="42"/>
                <c:pt idx="0">
                  <c:v>0.3543666768611976</c:v>
                </c:pt>
                <c:pt idx="1">
                  <c:v>6.5627591691291509E-2</c:v>
                </c:pt>
                <c:pt idx="2">
                  <c:v>0.14438688897280968</c:v>
                </c:pt>
                <c:pt idx="3">
                  <c:v>0</c:v>
                </c:pt>
                <c:pt idx="4">
                  <c:v>1.3126697044334976E-2</c:v>
                </c:pt>
                <c:pt idx="5">
                  <c:v>0.22321530769230774</c:v>
                </c:pt>
                <c:pt idx="6">
                  <c:v>0</c:v>
                </c:pt>
                <c:pt idx="7">
                  <c:v>2.6266890600924502E-2</c:v>
                </c:pt>
                <c:pt idx="8">
                  <c:v>0</c:v>
                </c:pt>
                <c:pt idx="9">
                  <c:v>0</c:v>
                </c:pt>
                <c:pt idx="10">
                  <c:v>1.3132107305138065E-2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0.16666666666666666</c:v>
                </c:pt>
                <c:pt idx="33">
                  <c:v>0</c:v>
                </c:pt>
                <c:pt idx="34">
                  <c:v>2.4999999999999998E-2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1B-4575-A6EF-FA201E55E861}"/>
            </c:ext>
          </c:extLst>
        </c:ser>
        <c:ser>
          <c:idx val="9"/>
          <c:order val="9"/>
          <c:tx>
            <c:strRef>
              <c:f>'Combined_&amp;_Plots'!$B$57</c:f>
              <c:strCache>
                <c:ptCount val="1"/>
                <c:pt idx="0">
                  <c:v>Sphyraena spp.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'Combined_&amp;_Plots'!$C$57:$AR$57</c:f>
              <c:numCache>
                <c:formatCode>General</c:formatCode>
                <c:ptCount val="42"/>
                <c:pt idx="0">
                  <c:v>2.1262000611671854</c:v>
                </c:pt>
                <c:pt idx="1">
                  <c:v>2.0082043057535199</c:v>
                </c:pt>
                <c:pt idx="2">
                  <c:v>0.60379971752265871</c:v>
                </c:pt>
                <c:pt idx="3">
                  <c:v>1.3913877979365392</c:v>
                </c:pt>
                <c:pt idx="4">
                  <c:v>1.4439366748768474</c:v>
                </c:pt>
                <c:pt idx="5">
                  <c:v>0.91912185520362</c:v>
                </c:pt>
                <c:pt idx="6">
                  <c:v>1.7070146768060837</c:v>
                </c:pt>
                <c:pt idx="7">
                  <c:v>0.18386823420647153</c:v>
                </c:pt>
                <c:pt idx="8">
                  <c:v>0.34143207212205279</c:v>
                </c:pt>
                <c:pt idx="9">
                  <c:v>0</c:v>
                </c:pt>
                <c:pt idx="10">
                  <c:v>7.8792643830828388E-2</c:v>
                </c:pt>
                <c:pt idx="11">
                  <c:v>0.42031561421319796</c:v>
                </c:pt>
                <c:pt idx="12">
                  <c:v>0.1838673422818792</c:v>
                </c:pt>
                <c:pt idx="13">
                  <c:v>0.53847469934134051</c:v>
                </c:pt>
                <c:pt idx="14">
                  <c:v>0.45970983188044828</c:v>
                </c:pt>
                <c:pt idx="15">
                  <c:v>0.6306386409266409</c:v>
                </c:pt>
                <c:pt idx="16">
                  <c:v>0.25</c:v>
                </c:pt>
                <c:pt idx="17">
                  <c:v>0.38</c:v>
                </c:pt>
                <c:pt idx="18">
                  <c:v>0.56999999999999995</c:v>
                </c:pt>
                <c:pt idx="19">
                  <c:v>0.26</c:v>
                </c:pt>
                <c:pt idx="20">
                  <c:v>0.42</c:v>
                </c:pt>
                <c:pt idx="21">
                  <c:v>0.06</c:v>
                </c:pt>
                <c:pt idx="22">
                  <c:v>0.19</c:v>
                </c:pt>
                <c:pt idx="23">
                  <c:v>0.25</c:v>
                </c:pt>
                <c:pt idx="25">
                  <c:v>0.14000000000000001</c:v>
                </c:pt>
                <c:pt idx="27">
                  <c:v>0</c:v>
                </c:pt>
                <c:pt idx="28">
                  <c:v>2.222222222222222E-2</c:v>
                </c:pt>
                <c:pt idx="29">
                  <c:v>0</c:v>
                </c:pt>
                <c:pt idx="30">
                  <c:v>2.2500000000000003E-2</c:v>
                </c:pt>
                <c:pt idx="31">
                  <c:v>1.0555555555555556E-2</c:v>
                </c:pt>
                <c:pt idx="32">
                  <c:v>7.0833333333333331E-2</c:v>
                </c:pt>
                <c:pt idx="33">
                  <c:v>0.13363636363636364</c:v>
                </c:pt>
                <c:pt idx="34">
                  <c:v>5.4500000000000014E-2</c:v>
                </c:pt>
                <c:pt idx="35">
                  <c:v>4.3077247374410065E-2</c:v>
                </c:pt>
                <c:pt idx="36">
                  <c:v>4.881818181818183E-2</c:v>
                </c:pt>
                <c:pt idx="37">
                  <c:v>0.11922774346526351</c:v>
                </c:pt>
                <c:pt idx="38">
                  <c:v>0.10538884865747432</c:v>
                </c:pt>
                <c:pt idx="39">
                  <c:v>8.6141666666666658E-2</c:v>
                </c:pt>
                <c:pt idx="40">
                  <c:v>0.16598333333333332</c:v>
                </c:pt>
                <c:pt idx="41">
                  <c:v>0.13809479934479932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1B-4575-A6EF-FA201E55E861}"/>
            </c:ext>
          </c:extLst>
        </c:ser>
        <c:ser>
          <c:idx val="10"/>
          <c:order val="10"/>
          <c:tx>
            <c:strRef>
              <c:f>'Combined_&amp;_Plots'!$B$58</c:f>
              <c:strCache>
                <c:ptCount val="1"/>
                <c:pt idx="0">
                  <c:v>Sciaenidae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'Combined_&amp;_Plots'!$C$58:$AR$58</c:f>
              <c:numCache>
                <c:formatCode>General</c:formatCode>
                <c:ptCount val="42"/>
                <c:pt idx="0">
                  <c:v>2.4411926628215834</c:v>
                </c:pt>
                <c:pt idx="1">
                  <c:v>0.24938484842690772</c:v>
                </c:pt>
                <c:pt idx="2">
                  <c:v>0.15751296978851964</c:v>
                </c:pt>
                <c:pt idx="3">
                  <c:v>1.3126299980533388E-2</c:v>
                </c:pt>
                <c:pt idx="4">
                  <c:v>2.6253394088669953E-2</c:v>
                </c:pt>
                <c:pt idx="5">
                  <c:v>0.17069405882352945</c:v>
                </c:pt>
                <c:pt idx="6">
                  <c:v>0.23635587832699617</c:v>
                </c:pt>
                <c:pt idx="7">
                  <c:v>3.9400335901386752E-2</c:v>
                </c:pt>
                <c:pt idx="8">
                  <c:v>0.15758403328710127</c:v>
                </c:pt>
                <c:pt idx="9">
                  <c:v>0</c:v>
                </c:pt>
                <c:pt idx="10">
                  <c:v>0.10505685844110452</c:v>
                </c:pt>
                <c:pt idx="11">
                  <c:v>3.9404588832487306E-2</c:v>
                </c:pt>
                <c:pt idx="12">
                  <c:v>1.31333815915628E-2</c:v>
                </c:pt>
                <c:pt idx="13">
                  <c:v>1.3133529252227818E-2</c:v>
                </c:pt>
                <c:pt idx="14">
                  <c:v>1.3134566625155667E-2</c:v>
                </c:pt>
                <c:pt idx="15">
                  <c:v>2.6276610038610038E-2</c:v>
                </c:pt>
                <c:pt idx="17">
                  <c:v>0</c:v>
                </c:pt>
                <c:pt idx="19">
                  <c:v>0.05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0.03</c:v>
                </c:pt>
                <c:pt idx="25">
                  <c:v>0</c:v>
                </c:pt>
                <c:pt idx="27">
                  <c:v>0</c:v>
                </c:pt>
                <c:pt idx="28">
                  <c:v>1.5555555555555557E-2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1B-4575-A6EF-FA201E55E861}"/>
            </c:ext>
          </c:extLst>
        </c:ser>
        <c:ser>
          <c:idx val="11"/>
          <c:order val="11"/>
          <c:tx>
            <c:strRef>
              <c:f>'Combined_&amp;_Plots'!$B$59</c:f>
              <c:strCache>
                <c:ptCount val="1"/>
                <c:pt idx="0">
                  <c:v>Scolopsis spp.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'Combined_&amp;_Plots'!$C$59:$AR$59</c:f>
              <c:numCache>
                <c:formatCode>General</c:formatCode>
                <c:ptCount val="42"/>
                <c:pt idx="0">
                  <c:v>6.076732273582758</c:v>
                </c:pt>
                <c:pt idx="1">
                  <c:v>5.7096004771423603</c:v>
                </c:pt>
                <c:pt idx="2">
                  <c:v>4.6203804471299099</c:v>
                </c:pt>
                <c:pt idx="3">
                  <c:v>2.2577235966517426</c:v>
                </c:pt>
                <c:pt idx="4">
                  <c:v>3.6229683842364531</c:v>
                </c:pt>
                <c:pt idx="5">
                  <c:v>1.352422158371041</c:v>
                </c:pt>
                <c:pt idx="6">
                  <c:v>0.85350733840304183</c:v>
                </c:pt>
                <c:pt idx="7">
                  <c:v>0.23640201540832051</c:v>
                </c:pt>
                <c:pt idx="8">
                  <c:v>0.36769607766990298</c:v>
                </c:pt>
                <c:pt idx="9">
                  <c:v>0</c:v>
                </c:pt>
                <c:pt idx="10">
                  <c:v>0.28890636071303744</c:v>
                </c:pt>
                <c:pt idx="11">
                  <c:v>0.48598992893401016</c:v>
                </c:pt>
                <c:pt idx="12">
                  <c:v>0.64353569798657717</c:v>
                </c:pt>
                <c:pt idx="13">
                  <c:v>0.7617446966292134</c:v>
                </c:pt>
                <c:pt idx="14">
                  <c:v>1.1164381631382316</c:v>
                </c:pt>
                <c:pt idx="15">
                  <c:v>1.1298942316602316</c:v>
                </c:pt>
                <c:pt idx="16">
                  <c:v>1.86</c:v>
                </c:pt>
                <c:pt idx="17">
                  <c:v>1.26</c:v>
                </c:pt>
                <c:pt idx="18">
                  <c:v>1.53</c:v>
                </c:pt>
                <c:pt idx="19">
                  <c:v>1.85</c:v>
                </c:pt>
                <c:pt idx="20">
                  <c:v>1.29</c:v>
                </c:pt>
                <c:pt idx="21">
                  <c:v>0.7</c:v>
                </c:pt>
                <c:pt idx="22">
                  <c:v>0.8</c:v>
                </c:pt>
                <c:pt idx="23">
                  <c:v>0.8</c:v>
                </c:pt>
                <c:pt idx="25">
                  <c:v>1.5</c:v>
                </c:pt>
                <c:pt idx="27">
                  <c:v>1.4193333333333333</c:v>
                </c:pt>
                <c:pt idx="28">
                  <c:v>0.88311111111111107</c:v>
                </c:pt>
                <c:pt idx="29">
                  <c:v>0.65941666666666665</c:v>
                </c:pt>
                <c:pt idx="30">
                  <c:v>0.1825</c:v>
                </c:pt>
                <c:pt idx="31">
                  <c:v>5.5555555555555552E-2</c:v>
                </c:pt>
                <c:pt idx="32">
                  <c:v>1.1859999999999999</c:v>
                </c:pt>
                <c:pt idx="33">
                  <c:v>0.65218181818181808</c:v>
                </c:pt>
                <c:pt idx="34">
                  <c:v>0.66450000000000009</c:v>
                </c:pt>
                <c:pt idx="35">
                  <c:v>1.3529034404309661</c:v>
                </c:pt>
                <c:pt idx="36">
                  <c:v>1.7655454545454545</c:v>
                </c:pt>
                <c:pt idx="37">
                  <c:v>1.3245404640499139</c:v>
                </c:pt>
                <c:pt idx="38">
                  <c:v>1.5662866382276934</c:v>
                </c:pt>
                <c:pt idx="39">
                  <c:v>1.1036499999999998</c:v>
                </c:pt>
                <c:pt idx="40">
                  <c:v>1.135356</c:v>
                </c:pt>
                <c:pt idx="41">
                  <c:v>3.2313822149515641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1B-4575-A6EF-FA201E55E861}"/>
            </c:ext>
          </c:extLst>
        </c:ser>
        <c:ser>
          <c:idx val="12"/>
          <c:order val="12"/>
          <c:tx>
            <c:strRef>
              <c:f>'Combined_&amp;_Plots'!$B$60</c:f>
              <c:strCache>
                <c:ptCount val="1"/>
                <c:pt idx="0">
                  <c:v>Saurida spp.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'Combined_&amp;_Plots'!$C$60:$AR$60</c:f>
              <c:numCache>
                <c:formatCode>General</c:formatCode>
                <c:ptCount val="42"/>
                <c:pt idx="0">
                  <c:v>7.5335730562343484</c:v>
                </c:pt>
                <c:pt idx="1">
                  <c:v>8.0196917046758234</c:v>
                </c:pt>
                <c:pt idx="2">
                  <c:v>8.7288437424471308</c:v>
                </c:pt>
                <c:pt idx="3">
                  <c:v>4.6073312931672188</c:v>
                </c:pt>
                <c:pt idx="4">
                  <c:v>7.2721901625615768</c:v>
                </c:pt>
                <c:pt idx="5">
                  <c:v>2.087719642533937</c:v>
                </c:pt>
                <c:pt idx="6">
                  <c:v>5.6331484334600761</c:v>
                </c:pt>
                <c:pt idx="7">
                  <c:v>3.9794339260400617</c:v>
                </c:pt>
                <c:pt idx="8">
                  <c:v>5.2265371040221922</c:v>
                </c:pt>
                <c:pt idx="9">
                  <c:v>0</c:v>
                </c:pt>
                <c:pt idx="10">
                  <c:v>2.5607609245019227</c:v>
                </c:pt>
                <c:pt idx="11">
                  <c:v>2.3642753299492387</c:v>
                </c:pt>
                <c:pt idx="12">
                  <c:v>4.1107484381591561</c:v>
                </c:pt>
                <c:pt idx="13">
                  <c:v>2.0882311511042233</c:v>
                </c:pt>
                <c:pt idx="14">
                  <c:v>2.7451244246575341</c:v>
                </c:pt>
                <c:pt idx="15">
                  <c:v>2.102128803088803</c:v>
                </c:pt>
                <c:pt idx="16">
                  <c:v>3.84</c:v>
                </c:pt>
                <c:pt idx="17">
                  <c:v>3.04</c:v>
                </c:pt>
                <c:pt idx="18">
                  <c:v>3.31</c:v>
                </c:pt>
                <c:pt idx="19">
                  <c:v>3.07</c:v>
                </c:pt>
                <c:pt idx="20">
                  <c:v>2.29</c:v>
                </c:pt>
                <c:pt idx="21">
                  <c:v>1.5</c:v>
                </c:pt>
                <c:pt idx="22">
                  <c:v>0.79</c:v>
                </c:pt>
                <c:pt idx="23">
                  <c:v>2.3199999999999998</c:v>
                </c:pt>
                <c:pt idx="25">
                  <c:v>5.18</c:v>
                </c:pt>
                <c:pt idx="27">
                  <c:v>0.20166666666666669</c:v>
                </c:pt>
                <c:pt idx="28">
                  <c:v>0.2864444444444445</c:v>
                </c:pt>
                <c:pt idx="29">
                  <c:v>0.1869166666666667</c:v>
                </c:pt>
                <c:pt idx="30">
                  <c:v>8.4583333333333344E-2</c:v>
                </c:pt>
                <c:pt idx="31">
                  <c:v>0.30100000000000005</c:v>
                </c:pt>
                <c:pt idx="32">
                  <c:v>0.39933333333333332</c:v>
                </c:pt>
                <c:pt idx="33">
                  <c:v>0.16045454545454543</c:v>
                </c:pt>
                <c:pt idx="34">
                  <c:v>0.35446284329563804</c:v>
                </c:pt>
                <c:pt idx="35">
                  <c:v>1.1227016024728753</c:v>
                </c:pt>
                <c:pt idx="36">
                  <c:v>0.80354545454545456</c:v>
                </c:pt>
                <c:pt idx="37">
                  <c:v>0.54856018212966728</c:v>
                </c:pt>
                <c:pt idx="38">
                  <c:v>0.71535954986174366</c:v>
                </c:pt>
                <c:pt idx="39">
                  <c:v>0.59011666666666662</c:v>
                </c:pt>
                <c:pt idx="40">
                  <c:v>0.47509133333333325</c:v>
                </c:pt>
                <c:pt idx="41">
                  <c:v>0.52106616735041389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1B-4575-A6EF-FA201E55E861}"/>
            </c:ext>
          </c:extLst>
        </c:ser>
        <c:ser>
          <c:idx val="13"/>
          <c:order val="13"/>
          <c:tx>
            <c:strRef>
              <c:f>'Combined_&amp;_Plots'!$B$61</c:f>
              <c:strCache>
                <c:ptCount val="1"/>
                <c:pt idx="0">
                  <c:v>Trichiurus haumela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'Combined_&amp;_Plots'!$C$61:$AR$61</c:f>
              <c:numCache>
                <c:formatCode>General</c:formatCode>
                <c:ptCount val="42"/>
                <c:pt idx="0">
                  <c:v>1.181222256203992</c:v>
                </c:pt>
                <c:pt idx="1">
                  <c:v>0.95816283869285601</c:v>
                </c:pt>
                <c:pt idx="2">
                  <c:v>0.77443876812688828</c:v>
                </c:pt>
                <c:pt idx="3">
                  <c:v>0.51192569924080211</c:v>
                </c:pt>
                <c:pt idx="4">
                  <c:v>1.5226968571428572</c:v>
                </c:pt>
                <c:pt idx="5">
                  <c:v>0.48582155203619914</c:v>
                </c:pt>
                <c:pt idx="6">
                  <c:v>0.44644999239543726</c:v>
                </c:pt>
                <c:pt idx="7">
                  <c:v>0.21013512480739602</c:v>
                </c:pt>
                <c:pt idx="8">
                  <c:v>0.40709208599167829</c:v>
                </c:pt>
                <c:pt idx="9">
                  <c:v>0</c:v>
                </c:pt>
                <c:pt idx="10">
                  <c:v>0.97177594058021677</c:v>
                </c:pt>
                <c:pt idx="11">
                  <c:v>0.68301287309644676</c:v>
                </c:pt>
                <c:pt idx="12">
                  <c:v>0.77486951390220515</c:v>
                </c:pt>
                <c:pt idx="13">
                  <c:v>0.45967352382797361</c:v>
                </c:pt>
                <c:pt idx="14">
                  <c:v>3.9403699875466998E-2</c:v>
                </c:pt>
                <c:pt idx="15">
                  <c:v>0.26276610038610038</c:v>
                </c:pt>
                <c:pt idx="16">
                  <c:v>0.36</c:v>
                </c:pt>
                <c:pt idx="17">
                  <c:v>0.19</c:v>
                </c:pt>
                <c:pt idx="18">
                  <c:v>0.84</c:v>
                </c:pt>
                <c:pt idx="19">
                  <c:v>0.11</c:v>
                </c:pt>
                <c:pt idx="20">
                  <c:v>2.04</c:v>
                </c:pt>
                <c:pt idx="21">
                  <c:v>0.56000000000000005</c:v>
                </c:pt>
                <c:pt idx="22">
                  <c:v>0.41</c:v>
                </c:pt>
                <c:pt idx="23">
                  <c:v>0.1</c:v>
                </c:pt>
                <c:pt idx="25">
                  <c:v>0.04</c:v>
                </c:pt>
                <c:pt idx="27">
                  <c:v>0.56877777777777783</c:v>
                </c:pt>
                <c:pt idx="28">
                  <c:v>6.5777777777777782E-2</c:v>
                </c:pt>
                <c:pt idx="29">
                  <c:v>3.0833333333333334E-2</c:v>
                </c:pt>
                <c:pt idx="30">
                  <c:v>0.26166666666666666</c:v>
                </c:pt>
                <c:pt idx="31">
                  <c:v>0.01</c:v>
                </c:pt>
                <c:pt idx="32">
                  <c:v>6.25E-2</c:v>
                </c:pt>
                <c:pt idx="33">
                  <c:v>0</c:v>
                </c:pt>
                <c:pt idx="34">
                  <c:v>0.72449999999999992</c:v>
                </c:pt>
                <c:pt idx="35">
                  <c:v>3.5535750175861726E-2</c:v>
                </c:pt>
                <c:pt idx="36">
                  <c:v>3.4545454545454546E-2</c:v>
                </c:pt>
                <c:pt idx="37">
                  <c:v>9.9999999999999992E-2</c:v>
                </c:pt>
                <c:pt idx="38">
                  <c:v>3.3333333333333335E-3</c:v>
                </c:pt>
                <c:pt idx="39">
                  <c:v>4.7500000000000007E-2</c:v>
                </c:pt>
                <c:pt idx="40">
                  <c:v>0.20666666666666664</c:v>
                </c:pt>
                <c:pt idx="41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1B-4575-A6EF-FA201E55E861}"/>
            </c:ext>
          </c:extLst>
        </c:ser>
        <c:ser>
          <c:idx val="14"/>
          <c:order val="14"/>
          <c:tx>
            <c:strRef>
              <c:f>'Combined_&amp;_Plots'!$B$62</c:f>
              <c:strCache>
                <c:ptCount val="1"/>
                <c:pt idx="0">
                  <c:v>Lutianidae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'Combined_&amp;_Plots'!$C$62:$AR$62</c:f>
              <c:numCache>
                <c:formatCode>General</c:formatCode>
                <c:ptCount val="42"/>
                <c:pt idx="0">
                  <c:v>13.321562111633909</c:v>
                </c:pt>
                <c:pt idx="1">
                  <c:v>5.066450078567704</c:v>
                </c:pt>
                <c:pt idx="2">
                  <c:v>2.9533681835347436</c:v>
                </c:pt>
                <c:pt idx="3">
                  <c:v>4.4235630934397516</c:v>
                </c:pt>
                <c:pt idx="4">
                  <c:v>7.8760182266009853</c:v>
                </c:pt>
                <c:pt idx="5">
                  <c:v>1.1292068506787332</c:v>
                </c:pt>
                <c:pt idx="6">
                  <c:v>1.1423867452471483</c:v>
                </c:pt>
                <c:pt idx="7">
                  <c:v>0.32833613251155624</c:v>
                </c:pt>
                <c:pt idx="8">
                  <c:v>0.68286414424410558</c:v>
                </c:pt>
                <c:pt idx="9">
                  <c:v>0</c:v>
                </c:pt>
                <c:pt idx="10">
                  <c:v>1.0768327990213213</c:v>
                </c:pt>
                <c:pt idx="11">
                  <c:v>1.6681275939086295</c:v>
                </c:pt>
                <c:pt idx="12">
                  <c:v>1.9174737123681687</c:v>
                </c:pt>
                <c:pt idx="13">
                  <c:v>1.5366229225106547</c:v>
                </c:pt>
                <c:pt idx="14">
                  <c:v>0.32836416562889165</c:v>
                </c:pt>
                <c:pt idx="15">
                  <c:v>1.7605328725868727</c:v>
                </c:pt>
                <c:pt idx="16">
                  <c:v>0.73</c:v>
                </c:pt>
                <c:pt idx="17">
                  <c:v>0.75</c:v>
                </c:pt>
                <c:pt idx="18">
                  <c:v>15.36</c:v>
                </c:pt>
                <c:pt idx="19">
                  <c:v>0.63</c:v>
                </c:pt>
                <c:pt idx="20">
                  <c:v>1.67</c:v>
                </c:pt>
                <c:pt idx="21">
                  <c:v>1.76</c:v>
                </c:pt>
                <c:pt idx="22">
                  <c:v>5.36</c:v>
                </c:pt>
                <c:pt idx="23">
                  <c:v>0.27</c:v>
                </c:pt>
                <c:pt idx="25">
                  <c:v>0.54</c:v>
                </c:pt>
                <c:pt idx="27">
                  <c:v>5.7634444444444437</c:v>
                </c:pt>
                <c:pt idx="28">
                  <c:v>5.9557777777777767</c:v>
                </c:pt>
                <c:pt idx="29">
                  <c:v>7.0419166666666682</c:v>
                </c:pt>
                <c:pt idx="30">
                  <c:v>3.9319166666666674</c:v>
                </c:pt>
                <c:pt idx="31">
                  <c:v>3.4928888888888889</c:v>
                </c:pt>
                <c:pt idx="32">
                  <c:v>5.4956666666666676</c:v>
                </c:pt>
                <c:pt idx="33">
                  <c:v>5.205909090909091</c:v>
                </c:pt>
                <c:pt idx="34">
                  <c:v>3.1424166666666671</c:v>
                </c:pt>
                <c:pt idx="35">
                  <c:v>0.94502189350813659</c:v>
                </c:pt>
                <c:pt idx="36">
                  <c:v>0.16127272727272726</c:v>
                </c:pt>
                <c:pt idx="37">
                  <c:v>0.18346963515153825</c:v>
                </c:pt>
                <c:pt idx="38">
                  <c:v>0.57187309526030738</c:v>
                </c:pt>
                <c:pt idx="39">
                  <c:v>4.9658333333333332E-2</c:v>
                </c:pt>
                <c:pt idx="40">
                  <c:v>9.9979999999999986E-2</c:v>
                </c:pt>
                <c:pt idx="41">
                  <c:v>1.5475079747399951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1B-4575-A6EF-FA201E55E861}"/>
            </c:ext>
          </c:extLst>
        </c:ser>
        <c:ser>
          <c:idx val="15"/>
          <c:order val="15"/>
          <c:tx>
            <c:strRef>
              <c:f>'Combined_&amp;_Plots'!$B$63</c:f>
              <c:strCache>
                <c:ptCount val="1"/>
                <c:pt idx="0">
                  <c:v>Plectorhynchidae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'Combined_&amp;_Plots'!$C$63:$AR$63</c:f>
              <c:numCache>
                <c:formatCode>General</c:formatCode>
                <c:ptCount val="42"/>
                <c:pt idx="0">
                  <c:v>2.611813655384382</c:v>
                </c:pt>
                <c:pt idx="1">
                  <c:v>0.76128006361898148</c:v>
                </c:pt>
                <c:pt idx="2">
                  <c:v>0.69568228323262848</c:v>
                </c:pt>
                <c:pt idx="3">
                  <c:v>0.94509359859840381</c:v>
                </c:pt>
                <c:pt idx="4">
                  <c:v>0.53819457881773403</c:v>
                </c:pt>
                <c:pt idx="5">
                  <c:v>0.21008499547511314</c:v>
                </c:pt>
                <c:pt idx="6">
                  <c:v>2.6261764258555132E-2</c:v>
                </c:pt>
                <c:pt idx="7">
                  <c:v>0.14446789830508475</c:v>
                </c:pt>
                <c:pt idx="8">
                  <c:v>0.24950805270457702</c:v>
                </c:pt>
                <c:pt idx="9">
                  <c:v>0</c:v>
                </c:pt>
                <c:pt idx="10">
                  <c:v>0.11818896574624257</c:v>
                </c:pt>
                <c:pt idx="11">
                  <c:v>1.3134862944162436E-2</c:v>
                </c:pt>
                <c:pt idx="12">
                  <c:v>7.880028954937679E-2</c:v>
                </c:pt>
                <c:pt idx="13">
                  <c:v>0.10506823401782255</c:v>
                </c:pt>
                <c:pt idx="14">
                  <c:v>7.8807399750933996E-2</c:v>
                </c:pt>
                <c:pt idx="15">
                  <c:v>0.18393627027027029</c:v>
                </c:pt>
                <c:pt idx="16">
                  <c:v>0.03</c:v>
                </c:pt>
                <c:pt idx="17">
                  <c:v>0.06</c:v>
                </c:pt>
                <c:pt idx="18">
                  <c:v>0.03</c:v>
                </c:pt>
                <c:pt idx="19">
                  <c:v>0.04</c:v>
                </c:pt>
                <c:pt idx="20">
                  <c:v>0.02</c:v>
                </c:pt>
                <c:pt idx="22">
                  <c:v>0.02</c:v>
                </c:pt>
                <c:pt idx="23">
                  <c:v>0.03</c:v>
                </c:pt>
                <c:pt idx="25">
                  <c:v>0</c:v>
                </c:pt>
                <c:pt idx="27">
                  <c:v>0.10555555555555556</c:v>
                </c:pt>
                <c:pt idx="28">
                  <c:v>0</c:v>
                </c:pt>
                <c:pt idx="29">
                  <c:v>7.4999999999999997E-3</c:v>
                </c:pt>
                <c:pt idx="30">
                  <c:v>1.8333333333333333E-2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1.4999999999999999E-2</c:v>
                </c:pt>
                <c:pt idx="36">
                  <c:v>1.3636363636363635E-3</c:v>
                </c:pt>
                <c:pt idx="37">
                  <c:v>8.6822033898305076E-2</c:v>
                </c:pt>
                <c:pt idx="38">
                  <c:v>0.64083333333333337</c:v>
                </c:pt>
                <c:pt idx="39">
                  <c:v>0.14155833333333334</c:v>
                </c:pt>
                <c:pt idx="40">
                  <c:v>4.4373333333333341E-2</c:v>
                </c:pt>
                <c:pt idx="41">
                  <c:v>1.2397020884520884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31B-4575-A6EF-FA201E55E861}"/>
            </c:ext>
          </c:extLst>
        </c:ser>
        <c:ser>
          <c:idx val="16"/>
          <c:order val="16"/>
          <c:tx>
            <c:strRef>
              <c:f>'Combined_&amp;_Plots'!$B$64</c:f>
              <c:strCache>
                <c:ptCount val="1"/>
                <c:pt idx="0">
                  <c:v>Priacanthus spp.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'Combined_&amp;_Plots'!$C$64:$AR$64</c:f>
              <c:numCache>
                <c:formatCode>General</c:formatCode>
                <c:ptCount val="42"/>
                <c:pt idx="0">
                  <c:v>7.7960668909463475</c:v>
                </c:pt>
                <c:pt idx="1">
                  <c:v>10.421661560577093</c:v>
                </c:pt>
                <c:pt idx="2">
                  <c:v>6.077375417673716</c:v>
                </c:pt>
                <c:pt idx="3">
                  <c:v>10.120377284991241</c:v>
                </c:pt>
                <c:pt idx="4">
                  <c:v>20.031339689655173</c:v>
                </c:pt>
                <c:pt idx="5">
                  <c:v>3.4532721131221722</c:v>
                </c:pt>
                <c:pt idx="6">
                  <c:v>4.3988455133079851</c:v>
                </c:pt>
                <c:pt idx="7">
                  <c:v>1.4052786471494609</c:v>
                </c:pt>
                <c:pt idx="8">
                  <c:v>7.0256214840499309</c:v>
                </c:pt>
                <c:pt idx="9">
                  <c:v>0</c:v>
                </c:pt>
                <c:pt idx="10">
                  <c:v>1.011172262495631</c:v>
                </c:pt>
                <c:pt idx="11">
                  <c:v>2.4168147817258885</c:v>
                </c:pt>
                <c:pt idx="12">
                  <c:v>6.7242913748801536</c:v>
                </c:pt>
                <c:pt idx="13">
                  <c:v>3.4278511348314606</c:v>
                </c:pt>
                <c:pt idx="14">
                  <c:v>4.4657526525529265</c:v>
                </c:pt>
                <c:pt idx="15">
                  <c:v>1.7999477876447878</c:v>
                </c:pt>
                <c:pt idx="16">
                  <c:v>1.76</c:v>
                </c:pt>
                <c:pt idx="17">
                  <c:v>2.63</c:v>
                </c:pt>
                <c:pt idx="18">
                  <c:v>1.06</c:v>
                </c:pt>
                <c:pt idx="19">
                  <c:v>0.94</c:v>
                </c:pt>
                <c:pt idx="20">
                  <c:v>5.47</c:v>
                </c:pt>
                <c:pt idx="21">
                  <c:v>0.71</c:v>
                </c:pt>
                <c:pt idx="22">
                  <c:v>0.56000000000000005</c:v>
                </c:pt>
                <c:pt idx="23">
                  <c:v>0.21</c:v>
                </c:pt>
                <c:pt idx="25">
                  <c:v>0.33</c:v>
                </c:pt>
                <c:pt idx="27">
                  <c:v>0.13166666666666665</c:v>
                </c:pt>
                <c:pt idx="28">
                  <c:v>6.433333333333334E-2</c:v>
                </c:pt>
                <c:pt idx="29">
                  <c:v>5.1249999999999997E-2</c:v>
                </c:pt>
                <c:pt idx="30">
                  <c:v>8.3333333333333332E-3</c:v>
                </c:pt>
                <c:pt idx="31">
                  <c:v>1.833333333333333E-2</c:v>
                </c:pt>
                <c:pt idx="32">
                  <c:v>0.10900000000000003</c:v>
                </c:pt>
                <c:pt idx="33">
                  <c:v>8.2727272727272719E-2</c:v>
                </c:pt>
                <c:pt idx="34">
                  <c:v>0.25224999999999992</c:v>
                </c:pt>
                <c:pt idx="35">
                  <c:v>0.30869548286604365</c:v>
                </c:pt>
                <c:pt idx="36">
                  <c:v>7.972727272727273E-2</c:v>
                </c:pt>
                <c:pt idx="37">
                  <c:v>9.608333333333334E-2</c:v>
                </c:pt>
                <c:pt idx="38">
                  <c:v>0.17420741324921138</c:v>
                </c:pt>
                <c:pt idx="39">
                  <c:v>0.20264166666666664</c:v>
                </c:pt>
                <c:pt idx="40">
                  <c:v>0.12532666666666667</c:v>
                </c:pt>
                <c:pt idx="41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31B-4575-A6EF-FA201E55E861}"/>
            </c:ext>
          </c:extLst>
        </c:ser>
        <c:ser>
          <c:idx val="17"/>
          <c:order val="17"/>
          <c:tx>
            <c:strRef>
              <c:f>'Combined_&amp;_Plots'!$B$65</c:f>
              <c:strCache>
                <c:ptCount val="1"/>
                <c:pt idx="0">
                  <c:v>Sillago spp.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'Combined_&amp;_Plots'!$C$65:$AR$65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9.1886879310344838E-2</c:v>
                </c:pt>
                <c:pt idx="5">
                  <c:v>1.3130312217194571E-2</c:v>
                </c:pt>
                <c:pt idx="6">
                  <c:v>3.93926463878327E-2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5.2539451776649745E-2</c:v>
                </c:pt>
                <c:pt idx="12">
                  <c:v>2.62667631831256E-2</c:v>
                </c:pt>
                <c:pt idx="13">
                  <c:v>0.10506823401782255</c:v>
                </c:pt>
                <c:pt idx="14">
                  <c:v>2.6269133250311334E-2</c:v>
                </c:pt>
                <c:pt idx="15">
                  <c:v>1.3138305019305019E-2</c:v>
                </c:pt>
                <c:pt idx="16">
                  <c:v>0.09</c:v>
                </c:pt>
                <c:pt idx="17">
                  <c:v>0.02</c:v>
                </c:pt>
                <c:pt idx="18">
                  <c:v>0.01</c:v>
                </c:pt>
                <c:pt idx="19">
                  <c:v>0.04</c:v>
                </c:pt>
                <c:pt idx="20">
                  <c:v>0.06</c:v>
                </c:pt>
                <c:pt idx="22">
                  <c:v>0</c:v>
                </c:pt>
                <c:pt idx="23">
                  <c:v>0.01</c:v>
                </c:pt>
                <c:pt idx="25">
                  <c:v>0.02</c:v>
                </c:pt>
                <c:pt idx="27">
                  <c:v>6.8222222222222226E-2</c:v>
                </c:pt>
                <c:pt idx="28">
                  <c:v>0.44044444444444442</c:v>
                </c:pt>
                <c:pt idx="29">
                  <c:v>0.10249999999999999</c:v>
                </c:pt>
                <c:pt idx="30">
                  <c:v>4.1666666666666666E-3</c:v>
                </c:pt>
                <c:pt idx="31">
                  <c:v>6.1222222222222226E-2</c:v>
                </c:pt>
                <c:pt idx="32">
                  <c:v>0.1069166666666667</c:v>
                </c:pt>
                <c:pt idx="33">
                  <c:v>3.1363636363636364E-2</c:v>
                </c:pt>
                <c:pt idx="34">
                  <c:v>4.7083333333333338E-2</c:v>
                </c:pt>
                <c:pt idx="35">
                  <c:v>1.6666666666666666E-2</c:v>
                </c:pt>
                <c:pt idx="36">
                  <c:v>0</c:v>
                </c:pt>
                <c:pt idx="37">
                  <c:v>5.4166666666666669E-3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8.3333333333333332E-3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31B-4575-A6EF-FA201E55E861}"/>
            </c:ext>
          </c:extLst>
        </c:ser>
        <c:ser>
          <c:idx val="18"/>
          <c:order val="18"/>
          <c:tx>
            <c:strRef>
              <c:f>'Combined_&amp;_Plots'!$B$66</c:f>
              <c:strCache>
                <c:ptCount val="1"/>
                <c:pt idx="0">
                  <c:v>Nemipterus spp.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'Combined_&amp;_Plots'!$C$66:$AR$66</c:f>
              <c:numCache>
                <c:formatCode>General</c:formatCode>
                <c:ptCount val="42"/>
                <c:pt idx="0">
                  <c:v>9.384154590953937</c:v>
                </c:pt>
                <c:pt idx="1">
                  <c:v>8.1378213697201467</c:v>
                </c:pt>
                <c:pt idx="2">
                  <c:v>7.2981009335347435</c:v>
                </c:pt>
                <c:pt idx="3">
                  <c:v>4.2660474936733506</c:v>
                </c:pt>
                <c:pt idx="4">
                  <c:v>7.9022716206896551</c:v>
                </c:pt>
                <c:pt idx="5">
                  <c:v>2.1271105791855209</c:v>
                </c:pt>
                <c:pt idx="6">
                  <c:v>3.046364653992395</c:v>
                </c:pt>
                <c:pt idx="7">
                  <c:v>2.6529559506933746</c:v>
                </c:pt>
                <c:pt idx="8">
                  <c:v>2.3768925020804441</c:v>
                </c:pt>
                <c:pt idx="9">
                  <c:v>0</c:v>
                </c:pt>
                <c:pt idx="10">
                  <c:v>2.836535177909822</c:v>
                </c:pt>
                <c:pt idx="11">
                  <c:v>5.4641029847715741</c:v>
                </c:pt>
                <c:pt idx="12">
                  <c:v>6.3040231639501432</c:v>
                </c:pt>
                <c:pt idx="13">
                  <c:v>8.7075298942270436</c:v>
                </c:pt>
                <c:pt idx="14">
                  <c:v>5.0436735840597757</c:v>
                </c:pt>
                <c:pt idx="15">
                  <c:v>6.9501633552123554</c:v>
                </c:pt>
                <c:pt idx="16">
                  <c:v>5.33</c:v>
                </c:pt>
                <c:pt idx="17">
                  <c:v>3.81</c:v>
                </c:pt>
                <c:pt idx="18">
                  <c:v>4.8</c:v>
                </c:pt>
                <c:pt idx="19">
                  <c:v>1.87</c:v>
                </c:pt>
                <c:pt idx="20">
                  <c:v>3.22</c:v>
                </c:pt>
                <c:pt idx="21">
                  <c:v>2</c:v>
                </c:pt>
                <c:pt idx="22">
                  <c:v>1.57</c:v>
                </c:pt>
                <c:pt idx="23">
                  <c:v>1.08</c:v>
                </c:pt>
                <c:pt idx="25">
                  <c:v>0.85</c:v>
                </c:pt>
                <c:pt idx="27">
                  <c:v>2.6268888888888879</c:v>
                </c:pt>
                <c:pt idx="28">
                  <c:v>1.7369999999999999</c:v>
                </c:pt>
                <c:pt idx="29">
                  <c:v>1.3426666666666665</c:v>
                </c:pt>
                <c:pt idx="30">
                  <c:v>0.38924999999999987</c:v>
                </c:pt>
                <c:pt idx="31">
                  <c:v>0.26377777777777767</c:v>
                </c:pt>
                <c:pt idx="32">
                  <c:v>0.84883333333333333</c:v>
                </c:pt>
                <c:pt idx="33">
                  <c:v>0.21136363636363634</c:v>
                </c:pt>
                <c:pt idx="34">
                  <c:v>1.0191666666666668</c:v>
                </c:pt>
                <c:pt idx="35">
                  <c:v>1.2016442037910897</c:v>
                </c:pt>
                <c:pt idx="36">
                  <c:v>0.26390909090909093</c:v>
                </c:pt>
                <c:pt idx="37">
                  <c:v>0.31486027302053993</c:v>
                </c:pt>
                <c:pt idx="38">
                  <c:v>0.24164937986474966</c:v>
                </c:pt>
                <c:pt idx="39">
                  <c:v>0.39519166666666666</c:v>
                </c:pt>
                <c:pt idx="40">
                  <c:v>0.23549999999999999</c:v>
                </c:pt>
                <c:pt idx="41">
                  <c:v>0.20208333333333331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31B-4575-A6EF-FA201E55E861}"/>
            </c:ext>
          </c:extLst>
        </c:ser>
        <c:ser>
          <c:idx val="19"/>
          <c:order val="19"/>
          <c:tx>
            <c:strRef>
              <c:f>'Combined_&amp;_Plots'!$B$67</c:f>
              <c:strCache>
                <c:ptCount val="1"/>
                <c:pt idx="0">
                  <c:v>Tachysuridae (Ariidae)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'Combined_&amp;_Plots'!$C$67:$AR$67</c:f>
              <c:numCache>
                <c:formatCode>General</c:formatCode>
                <c:ptCount val="42"/>
                <c:pt idx="0">
                  <c:v>3.9505322124155726</c:v>
                </c:pt>
                <c:pt idx="1">
                  <c:v>1.9819532690770034</c:v>
                </c:pt>
                <c:pt idx="2">
                  <c:v>0.93195173791540786</c:v>
                </c:pt>
                <c:pt idx="3">
                  <c:v>0.90571469865680365</c:v>
                </c:pt>
                <c:pt idx="4">
                  <c:v>1.8377375862068965</c:v>
                </c:pt>
                <c:pt idx="5">
                  <c:v>0.63025498642533939</c:v>
                </c:pt>
                <c:pt idx="6">
                  <c:v>0.35453381749049429</c:v>
                </c:pt>
                <c:pt idx="7">
                  <c:v>0.24953546070878277</c:v>
                </c:pt>
                <c:pt idx="8">
                  <c:v>0.43335609153952853</c:v>
                </c:pt>
                <c:pt idx="9">
                  <c:v>0</c:v>
                </c:pt>
                <c:pt idx="10">
                  <c:v>2.6264214610276129E-2</c:v>
                </c:pt>
                <c:pt idx="11">
                  <c:v>0.48598992893401016</c:v>
                </c:pt>
                <c:pt idx="12">
                  <c:v>0.34146792138063281</c:v>
                </c:pt>
                <c:pt idx="13">
                  <c:v>7.8801175513366906E-2</c:v>
                </c:pt>
                <c:pt idx="14">
                  <c:v>0.13134566625155666</c:v>
                </c:pt>
                <c:pt idx="15">
                  <c:v>0.11824474517374517</c:v>
                </c:pt>
                <c:pt idx="16">
                  <c:v>7.0000000000000007E-2</c:v>
                </c:pt>
                <c:pt idx="17">
                  <c:v>0</c:v>
                </c:pt>
                <c:pt idx="18">
                  <c:v>0.01</c:v>
                </c:pt>
                <c:pt idx="19">
                  <c:v>0.08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7">
                  <c:v>0</c:v>
                </c:pt>
                <c:pt idx="28">
                  <c:v>7.7777777777777784E-3</c:v>
                </c:pt>
                <c:pt idx="29">
                  <c:v>5.8333333333333336E-3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31B-4575-A6EF-FA201E55E861}"/>
            </c:ext>
          </c:extLst>
        </c:ser>
        <c:ser>
          <c:idx val="20"/>
          <c:order val="20"/>
          <c:tx>
            <c:strRef>
              <c:f>'Combined_&amp;_Plots'!$B$68</c:f>
              <c:strCache>
                <c:ptCount val="1"/>
                <c:pt idx="0">
                  <c:v>Rays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'Combined_&amp;_Plots'!$C$68:$AR$68</c:f>
              <c:numCache>
                <c:formatCode>General</c:formatCode>
                <c:ptCount val="42"/>
                <c:pt idx="0">
                  <c:v>3.9636569041511729</c:v>
                </c:pt>
                <c:pt idx="1">
                  <c:v>2.3757188192247525</c:v>
                </c:pt>
                <c:pt idx="2">
                  <c:v>0.89257349546827802</c:v>
                </c:pt>
                <c:pt idx="3">
                  <c:v>0.63006239906560257</c:v>
                </c:pt>
                <c:pt idx="4">
                  <c:v>0.95824888423645327</c:v>
                </c:pt>
                <c:pt idx="5">
                  <c:v>0.59086404977375573</c:v>
                </c:pt>
                <c:pt idx="6">
                  <c:v>0.14443970342205323</c:v>
                </c:pt>
                <c:pt idx="7">
                  <c:v>2.6266890600924502E-2</c:v>
                </c:pt>
                <c:pt idx="8">
                  <c:v>0.66973214147018045</c:v>
                </c:pt>
                <c:pt idx="9">
                  <c:v>0</c:v>
                </c:pt>
                <c:pt idx="10">
                  <c:v>6.566053652569033E-2</c:v>
                </c:pt>
                <c:pt idx="11">
                  <c:v>5.2539451776649745E-2</c:v>
                </c:pt>
                <c:pt idx="12">
                  <c:v>0.24953425023969319</c:v>
                </c:pt>
                <c:pt idx="13">
                  <c:v>0.15760235102673381</c:v>
                </c:pt>
                <c:pt idx="14">
                  <c:v>3.9403699875466998E-2</c:v>
                </c:pt>
                <c:pt idx="15">
                  <c:v>2.6276610038610038E-2</c:v>
                </c:pt>
                <c:pt idx="16">
                  <c:v>0.1</c:v>
                </c:pt>
                <c:pt idx="17">
                  <c:v>0.05</c:v>
                </c:pt>
                <c:pt idx="19">
                  <c:v>0.16</c:v>
                </c:pt>
                <c:pt idx="20">
                  <c:v>0.21</c:v>
                </c:pt>
                <c:pt idx="21">
                  <c:v>0</c:v>
                </c:pt>
                <c:pt idx="22">
                  <c:v>0.04</c:v>
                </c:pt>
                <c:pt idx="23">
                  <c:v>0.13</c:v>
                </c:pt>
                <c:pt idx="25">
                  <c:v>0.04</c:v>
                </c:pt>
                <c:pt idx="27">
                  <c:v>0</c:v>
                </c:pt>
                <c:pt idx="28">
                  <c:v>6.6666666666666662E-3</c:v>
                </c:pt>
                <c:pt idx="29">
                  <c:v>0</c:v>
                </c:pt>
                <c:pt idx="30">
                  <c:v>6.6666666666666671E-3</c:v>
                </c:pt>
                <c:pt idx="31">
                  <c:v>0</c:v>
                </c:pt>
                <c:pt idx="32">
                  <c:v>4.1666666666666666E-3</c:v>
                </c:pt>
                <c:pt idx="33">
                  <c:v>0</c:v>
                </c:pt>
                <c:pt idx="34">
                  <c:v>0</c:v>
                </c:pt>
                <c:pt idx="35">
                  <c:v>0.49583333333333335</c:v>
                </c:pt>
                <c:pt idx="36">
                  <c:v>6.7909090909090905E-2</c:v>
                </c:pt>
                <c:pt idx="37">
                  <c:v>0</c:v>
                </c:pt>
                <c:pt idx="38">
                  <c:v>0.14249999999999999</c:v>
                </c:pt>
                <c:pt idx="39">
                  <c:v>5.2499999999999998E-2</c:v>
                </c:pt>
                <c:pt idx="40">
                  <c:v>0.11666666666666667</c:v>
                </c:pt>
                <c:pt idx="4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31B-4575-A6EF-FA201E55E861}"/>
            </c:ext>
          </c:extLst>
        </c:ser>
        <c:ser>
          <c:idx val="21"/>
          <c:order val="21"/>
          <c:tx>
            <c:strRef>
              <c:f>'Combined_&amp;_Plots'!$B$69</c:f>
              <c:strCache>
                <c:ptCount val="1"/>
                <c:pt idx="0">
                  <c:v>Rhinobatidae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'Combined_&amp;_Plots'!$C$69:$AR$69</c:f>
              <c:numCache>
                <c:formatCode>General</c:formatCode>
                <c:ptCount val="42"/>
                <c:pt idx="0">
                  <c:v>0.65623458677999547</c:v>
                </c:pt>
                <c:pt idx="1">
                  <c:v>0.57752280688336521</c:v>
                </c:pt>
                <c:pt idx="2">
                  <c:v>0</c:v>
                </c:pt>
                <c:pt idx="3">
                  <c:v>0</c:v>
                </c:pt>
                <c:pt idx="4">
                  <c:v>6.5633485221674878E-2</c:v>
                </c:pt>
                <c:pt idx="5">
                  <c:v>0.21008499547511314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0.19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1.25E-3</c:v>
                </c:pt>
                <c:pt idx="33">
                  <c:v>2.7272727272727271E-2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31B-4575-A6EF-FA201E55E861}"/>
            </c:ext>
          </c:extLst>
        </c:ser>
        <c:ser>
          <c:idx val="22"/>
          <c:order val="22"/>
          <c:tx>
            <c:strRef>
              <c:f>'Combined_&amp;_Plots'!$B$70</c:f>
              <c:strCache>
                <c:ptCount val="1"/>
                <c:pt idx="0">
                  <c:v>Sharks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'Combined_&amp;_Plots'!$C$70:$AR$70</c:f>
              <c:numCache>
                <c:formatCode>General</c:formatCode>
                <c:ptCount val="42"/>
                <c:pt idx="0">
                  <c:v>0.86622965454959411</c:v>
                </c:pt>
                <c:pt idx="1">
                  <c:v>0.60377384355988184</c:v>
                </c:pt>
                <c:pt idx="2">
                  <c:v>0.87944741465256804</c:v>
                </c:pt>
                <c:pt idx="3">
                  <c:v>0.91884099863733704</c:v>
                </c:pt>
                <c:pt idx="4">
                  <c:v>0.7088416403940887</c:v>
                </c:pt>
                <c:pt idx="5">
                  <c:v>1.0504249773755658</c:v>
                </c:pt>
                <c:pt idx="6">
                  <c:v>1.5363132091254752</c:v>
                </c:pt>
                <c:pt idx="7">
                  <c:v>0.52533781201849006</c:v>
                </c:pt>
                <c:pt idx="8">
                  <c:v>0.30203606380027742</c:v>
                </c:pt>
                <c:pt idx="9">
                  <c:v>0</c:v>
                </c:pt>
                <c:pt idx="10">
                  <c:v>0.13132107305138066</c:v>
                </c:pt>
                <c:pt idx="11">
                  <c:v>0.22329267005076145</c:v>
                </c:pt>
                <c:pt idx="12">
                  <c:v>0.15760057909875358</c:v>
                </c:pt>
                <c:pt idx="13">
                  <c:v>0.40713940681906235</c:v>
                </c:pt>
                <c:pt idx="14">
                  <c:v>0</c:v>
                </c:pt>
                <c:pt idx="15">
                  <c:v>1.0379260965250965</c:v>
                </c:pt>
                <c:pt idx="16">
                  <c:v>0.15</c:v>
                </c:pt>
                <c:pt idx="22">
                  <c:v>0.01</c:v>
                </c:pt>
                <c:pt idx="25">
                  <c:v>0.05</c:v>
                </c:pt>
                <c:pt idx="27">
                  <c:v>4.4444444444444444E-3</c:v>
                </c:pt>
                <c:pt idx="28">
                  <c:v>1.1111111111111111E-3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0.02</c:v>
                </c:pt>
                <c:pt idx="35">
                  <c:v>1.25E-3</c:v>
                </c:pt>
                <c:pt idx="36">
                  <c:v>7.454545454545454E-2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4.1666666666666666E-3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1B-4575-A6EF-FA201E55E861}"/>
            </c:ext>
          </c:extLst>
        </c:ser>
        <c:ser>
          <c:idx val="23"/>
          <c:order val="23"/>
          <c:tx>
            <c:strRef>
              <c:f>'Combined_&amp;_Plots'!$B$71</c:f>
              <c:strCache>
                <c:ptCount val="1"/>
                <c:pt idx="0">
                  <c:v>Cynoglossidae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'Combined_&amp;_Plots'!$C$71:$AR$71</c:f>
              <c:numCache>
                <c:formatCode>General</c:formatCode>
                <c:ptCount val="42"/>
                <c:pt idx="0">
                  <c:v>1.312469173559991E-2</c:v>
                </c:pt>
                <c:pt idx="1">
                  <c:v>5.250207335303321E-2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1.3130312217194571E-2</c:v>
                </c:pt>
                <c:pt idx="6">
                  <c:v>5.2523528517110264E-2</c:v>
                </c:pt>
                <c:pt idx="7">
                  <c:v>1.3133445300462251E-2</c:v>
                </c:pt>
                <c:pt idx="8">
                  <c:v>2.6264005547850213E-2</c:v>
                </c:pt>
                <c:pt idx="9">
                  <c:v>0</c:v>
                </c:pt>
                <c:pt idx="10">
                  <c:v>0.10505685844110452</c:v>
                </c:pt>
                <c:pt idx="11">
                  <c:v>3.9404588832487306E-2</c:v>
                </c:pt>
                <c:pt idx="12">
                  <c:v>6.5666907957814005E-2</c:v>
                </c:pt>
                <c:pt idx="13">
                  <c:v>6.5667646261139093E-2</c:v>
                </c:pt>
                <c:pt idx="14">
                  <c:v>2.6269133250311334E-2</c:v>
                </c:pt>
                <c:pt idx="15">
                  <c:v>3.9414915057915056E-2</c:v>
                </c:pt>
                <c:pt idx="16">
                  <c:v>0.1</c:v>
                </c:pt>
                <c:pt idx="17">
                  <c:v>0.01</c:v>
                </c:pt>
                <c:pt idx="18">
                  <c:v>0.04</c:v>
                </c:pt>
                <c:pt idx="19">
                  <c:v>0.08</c:v>
                </c:pt>
                <c:pt idx="20">
                  <c:v>0.02</c:v>
                </c:pt>
                <c:pt idx="21">
                  <c:v>0.01</c:v>
                </c:pt>
                <c:pt idx="22">
                  <c:v>0.06</c:v>
                </c:pt>
                <c:pt idx="23">
                  <c:v>0.03</c:v>
                </c:pt>
                <c:pt idx="25">
                  <c:v>0.02</c:v>
                </c:pt>
                <c:pt idx="27">
                  <c:v>0</c:v>
                </c:pt>
                <c:pt idx="28">
                  <c:v>0</c:v>
                </c:pt>
                <c:pt idx="29">
                  <c:v>8.3333333333333332E-3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1.3732094776521271E-2</c:v>
                </c:pt>
                <c:pt idx="35">
                  <c:v>3.324467731204258E-2</c:v>
                </c:pt>
                <c:pt idx="36">
                  <c:v>9.5545454545454558E-2</c:v>
                </c:pt>
                <c:pt idx="37">
                  <c:v>5.6617647058823531E-3</c:v>
                </c:pt>
                <c:pt idx="38">
                  <c:v>3.7358333333333334E-2</c:v>
                </c:pt>
                <c:pt idx="39">
                  <c:v>1.9225000000000003E-2</c:v>
                </c:pt>
                <c:pt idx="40">
                  <c:v>3.8366666666666674E-2</c:v>
                </c:pt>
                <c:pt idx="41">
                  <c:v>5.9250000000000004E-2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31B-4575-A6EF-FA201E55E861}"/>
            </c:ext>
          </c:extLst>
        </c:ser>
        <c:ser>
          <c:idx val="24"/>
          <c:order val="24"/>
          <c:tx>
            <c:strRef>
              <c:f>'Combined_&amp;_Plots'!$B$72</c:f>
              <c:strCache>
                <c:ptCount val="1"/>
                <c:pt idx="0">
                  <c:v>Psettodes erumei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'Combined_&amp;_Plots'!$C$72:$AR$72</c:f>
              <c:numCache>
                <c:formatCode>General</c:formatCode>
                <c:ptCount val="42"/>
                <c:pt idx="0">
                  <c:v>1.4830901661227898</c:v>
                </c:pt>
                <c:pt idx="1">
                  <c:v>1.089418022075439</c:v>
                </c:pt>
                <c:pt idx="2">
                  <c:v>1.2207255158610273</c:v>
                </c:pt>
                <c:pt idx="3">
                  <c:v>0.63006239906560257</c:v>
                </c:pt>
                <c:pt idx="4">
                  <c:v>0.78760182266009848</c:v>
                </c:pt>
                <c:pt idx="5">
                  <c:v>0.56460342533936658</c:v>
                </c:pt>
                <c:pt idx="6">
                  <c:v>0.42018822813688211</c:v>
                </c:pt>
                <c:pt idx="7">
                  <c:v>0.39400335901386752</c:v>
                </c:pt>
                <c:pt idx="8">
                  <c:v>0.45962009708737867</c:v>
                </c:pt>
                <c:pt idx="9">
                  <c:v>0</c:v>
                </c:pt>
                <c:pt idx="10">
                  <c:v>0.40709532645927998</c:v>
                </c:pt>
                <c:pt idx="11">
                  <c:v>0.18388808121827413</c:v>
                </c:pt>
                <c:pt idx="12">
                  <c:v>0.24953425023969319</c:v>
                </c:pt>
                <c:pt idx="13">
                  <c:v>0.31520470205346762</c:v>
                </c:pt>
                <c:pt idx="14">
                  <c:v>0.17074936612702366</c:v>
                </c:pt>
                <c:pt idx="15">
                  <c:v>0.28904271042471041</c:v>
                </c:pt>
                <c:pt idx="18">
                  <c:v>0.24</c:v>
                </c:pt>
                <c:pt idx="20">
                  <c:v>0.03</c:v>
                </c:pt>
                <c:pt idx="27">
                  <c:v>1.2222222222222223E-2</c:v>
                </c:pt>
                <c:pt idx="28">
                  <c:v>6.1111111111111114E-3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1.4999999999999999E-2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31B-4575-A6EF-FA201E55E861}"/>
            </c:ext>
          </c:extLst>
        </c:ser>
        <c:ser>
          <c:idx val="25"/>
          <c:order val="25"/>
          <c:tx>
            <c:strRef>
              <c:f>'Combined_&amp;_Plots'!$B$73</c:f>
              <c:strCache>
                <c:ptCount val="1"/>
                <c:pt idx="0">
                  <c:v>Muraenesox spp.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'Combined_&amp;_Plots'!$C$73:$AR$73</c:f>
              <c:numCache>
                <c:formatCode>General</c:formatCode>
                <c:ptCount val="42"/>
                <c:pt idx="0">
                  <c:v>0</c:v>
                </c:pt>
                <c:pt idx="1">
                  <c:v>0.11812966504432471</c:v>
                </c:pt>
                <c:pt idx="2">
                  <c:v>1.312608081570997E-2</c:v>
                </c:pt>
                <c:pt idx="3">
                  <c:v>0</c:v>
                </c:pt>
                <c:pt idx="4">
                  <c:v>1.3126697044334976E-2</c:v>
                </c:pt>
                <c:pt idx="5">
                  <c:v>1.3130312217194571E-2</c:v>
                </c:pt>
                <c:pt idx="6">
                  <c:v>0.10504705703422053</c:v>
                </c:pt>
                <c:pt idx="7">
                  <c:v>5.2533781201849004E-2</c:v>
                </c:pt>
                <c:pt idx="8">
                  <c:v>9.1924019417475744E-2</c:v>
                </c:pt>
                <c:pt idx="9">
                  <c:v>0</c:v>
                </c:pt>
                <c:pt idx="10">
                  <c:v>7.8792643830828388E-2</c:v>
                </c:pt>
                <c:pt idx="11">
                  <c:v>2.6269725888324873E-2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1.3138305019305019E-2</c:v>
                </c:pt>
                <c:pt idx="19">
                  <c:v>0.02</c:v>
                </c:pt>
                <c:pt idx="21">
                  <c:v>0.12</c:v>
                </c:pt>
                <c:pt idx="23">
                  <c:v>0.03</c:v>
                </c:pt>
                <c:pt idx="25">
                  <c:v>0.05</c:v>
                </c:pt>
                <c:pt idx="27">
                  <c:v>0</c:v>
                </c:pt>
                <c:pt idx="28">
                  <c:v>0</c:v>
                </c:pt>
                <c:pt idx="29">
                  <c:v>1.6666666666666666E-4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0.13472727272727272</c:v>
                </c:pt>
                <c:pt idx="37">
                  <c:v>0</c:v>
                </c:pt>
                <c:pt idx="38">
                  <c:v>0</c:v>
                </c:pt>
                <c:pt idx="39">
                  <c:v>3.3333333333333335E-3</c:v>
                </c:pt>
                <c:pt idx="40">
                  <c:v>3.6666666666666667E-2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31B-4575-A6EF-FA201E55E861}"/>
            </c:ext>
          </c:extLst>
        </c:ser>
        <c:ser>
          <c:idx val="26"/>
          <c:order val="26"/>
          <c:tx>
            <c:strRef>
              <c:f>'Combined_&amp;_Plots'!$B$74</c:f>
              <c:strCache>
                <c:ptCount val="1"/>
                <c:pt idx="0">
                  <c:v>Serranidae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'Combined_&amp;_Plots'!$C$74:$AR$74</c:f>
              <c:numCache>
                <c:formatCode>General</c:formatCode>
                <c:ptCount val="42"/>
                <c:pt idx="0">
                  <c:v>3.8324099867951738</c:v>
                </c:pt>
                <c:pt idx="1">
                  <c:v>1.7588194573266125</c:v>
                </c:pt>
                <c:pt idx="2">
                  <c:v>1.0500864652567976</c:v>
                </c:pt>
                <c:pt idx="3">
                  <c:v>0.69569389896826961</c:v>
                </c:pt>
                <c:pt idx="4">
                  <c:v>1.7983574950738919</c:v>
                </c:pt>
                <c:pt idx="5">
                  <c:v>0.49895186425339372</c:v>
                </c:pt>
                <c:pt idx="6">
                  <c:v>0.42018822813688211</c:v>
                </c:pt>
                <c:pt idx="7">
                  <c:v>0.51220436671802783</c:v>
                </c:pt>
                <c:pt idx="8">
                  <c:v>0.59094012482662972</c:v>
                </c:pt>
                <c:pt idx="9">
                  <c:v>0</c:v>
                </c:pt>
                <c:pt idx="10">
                  <c:v>0.6697374725620413</c:v>
                </c:pt>
                <c:pt idx="11">
                  <c:v>0.4465853401015229</c:v>
                </c:pt>
                <c:pt idx="12">
                  <c:v>1.5628724093959729</c:v>
                </c:pt>
                <c:pt idx="13">
                  <c:v>1.5760235102673381</c:v>
                </c:pt>
                <c:pt idx="14">
                  <c:v>0.93255423038605223</c:v>
                </c:pt>
                <c:pt idx="15">
                  <c:v>0.86712813127413135</c:v>
                </c:pt>
                <c:pt idx="16">
                  <c:v>0.41</c:v>
                </c:pt>
                <c:pt idx="17">
                  <c:v>1.02</c:v>
                </c:pt>
                <c:pt idx="18">
                  <c:v>0.28999999999999998</c:v>
                </c:pt>
                <c:pt idx="19">
                  <c:v>0.23</c:v>
                </c:pt>
                <c:pt idx="20">
                  <c:v>0.1</c:v>
                </c:pt>
                <c:pt idx="21">
                  <c:v>0.23</c:v>
                </c:pt>
                <c:pt idx="22">
                  <c:v>0.04</c:v>
                </c:pt>
                <c:pt idx="23">
                  <c:v>0.19</c:v>
                </c:pt>
                <c:pt idx="25">
                  <c:v>0.24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4.1666666666666669E-4</c:v>
                </c:pt>
                <c:pt idx="33">
                  <c:v>0</c:v>
                </c:pt>
                <c:pt idx="34">
                  <c:v>5.7499999999999996E-2</c:v>
                </c:pt>
                <c:pt idx="35">
                  <c:v>0.13991267465069862</c:v>
                </c:pt>
                <c:pt idx="36">
                  <c:v>6.5090909090909088E-2</c:v>
                </c:pt>
                <c:pt idx="37">
                  <c:v>0.15007560651379195</c:v>
                </c:pt>
                <c:pt idx="38">
                  <c:v>0.24911523223903831</c:v>
                </c:pt>
                <c:pt idx="39">
                  <c:v>0.24175833333333333</c:v>
                </c:pt>
                <c:pt idx="40">
                  <c:v>0.10166666666666667</c:v>
                </c:pt>
                <c:pt idx="41">
                  <c:v>0.40594920091324194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31B-4575-A6EF-FA201E55E861}"/>
            </c:ext>
          </c:extLst>
        </c:ser>
        <c:ser>
          <c:idx val="27"/>
          <c:order val="27"/>
          <c:tx>
            <c:strRef>
              <c:f>'Combined_&amp;_Plots'!$B$75</c:f>
              <c:strCache>
                <c:ptCount val="1"/>
                <c:pt idx="0">
                  <c:v>Rachycentron canadus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'Combined_&amp;_Plots'!$C$75:$AR$75</c:f>
              <c:numCache>
                <c:formatCode>General</c:formatCode>
                <c:ptCount val="42"/>
                <c:pt idx="0">
                  <c:v>0.26249383471199822</c:v>
                </c:pt>
                <c:pt idx="1">
                  <c:v>0.39376555014774905</c:v>
                </c:pt>
                <c:pt idx="2">
                  <c:v>2.625216163141994E-2</c:v>
                </c:pt>
                <c:pt idx="3">
                  <c:v>5.2505199922133552E-2</c:v>
                </c:pt>
                <c:pt idx="4">
                  <c:v>2.6253394088669953E-2</c:v>
                </c:pt>
                <c:pt idx="5">
                  <c:v>2.6260624434389142E-2</c:v>
                </c:pt>
                <c:pt idx="6">
                  <c:v>0.39392646387832697</c:v>
                </c:pt>
                <c:pt idx="7">
                  <c:v>0.14446789830508475</c:v>
                </c:pt>
                <c:pt idx="8">
                  <c:v>0.48588410263522891</c:v>
                </c:pt>
                <c:pt idx="9">
                  <c:v>0</c:v>
                </c:pt>
                <c:pt idx="10">
                  <c:v>0.23637793149248515</c:v>
                </c:pt>
                <c:pt idx="11">
                  <c:v>0.68301287309644676</c:v>
                </c:pt>
                <c:pt idx="12">
                  <c:v>1.31333815915628E-2</c:v>
                </c:pt>
                <c:pt idx="13">
                  <c:v>0.13133529252227819</c:v>
                </c:pt>
                <c:pt idx="14">
                  <c:v>7.8807399750933996E-2</c:v>
                </c:pt>
                <c:pt idx="15">
                  <c:v>0.10510644015444015</c:v>
                </c:pt>
                <c:pt idx="16">
                  <c:v>0.11</c:v>
                </c:pt>
                <c:pt idx="17">
                  <c:v>0.01</c:v>
                </c:pt>
                <c:pt idx="20">
                  <c:v>0</c:v>
                </c:pt>
                <c:pt idx="22">
                  <c:v>0.06</c:v>
                </c:pt>
                <c:pt idx="23">
                  <c:v>0.09</c:v>
                </c:pt>
                <c:pt idx="25">
                  <c:v>0.23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6.0833333333333343E-2</c:v>
                </c:pt>
                <c:pt idx="36">
                  <c:v>3.1818181818181815E-2</c:v>
                </c:pt>
                <c:pt idx="37">
                  <c:v>1.1666666666666667E-2</c:v>
                </c:pt>
                <c:pt idx="38">
                  <c:v>0.30416666666666664</c:v>
                </c:pt>
                <c:pt idx="39">
                  <c:v>8.666666666666667E-2</c:v>
                </c:pt>
                <c:pt idx="40">
                  <c:v>5.5333333333333332E-2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31B-4575-A6EF-FA201E55E861}"/>
            </c:ext>
          </c:extLst>
        </c:ser>
        <c:ser>
          <c:idx val="28"/>
          <c:order val="28"/>
          <c:tx>
            <c:strRef>
              <c:f>'Combined_&amp;_Plots'!$B$76</c:f>
              <c:strCache>
                <c:ptCount val="1"/>
                <c:pt idx="0">
                  <c:v>Pomadasys spp.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'Combined_&amp;_Plots'!$C$76:$AR$76</c:f>
              <c:numCache>
                <c:formatCode>General</c:formatCode>
                <c:ptCount val="42"/>
                <c:pt idx="0">
                  <c:v>0.11812222562039919</c:v>
                </c:pt>
                <c:pt idx="1">
                  <c:v>6.5627591691291509E-2</c:v>
                </c:pt>
                <c:pt idx="2">
                  <c:v>5.250432326283988E-2</c:v>
                </c:pt>
                <c:pt idx="3">
                  <c:v>1.3126299980533388E-2</c:v>
                </c:pt>
                <c:pt idx="4">
                  <c:v>1.3126697044334976E-2</c:v>
                </c:pt>
                <c:pt idx="5">
                  <c:v>1.3130312217194571E-2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1.3132107305138065E-2</c:v>
                </c:pt>
                <c:pt idx="11">
                  <c:v>2.6269725888324873E-2</c:v>
                </c:pt>
                <c:pt idx="12">
                  <c:v>1.31333815915628E-2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3.7499999999999999E-3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31B-4575-A6EF-FA201E55E861}"/>
            </c:ext>
          </c:extLst>
        </c:ser>
        <c:ser>
          <c:idx val="29"/>
          <c:order val="29"/>
          <c:tx>
            <c:strRef>
              <c:f>'Combined_&amp;_Plots'!$B$77</c:f>
              <c:strCache>
                <c:ptCount val="1"/>
                <c:pt idx="0">
                  <c:v>Lethrinidae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'Combined_&amp;_Plots'!$C$77:$AR$77</c:f>
              <c:numCache>
                <c:formatCode>General</c:formatCode>
                <c:ptCount val="42"/>
                <c:pt idx="0">
                  <c:v>4.2917741975411703</c:v>
                </c:pt>
                <c:pt idx="1">
                  <c:v>1.2337987237962802</c:v>
                </c:pt>
                <c:pt idx="2">
                  <c:v>1.4963732129909366</c:v>
                </c:pt>
                <c:pt idx="3">
                  <c:v>1.417640397897606</c:v>
                </c:pt>
                <c:pt idx="4">
                  <c:v>1.6670905246305419</c:v>
                </c:pt>
                <c:pt idx="5">
                  <c:v>0.73529748416289609</c:v>
                </c:pt>
                <c:pt idx="6">
                  <c:v>1.5363132091254752</c:v>
                </c:pt>
                <c:pt idx="7">
                  <c:v>0.11820100770416025</c:v>
                </c:pt>
                <c:pt idx="8">
                  <c:v>0.17071603606102639</c:v>
                </c:pt>
                <c:pt idx="9">
                  <c:v>0</c:v>
                </c:pt>
                <c:pt idx="10">
                  <c:v>0.43335954106955615</c:v>
                </c:pt>
                <c:pt idx="11">
                  <c:v>0.35464129949238582</c:v>
                </c:pt>
                <c:pt idx="12">
                  <c:v>0.31520115819750716</c:v>
                </c:pt>
                <c:pt idx="13">
                  <c:v>0.28893764354901202</c:v>
                </c:pt>
                <c:pt idx="14">
                  <c:v>0.99822706351183066</c:v>
                </c:pt>
                <c:pt idx="15">
                  <c:v>1.0116494864864864</c:v>
                </c:pt>
                <c:pt idx="16">
                  <c:v>0.35</c:v>
                </c:pt>
                <c:pt idx="17">
                  <c:v>0.39</c:v>
                </c:pt>
                <c:pt idx="18">
                  <c:v>0.21</c:v>
                </c:pt>
                <c:pt idx="19">
                  <c:v>0.22</c:v>
                </c:pt>
                <c:pt idx="20">
                  <c:v>0.57999999999999996</c:v>
                </c:pt>
                <c:pt idx="21">
                  <c:v>0.03</c:v>
                </c:pt>
                <c:pt idx="22">
                  <c:v>0.11</c:v>
                </c:pt>
                <c:pt idx="23">
                  <c:v>0.04</c:v>
                </c:pt>
                <c:pt idx="25">
                  <c:v>0.27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1.2499999999999999E-2</c:v>
                </c:pt>
                <c:pt idx="36">
                  <c:v>0.18909090909090909</c:v>
                </c:pt>
                <c:pt idx="37">
                  <c:v>0</c:v>
                </c:pt>
                <c:pt idx="38">
                  <c:v>2.9166666666666664E-2</c:v>
                </c:pt>
                <c:pt idx="39">
                  <c:v>6.6666666666666671E-3</c:v>
                </c:pt>
                <c:pt idx="40">
                  <c:v>2.6666666666666668E-2</c:v>
                </c:pt>
                <c:pt idx="41">
                  <c:v>9.464271089271091E-2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31B-4575-A6EF-FA201E55E861}"/>
            </c:ext>
          </c:extLst>
        </c:ser>
        <c:ser>
          <c:idx val="30"/>
          <c:order val="30"/>
          <c:tx>
            <c:strRef>
              <c:f>'Combined_&amp;_Plots'!$B$78</c:f>
              <c:strCache>
                <c:ptCount val="1"/>
                <c:pt idx="0">
                  <c:v>Mullidae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'Combined_&amp;_Plots'!$C$78:$AR$78</c:f>
              <c:numCache>
                <c:formatCode>General</c:formatCode>
                <c:ptCount val="42"/>
                <c:pt idx="0">
                  <c:v>5.5517446041587624</c:v>
                </c:pt>
                <c:pt idx="1">
                  <c:v>7.4421688977924569</c:v>
                </c:pt>
                <c:pt idx="2">
                  <c:v>3.7278069516616315</c:v>
                </c:pt>
                <c:pt idx="3">
                  <c:v>4.3054263936149511</c:v>
                </c:pt>
                <c:pt idx="4">
                  <c:v>3.3341810492610837</c:v>
                </c:pt>
                <c:pt idx="5">
                  <c:v>0.57773373755656121</c:v>
                </c:pt>
                <c:pt idx="6">
                  <c:v>3.3089822965779465</c:v>
                </c:pt>
                <c:pt idx="7">
                  <c:v>2.1144846933744224</c:v>
                </c:pt>
                <c:pt idx="8">
                  <c:v>1.2869362718446604</c:v>
                </c:pt>
                <c:pt idx="9">
                  <c:v>0</c:v>
                </c:pt>
                <c:pt idx="10">
                  <c:v>0.7091337944774555</c:v>
                </c:pt>
                <c:pt idx="11">
                  <c:v>1.56304869035533</c:v>
                </c:pt>
                <c:pt idx="12">
                  <c:v>4.5047498859060404</c:v>
                </c:pt>
                <c:pt idx="13">
                  <c:v>5.0958093498643935</c:v>
                </c:pt>
                <c:pt idx="14">
                  <c:v>0.68299746450809462</c:v>
                </c:pt>
                <c:pt idx="15">
                  <c:v>2.8510121891891891</c:v>
                </c:pt>
                <c:pt idx="16">
                  <c:v>1.64</c:v>
                </c:pt>
                <c:pt idx="17">
                  <c:v>2.29</c:v>
                </c:pt>
                <c:pt idx="18">
                  <c:v>1.57</c:v>
                </c:pt>
                <c:pt idx="19">
                  <c:v>0.72</c:v>
                </c:pt>
                <c:pt idx="20">
                  <c:v>1.06</c:v>
                </c:pt>
                <c:pt idx="21">
                  <c:v>0.08</c:v>
                </c:pt>
                <c:pt idx="22">
                  <c:v>0.47</c:v>
                </c:pt>
                <c:pt idx="23">
                  <c:v>0.82</c:v>
                </c:pt>
                <c:pt idx="25">
                  <c:v>0.8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6.1160473882606363E-2</c:v>
                </c:pt>
                <c:pt idx="35">
                  <c:v>0.8123206064506503</c:v>
                </c:pt>
                <c:pt idx="36">
                  <c:v>0.47327272727272723</c:v>
                </c:pt>
                <c:pt idx="37">
                  <c:v>0.26502522956145164</c:v>
                </c:pt>
                <c:pt idx="38">
                  <c:v>1.7913645805718064</c:v>
                </c:pt>
                <c:pt idx="39">
                  <c:v>0.81217499999999998</c:v>
                </c:pt>
                <c:pt idx="40">
                  <c:v>0.50066733333333313</c:v>
                </c:pt>
                <c:pt idx="41">
                  <c:v>1.3584989594201919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31B-4575-A6EF-FA201E55E861}"/>
            </c:ext>
          </c:extLst>
        </c:ser>
        <c:ser>
          <c:idx val="31"/>
          <c:order val="31"/>
          <c:tx>
            <c:strRef>
              <c:f>'Combined_&amp;_Plots'!$B$79</c:f>
              <c:strCache>
                <c:ptCount val="1"/>
                <c:pt idx="0">
                  <c:v>Gerreidae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'Combined_&amp;_Plots'!$C$79:$AR$79</c:f>
              <c:numCache>
                <c:formatCode>General</c:formatCode>
                <c:ptCount val="42"/>
                <c:pt idx="0">
                  <c:v>0</c:v>
                </c:pt>
                <c:pt idx="1">
                  <c:v>5.906483252216236</c:v>
                </c:pt>
                <c:pt idx="2">
                  <c:v>4.0559589720543805</c:v>
                </c:pt>
                <c:pt idx="3">
                  <c:v>3.0453015954837457</c:v>
                </c:pt>
                <c:pt idx="4">
                  <c:v>4.1874163571428573</c:v>
                </c:pt>
                <c:pt idx="5">
                  <c:v>0.60399436199095036</c:v>
                </c:pt>
                <c:pt idx="6">
                  <c:v>2.4423440760456274</c:v>
                </c:pt>
                <c:pt idx="7">
                  <c:v>2.8630910755007708</c:v>
                </c:pt>
                <c:pt idx="8">
                  <c:v>1.5758403328710127</c:v>
                </c:pt>
                <c:pt idx="9">
                  <c:v>0</c:v>
                </c:pt>
                <c:pt idx="10">
                  <c:v>0.86671908213911231</c:v>
                </c:pt>
                <c:pt idx="11">
                  <c:v>1.3003514314720812</c:v>
                </c:pt>
                <c:pt idx="12">
                  <c:v>1.1688709616490891</c:v>
                </c:pt>
                <c:pt idx="13">
                  <c:v>0.43340646532351801</c:v>
                </c:pt>
                <c:pt idx="14">
                  <c:v>0.14448023287671233</c:v>
                </c:pt>
                <c:pt idx="15">
                  <c:v>0.22335118532818535</c:v>
                </c:pt>
                <c:pt idx="16">
                  <c:v>0.13</c:v>
                </c:pt>
                <c:pt idx="17">
                  <c:v>0.08</c:v>
                </c:pt>
                <c:pt idx="18">
                  <c:v>0.06</c:v>
                </c:pt>
                <c:pt idx="19">
                  <c:v>0.13</c:v>
                </c:pt>
                <c:pt idx="20">
                  <c:v>0.06</c:v>
                </c:pt>
                <c:pt idx="21">
                  <c:v>0.01</c:v>
                </c:pt>
                <c:pt idx="22">
                  <c:v>0.14000000000000001</c:v>
                </c:pt>
                <c:pt idx="23">
                  <c:v>0.03</c:v>
                </c:pt>
                <c:pt idx="25">
                  <c:v>0.06</c:v>
                </c:pt>
                <c:pt idx="27">
                  <c:v>0.12333333333333335</c:v>
                </c:pt>
                <c:pt idx="28">
                  <c:v>0.10666666666666667</c:v>
                </c:pt>
                <c:pt idx="29">
                  <c:v>0.13083333333333333</c:v>
                </c:pt>
                <c:pt idx="30">
                  <c:v>0.14333333333333334</c:v>
                </c:pt>
                <c:pt idx="31">
                  <c:v>0</c:v>
                </c:pt>
                <c:pt idx="32">
                  <c:v>4.6666666666666669E-2</c:v>
                </c:pt>
                <c:pt idx="33">
                  <c:v>1.8636363636363638E-2</c:v>
                </c:pt>
                <c:pt idx="34">
                  <c:v>0.22441666666666671</c:v>
                </c:pt>
                <c:pt idx="35">
                  <c:v>0.38164946586577631</c:v>
                </c:pt>
                <c:pt idx="36">
                  <c:v>0.64372727272727281</c:v>
                </c:pt>
                <c:pt idx="37">
                  <c:v>0.96675917254022792</c:v>
                </c:pt>
                <c:pt idx="38">
                  <c:v>3.0337361940225196</c:v>
                </c:pt>
                <c:pt idx="39">
                  <c:v>1.5105500000000001</c:v>
                </c:pt>
                <c:pt idx="40">
                  <c:v>2.5767413333333336</c:v>
                </c:pt>
                <c:pt idx="41">
                  <c:v>1.5951595238095242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31B-4575-A6EF-FA201E55E861}"/>
            </c:ext>
          </c:extLst>
        </c:ser>
        <c:ser>
          <c:idx val="32"/>
          <c:order val="32"/>
          <c:tx>
            <c:strRef>
              <c:f>'Combined_&amp;_Plots'!$B$80</c:f>
              <c:strCache>
                <c:ptCount val="1"/>
                <c:pt idx="0">
                  <c:v>Loligo spp.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'Combined_&amp;_Plots'!$C$80:$AR$80</c:f>
              <c:numCache>
                <c:formatCode>General</c:formatCode>
                <c:ptCount val="42"/>
                <c:pt idx="0">
                  <c:v>4.0424050545647727</c:v>
                </c:pt>
                <c:pt idx="1">
                  <c:v>5.8277301421866863</c:v>
                </c:pt>
                <c:pt idx="2">
                  <c:v>3.6490504667673718</c:v>
                </c:pt>
                <c:pt idx="3">
                  <c:v>6.8125496898968283</c:v>
                </c:pt>
                <c:pt idx="4">
                  <c:v>5.1587919384236454</c:v>
                </c:pt>
                <c:pt idx="5">
                  <c:v>8.1276632624434413</c:v>
                </c:pt>
                <c:pt idx="6">
                  <c:v>4.5170234524714825</c:v>
                </c:pt>
                <c:pt idx="7">
                  <c:v>19.621367278890602</c:v>
                </c:pt>
                <c:pt idx="8">
                  <c:v>5.65989319556172</c:v>
                </c:pt>
                <c:pt idx="9">
                  <c:v>0</c:v>
                </c:pt>
                <c:pt idx="10">
                  <c:v>8.128774421880463</c:v>
                </c:pt>
                <c:pt idx="11">
                  <c:v>9.6803939898477154</c:v>
                </c:pt>
                <c:pt idx="12">
                  <c:v>9.3772344563758381</c:v>
                </c:pt>
                <c:pt idx="13">
                  <c:v>8.2741234289035255</c:v>
                </c:pt>
                <c:pt idx="14">
                  <c:v>5.6872673486924032</c:v>
                </c:pt>
                <c:pt idx="15">
                  <c:v>6.1093118339768342</c:v>
                </c:pt>
                <c:pt idx="16">
                  <c:v>9.23</c:v>
                </c:pt>
                <c:pt idx="17">
                  <c:v>7.28</c:v>
                </c:pt>
                <c:pt idx="18">
                  <c:v>10.86</c:v>
                </c:pt>
                <c:pt idx="19">
                  <c:v>7.17</c:v>
                </c:pt>
                <c:pt idx="20">
                  <c:v>5.37</c:v>
                </c:pt>
                <c:pt idx="21">
                  <c:v>4.1100000000000003</c:v>
                </c:pt>
                <c:pt idx="22">
                  <c:v>2.62</c:v>
                </c:pt>
                <c:pt idx="23">
                  <c:v>4.5</c:v>
                </c:pt>
                <c:pt idx="25">
                  <c:v>3.29</c:v>
                </c:pt>
                <c:pt idx="27">
                  <c:v>0.26733333333333337</c:v>
                </c:pt>
                <c:pt idx="28">
                  <c:v>0.54744444444444429</c:v>
                </c:pt>
                <c:pt idx="29">
                  <c:v>0.16358333333333333</c:v>
                </c:pt>
                <c:pt idx="30">
                  <c:v>9.5833333333333343E-3</c:v>
                </c:pt>
                <c:pt idx="31">
                  <c:v>8.333333333333335E-3</c:v>
                </c:pt>
                <c:pt idx="32">
                  <c:v>8.3499999999999977E-2</c:v>
                </c:pt>
                <c:pt idx="33">
                  <c:v>8.9727272727272725E-2</c:v>
                </c:pt>
                <c:pt idx="34">
                  <c:v>2.4127757135164245</c:v>
                </c:pt>
                <c:pt idx="35">
                  <c:v>4.1781564149871322</c:v>
                </c:pt>
                <c:pt idx="36">
                  <c:v>2.9016363636363631</c:v>
                </c:pt>
                <c:pt idx="37">
                  <c:v>2.3744302797526866</c:v>
                </c:pt>
                <c:pt idx="38">
                  <c:v>3.0318372798619873</c:v>
                </c:pt>
                <c:pt idx="39">
                  <c:v>2.8305833333333332</c:v>
                </c:pt>
                <c:pt idx="40">
                  <c:v>2.9400479999999996</c:v>
                </c:pt>
                <c:pt idx="41">
                  <c:v>1.3732315190346014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31B-4575-A6EF-FA201E55E861}"/>
            </c:ext>
          </c:extLst>
        </c:ser>
        <c:ser>
          <c:idx val="33"/>
          <c:order val="33"/>
          <c:tx>
            <c:strRef>
              <c:f>'Combined_&amp;_Plots'!$B$81</c:f>
              <c:strCache>
                <c:ptCount val="1"/>
                <c:pt idx="0">
                  <c:v>Sepia spp.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'Combined_&amp;_Plots'!$C$81:$AR$81</c:f>
              <c:numCache>
                <c:formatCode>General</c:formatCode>
                <c:ptCount val="42"/>
                <c:pt idx="0">
                  <c:v>0.65623458677999547</c:v>
                </c:pt>
                <c:pt idx="1">
                  <c:v>1.0762925037371807</c:v>
                </c:pt>
                <c:pt idx="2">
                  <c:v>3.3340245271903326</c:v>
                </c:pt>
                <c:pt idx="3">
                  <c:v>0.32815749951333467</c:v>
                </c:pt>
                <c:pt idx="4">
                  <c:v>2.9928869261083744</c:v>
                </c:pt>
                <c:pt idx="5">
                  <c:v>2.5472805701357468</c:v>
                </c:pt>
                <c:pt idx="6">
                  <c:v>1.9958940836501902</c:v>
                </c:pt>
                <c:pt idx="7">
                  <c:v>1.1820100770416027</c:v>
                </c:pt>
                <c:pt idx="8">
                  <c:v>4.977029051317615</c:v>
                </c:pt>
                <c:pt idx="9">
                  <c:v>0</c:v>
                </c:pt>
                <c:pt idx="10">
                  <c:v>3.0991773240125831</c:v>
                </c:pt>
                <c:pt idx="11">
                  <c:v>1.773206497461929</c:v>
                </c:pt>
                <c:pt idx="12">
                  <c:v>2.2589416337488015</c:v>
                </c:pt>
                <c:pt idx="13">
                  <c:v>3.4015840763270049</c:v>
                </c:pt>
                <c:pt idx="14">
                  <c:v>1.6549553947696141</c:v>
                </c:pt>
                <c:pt idx="15">
                  <c:v>1.5765966023166023</c:v>
                </c:pt>
                <c:pt idx="16">
                  <c:v>1.52</c:v>
                </c:pt>
                <c:pt idx="17">
                  <c:v>0.73</c:v>
                </c:pt>
                <c:pt idx="18">
                  <c:v>0.71</c:v>
                </c:pt>
                <c:pt idx="19">
                  <c:v>0.74</c:v>
                </c:pt>
                <c:pt idx="20">
                  <c:v>0.61</c:v>
                </c:pt>
                <c:pt idx="21">
                  <c:v>0.27</c:v>
                </c:pt>
                <c:pt idx="22">
                  <c:v>0.93</c:v>
                </c:pt>
                <c:pt idx="23">
                  <c:v>0.88</c:v>
                </c:pt>
                <c:pt idx="25">
                  <c:v>0.41</c:v>
                </c:pt>
                <c:pt idx="27">
                  <c:v>0.97011111111111115</c:v>
                </c:pt>
                <c:pt idx="28">
                  <c:v>0.94511111111111112</c:v>
                </c:pt>
                <c:pt idx="29">
                  <c:v>0.64899999999999991</c:v>
                </c:pt>
                <c:pt idx="30">
                  <c:v>1.0470833333333334</c:v>
                </c:pt>
                <c:pt idx="31">
                  <c:v>0.4811111111111111</c:v>
                </c:pt>
                <c:pt idx="32">
                  <c:v>1.0176666666666667</c:v>
                </c:pt>
                <c:pt idx="33">
                  <c:v>0.91454545454545455</c:v>
                </c:pt>
                <c:pt idx="34">
                  <c:v>1.2856666666666667</c:v>
                </c:pt>
                <c:pt idx="35">
                  <c:v>0.45451447587832772</c:v>
                </c:pt>
                <c:pt idx="36">
                  <c:v>0.24363636363636365</c:v>
                </c:pt>
                <c:pt idx="37">
                  <c:v>1.8333333333333333E-2</c:v>
                </c:pt>
                <c:pt idx="38">
                  <c:v>0.14871870882740451</c:v>
                </c:pt>
                <c:pt idx="39">
                  <c:v>0.32541666666666658</c:v>
                </c:pt>
                <c:pt idx="40">
                  <c:v>0.11366666666666665</c:v>
                </c:pt>
                <c:pt idx="41">
                  <c:v>0.17708333333333334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31B-4575-A6EF-FA201E55E861}"/>
            </c:ext>
          </c:extLst>
        </c:ser>
        <c:ser>
          <c:idx val="34"/>
          <c:order val="34"/>
          <c:tx>
            <c:strRef>
              <c:f>'Combined_&amp;_Plots'!$B$82</c:f>
              <c:strCache>
                <c:ptCount val="1"/>
                <c:pt idx="0">
                  <c:v>Octopus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'Combined_&amp;_Plots'!$C$82:$AR$82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0.51220188207094919</c:v>
                </c:pt>
                <c:pt idx="13">
                  <c:v>0.59100881635025182</c:v>
                </c:pt>
                <c:pt idx="14">
                  <c:v>0.15761479950186799</c:v>
                </c:pt>
                <c:pt idx="15">
                  <c:v>0.26276610038610038</c:v>
                </c:pt>
                <c:pt idx="16">
                  <c:v>0.46</c:v>
                </c:pt>
                <c:pt idx="17">
                  <c:v>0.46</c:v>
                </c:pt>
                <c:pt idx="18">
                  <c:v>0.15</c:v>
                </c:pt>
                <c:pt idx="19">
                  <c:v>0.56000000000000005</c:v>
                </c:pt>
                <c:pt idx="20">
                  <c:v>0.25</c:v>
                </c:pt>
                <c:pt idx="21">
                  <c:v>0.05</c:v>
                </c:pt>
                <c:pt idx="22">
                  <c:v>0.69</c:v>
                </c:pt>
                <c:pt idx="23">
                  <c:v>0.94</c:v>
                </c:pt>
                <c:pt idx="25">
                  <c:v>0.46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5.0000000000000001E-3</c:v>
                </c:pt>
                <c:pt idx="35">
                  <c:v>1.2083333333333335E-2</c:v>
                </c:pt>
                <c:pt idx="36">
                  <c:v>3.445454545454546E-2</c:v>
                </c:pt>
                <c:pt idx="37">
                  <c:v>4.1666666666666664E-2</c:v>
                </c:pt>
                <c:pt idx="38">
                  <c:v>7.3898963730569941E-3</c:v>
                </c:pt>
                <c:pt idx="39">
                  <c:v>4.5833333333333334E-3</c:v>
                </c:pt>
                <c:pt idx="40">
                  <c:v>1.2999999999999999E-2</c:v>
                </c:pt>
                <c:pt idx="41">
                  <c:v>7.9166666666666673E-3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31B-4575-A6EF-FA201E55E861}"/>
            </c:ext>
          </c:extLst>
        </c:ser>
        <c:ser>
          <c:idx val="35"/>
          <c:order val="35"/>
          <c:tx>
            <c:strRef>
              <c:f>'Combined_&amp;_Plots'!$B$83</c:f>
              <c:strCache>
                <c:ptCount val="1"/>
                <c:pt idx="0">
                  <c:v>Shrimps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'Combined_&amp;_Plots'!$C$83:$AR$83</c:f>
              <c:numCache>
                <c:formatCode>General</c:formatCode>
                <c:ptCount val="42"/>
                <c:pt idx="0">
                  <c:v>0.22311975950519849</c:v>
                </c:pt>
                <c:pt idx="1">
                  <c:v>0.36751451347123248</c:v>
                </c:pt>
                <c:pt idx="2">
                  <c:v>0.30189985876132935</c:v>
                </c:pt>
                <c:pt idx="3">
                  <c:v>7.8757799883200322E-2</c:v>
                </c:pt>
                <c:pt idx="4">
                  <c:v>0.28878733497536946</c:v>
                </c:pt>
                <c:pt idx="5">
                  <c:v>0.11817280995475114</c:v>
                </c:pt>
                <c:pt idx="6">
                  <c:v>0.35453381749049429</c:v>
                </c:pt>
                <c:pt idx="7">
                  <c:v>9.1934117103235763E-2</c:v>
                </c:pt>
                <c:pt idx="8">
                  <c:v>7.8792016643550636E-2</c:v>
                </c:pt>
                <c:pt idx="9">
                  <c:v>0</c:v>
                </c:pt>
                <c:pt idx="10">
                  <c:v>0.21011371688220903</c:v>
                </c:pt>
                <c:pt idx="11">
                  <c:v>0.14448349238578681</c:v>
                </c:pt>
                <c:pt idx="12">
                  <c:v>5.25335263662512E-2</c:v>
                </c:pt>
                <c:pt idx="13">
                  <c:v>9.1934704765594732E-2</c:v>
                </c:pt>
                <c:pt idx="14">
                  <c:v>7.8807399750933996E-2</c:v>
                </c:pt>
                <c:pt idx="15">
                  <c:v>0.11824474517374517</c:v>
                </c:pt>
                <c:pt idx="16">
                  <c:v>0.2</c:v>
                </c:pt>
                <c:pt idx="17">
                  <c:v>0.05</c:v>
                </c:pt>
                <c:pt idx="18">
                  <c:v>0.12</c:v>
                </c:pt>
                <c:pt idx="19">
                  <c:v>0.16</c:v>
                </c:pt>
                <c:pt idx="20">
                  <c:v>0.32</c:v>
                </c:pt>
                <c:pt idx="21">
                  <c:v>0.04</c:v>
                </c:pt>
                <c:pt idx="22">
                  <c:v>0.11</c:v>
                </c:pt>
                <c:pt idx="23">
                  <c:v>0.25</c:v>
                </c:pt>
                <c:pt idx="25">
                  <c:v>7.0000000000000007E-2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9.1666666666666665E-4</c:v>
                </c:pt>
                <c:pt idx="35">
                  <c:v>4.3750000000000004E-2</c:v>
                </c:pt>
                <c:pt idx="36">
                  <c:v>4.0454545454545458E-2</c:v>
                </c:pt>
                <c:pt idx="37">
                  <c:v>7.4999999999999997E-3</c:v>
                </c:pt>
                <c:pt idx="38">
                  <c:v>4.1666666666666669E-4</c:v>
                </c:pt>
                <c:pt idx="39">
                  <c:v>1.375E-2</c:v>
                </c:pt>
                <c:pt idx="40">
                  <c:v>2.0733333333333336E-2</c:v>
                </c:pt>
                <c:pt idx="41">
                  <c:v>8.7500000000000008E-3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31B-4575-A6EF-FA201E55E861}"/>
            </c:ext>
          </c:extLst>
        </c:ser>
        <c:ser>
          <c:idx val="36"/>
          <c:order val="36"/>
          <c:tx>
            <c:strRef>
              <c:f>'Combined_&amp;_Plots'!$B$84</c:f>
              <c:strCache>
                <c:ptCount val="1"/>
                <c:pt idx="0">
                  <c:v>Thenus spp.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'Combined_&amp;_Plots'!$C$84:$AR$84</c:f>
              <c:numCache>
                <c:formatCode>General</c:formatCode>
                <c:ptCount val="42"/>
                <c:pt idx="0">
                  <c:v>0.19687037603399865</c:v>
                </c:pt>
                <c:pt idx="1">
                  <c:v>9.1878628367808121E-2</c:v>
                </c:pt>
                <c:pt idx="2">
                  <c:v>0.10500864652567976</c:v>
                </c:pt>
                <c:pt idx="3">
                  <c:v>9.188409986373372E-2</c:v>
                </c:pt>
                <c:pt idx="4">
                  <c:v>9.1886879310344838E-2</c:v>
                </c:pt>
                <c:pt idx="5">
                  <c:v>5.2521248868778285E-2</c:v>
                </c:pt>
                <c:pt idx="6">
                  <c:v>6.5654410646387829E-2</c:v>
                </c:pt>
                <c:pt idx="7">
                  <c:v>1.3133445300462251E-2</c:v>
                </c:pt>
                <c:pt idx="8">
                  <c:v>7.8792016643550636E-2</c:v>
                </c:pt>
                <c:pt idx="9">
                  <c:v>0</c:v>
                </c:pt>
                <c:pt idx="10">
                  <c:v>1.3132107305138065E-2</c:v>
                </c:pt>
                <c:pt idx="11">
                  <c:v>0</c:v>
                </c:pt>
                <c:pt idx="12">
                  <c:v>3.9400144774688395E-2</c:v>
                </c:pt>
                <c:pt idx="13">
                  <c:v>2.6267058504455636E-2</c:v>
                </c:pt>
                <c:pt idx="14">
                  <c:v>2.6269133250311334E-2</c:v>
                </c:pt>
                <c:pt idx="15">
                  <c:v>7.8829830115830113E-2</c:v>
                </c:pt>
                <c:pt idx="17">
                  <c:v>0.01</c:v>
                </c:pt>
                <c:pt idx="20">
                  <c:v>0.03</c:v>
                </c:pt>
                <c:pt idx="21">
                  <c:v>0.03</c:v>
                </c:pt>
                <c:pt idx="22">
                  <c:v>0.42</c:v>
                </c:pt>
                <c:pt idx="23">
                  <c:v>0</c:v>
                </c:pt>
                <c:pt idx="25">
                  <c:v>0.02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4.0538906414300732E-3</c:v>
                </c:pt>
                <c:pt idx="39">
                  <c:v>2.5583333333333339E-3</c:v>
                </c:pt>
                <c:pt idx="40">
                  <c:v>2.0000000000000001E-4</c:v>
                </c:pt>
                <c:pt idx="41">
                  <c:v>2.6666666666666668E-2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31B-4575-A6EF-FA201E55E861}"/>
            </c:ext>
          </c:extLst>
        </c:ser>
        <c:ser>
          <c:idx val="37"/>
          <c:order val="37"/>
          <c:tx>
            <c:strRef>
              <c:f>'Combined_&amp;_Plots'!$B$85</c:f>
              <c:strCache>
                <c:ptCount val="1"/>
                <c:pt idx="0">
                  <c:v>Crabs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'Combined_&amp;_Plots'!$C$85:$AR$85</c:f>
              <c:numCache>
                <c:formatCode>General</c:formatCode>
                <c:ptCount val="42"/>
                <c:pt idx="0">
                  <c:v>0.13124691735599911</c:v>
                </c:pt>
                <c:pt idx="1">
                  <c:v>0.24938484842690772</c:v>
                </c:pt>
                <c:pt idx="2">
                  <c:v>0.89257349546827802</c:v>
                </c:pt>
                <c:pt idx="3">
                  <c:v>0.27565229959120113</c:v>
                </c:pt>
                <c:pt idx="4">
                  <c:v>0.78760182266009848</c:v>
                </c:pt>
                <c:pt idx="5">
                  <c:v>0.93225216742081451</c:v>
                </c:pt>
                <c:pt idx="6">
                  <c:v>1.2868264486692014</c:v>
                </c:pt>
                <c:pt idx="7">
                  <c:v>0.56473814791987675</c:v>
                </c:pt>
                <c:pt idx="8">
                  <c:v>1.5889723356449377</c:v>
                </c:pt>
                <c:pt idx="9">
                  <c:v>0</c:v>
                </c:pt>
                <c:pt idx="10">
                  <c:v>0.82732276022369811</c:v>
                </c:pt>
                <c:pt idx="11">
                  <c:v>0.86690095431472092</c:v>
                </c:pt>
                <c:pt idx="12">
                  <c:v>1.2608046327900286</c:v>
                </c:pt>
                <c:pt idx="13">
                  <c:v>1.8386940953118944</c:v>
                </c:pt>
                <c:pt idx="14">
                  <c:v>1.9964541270236613</c:v>
                </c:pt>
                <c:pt idx="15">
                  <c:v>0.68319186100386098</c:v>
                </c:pt>
                <c:pt idx="16">
                  <c:v>1.46</c:v>
                </c:pt>
                <c:pt idx="17">
                  <c:v>0.37</c:v>
                </c:pt>
                <c:pt idx="18">
                  <c:v>0.51</c:v>
                </c:pt>
                <c:pt idx="19">
                  <c:v>0.44</c:v>
                </c:pt>
                <c:pt idx="20">
                  <c:v>1</c:v>
                </c:pt>
                <c:pt idx="21">
                  <c:v>0.28000000000000003</c:v>
                </c:pt>
                <c:pt idx="22">
                  <c:v>1.06</c:v>
                </c:pt>
                <c:pt idx="23">
                  <c:v>1.2</c:v>
                </c:pt>
                <c:pt idx="25">
                  <c:v>1.6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0.10375</c:v>
                </c:pt>
                <c:pt idx="35">
                  <c:v>0.1575</c:v>
                </c:pt>
                <c:pt idx="36">
                  <c:v>0.65400000000000003</c:v>
                </c:pt>
                <c:pt idx="37">
                  <c:v>0.20958333333333334</c:v>
                </c:pt>
                <c:pt idx="38">
                  <c:v>0.17624999999999999</c:v>
                </c:pt>
                <c:pt idx="39">
                  <c:v>0.38958333333333339</c:v>
                </c:pt>
                <c:pt idx="40">
                  <c:v>0.12480000000000002</c:v>
                </c:pt>
                <c:pt idx="41">
                  <c:v>0.30708333333333343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31B-4575-A6EF-FA201E55E861}"/>
            </c:ext>
          </c:extLst>
        </c:ser>
        <c:ser>
          <c:idx val="38"/>
          <c:order val="38"/>
          <c:tx>
            <c:strRef>
              <c:f>'Combined_&amp;_Plots'!$B$86</c:f>
              <c:strCache>
                <c:ptCount val="1"/>
                <c:pt idx="0">
                  <c:v>Scrap fish (Trash)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'Combined_&amp;_Plots'!$C$47:$AR$47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'Combined_&amp;_Plots'!$C$86:$AR$86</c:f>
              <c:numCache>
                <c:formatCode>General</c:formatCode>
                <c:ptCount val="42"/>
                <c:pt idx="0">
                  <c:v>53.233749679593238</c:v>
                </c:pt>
                <c:pt idx="1">
                  <c:v>53.801499668520783</c:v>
                </c:pt>
                <c:pt idx="2">
                  <c:v>19.374095283987916</c:v>
                </c:pt>
                <c:pt idx="3">
                  <c:v>11.170481283433912</c:v>
                </c:pt>
                <c:pt idx="4">
                  <c:v>21.383389485221674</c:v>
                </c:pt>
                <c:pt idx="5">
                  <c:v>9.2043488642533937</c:v>
                </c:pt>
                <c:pt idx="6">
                  <c:v>20.523568768060837</c:v>
                </c:pt>
                <c:pt idx="7">
                  <c:v>21.82778608936826</c:v>
                </c:pt>
                <c:pt idx="8">
                  <c:v>22.770892809986133</c:v>
                </c:pt>
                <c:pt idx="9">
                  <c:v>0</c:v>
                </c:pt>
                <c:pt idx="10">
                  <c:v>27.314783194687177</c:v>
                </c:pt>
                <c:pt idx="11">
                  <c:v>18.112976</c:v>
                </c:pt>
                <c:pt idx="12">
                  <c:v>24.362422852348992</c:v>
                </c:pt>
                <c:pt idx="13">
                  <c:v>18.54454330414568</c:v>
                </c:pt>
                <c:pt idx="14">
                  <c:v>17.035532912826898</c:v>
                </c:pt>
                <c:pt idx="15">
                  <c:v>13.361656204633205</c:v>
                </c:pt>
                <c:pt idx="16">
                  <c:v>39.15</c:v>
                </c:pt>
                <c:pt idx="17">
                  <c:v>14.09</c:v>
                </c:pt>
                <c:pt idx="18">
                  <c:v>44.57</c:v>
                </c:pt>
                <c:pt idx="19">
                  <c:v>16.46</c:v>
                </c:pt>
                <c:pt idx="20">
                  <c:v>21.18</c:v>
                </c:pt>
                <c:pt idx="21">
                  <c:v>3.72</c:v>
                </c:pt>
                <c:pt idx="22">
                  <c:v>6.98</c:v>
                </c:pt>
                <c:pt idx="23">
                  <c:v>9.3000000000000007</c:v>
                </c:pt>
                <c:pt idx="25">
                  <c:v>7.5</c:v>
                </c:pt>
                <c:pt idx="27">
                  <c:v>16.145111111111113</c:v>
                </c:pt>
                <c:pt idx="28">
                  <c:v>10.187000000000003</c:v>
                </c:pt>
                <c:pt idx="29">
                  <c:v>5.1314166666666656</c:v>
                </c:pt>
                <c:pt idx="30">
                  <c:v>1.8470000000000002</c:v>
                </c:pt>
                <c:pt idx="31">
                  <c:v>1.1361111111111113</c:v>
                </c:pt>
                <c:pt idx="32">
                  <c:v>6.7341666666666669</c:v>
                </c:pt>
                <c:pt idx="33">
                  <c:v>21.688545454545455</c:v>
                </c:pt>
                <c:pt idx="34">
                  <c:v>5.4889131663974169</c:v>
                </c:pt>
                <c:pt idx="35">
                  <c:v>1.8067086959391119</c:v>
                </c:pt>
                <c:pt idx="36">
                  <c:v>3.4774545454545471</c:v>
                </c:pt>
                <c:pt idx="37">
                  <c:v>5.9376108505403797</c:v>
                </c:pt>
                <c:pt idx="38">
                  <c:v>3.346111740784901</c:v>
                </c:pt>
                <c:pt idx="39">
                  <c:v>2.3932749999999996</c:v>
                </c:pt>
                <c:pt idx="40">
                  <c:v>11.305829999999995</c:v>
                </c:pt>
                <c:pt idx="41">
                  <c:v>11.760655346026072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31B-4575-A6EF-FA201E55E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652352"/>
        <c:axId val="725672560"/>
      </c:barChart>
      <c:catAx>
        <c:axId val="7256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2560"/>
        <c:crosses val="autoZero"/>
        <c:auto val="1"/>
        <c:lblAlgn val="ctr"/>
        <c:lblOffset val="100"/>
        <c:noMultiLvlLbl val="0"/>
      </c:catAx>
      <c:valAx>
        <c:axId val="7256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'Combined_&amp;_Plots'!$B$92</c:f>
              <c:strCache>
                <c:ptCount val="1"/>
                <c:pt idx="0">
                  <c:v>R. neglectus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'Combined_&amp;_Plots'!$C$92:$AR$92</c:f>
              <c:numCache>
                <c:formatCode>General</c:formatCode>
                <c:ptCount val="42"/>
                <c:pt idx="0">
                  <c:v>0.3937407520679973</c:v>
                </c:pt>
                <c:pt idx="1">
                  <c:v>3.9376555014774904E-2</c:v>
                </c:pt>
                <c:pt idx="2">
                  <c:v>5.250432326283988E-2</c:v>
                </c:pt>
                <c:pt idx="3">
                  <c:v>0.42004159937706842</c:v>
                </c:pt>
                <c:pt idx="4">
                  <c:v>1.1420226428571429</c:v>
                </c:pt>
                <c:pt idx="5">
                  <c:v>0.17069405882352945</c:v>
                </c:pt>
                <c:pt idx="6">
                  <c:v>0.55149704942965772</c:v>
                </c:pt>
                <c:pt idx="7">
                  <c:v>1.3133445300462251E-2</c:v>
                </c:pt>
                <c:pt idx="8">
                  <c:v>2.6264005547850213E-2</c:v>
                </c:pt>
                <c:pt idx="9">
                  <c:v>0.18389021524663679</c:v>
                </c:pt>
                <c:pt idx="10">
                  <c:v>7.8792643830828388E-2</c:v>
                </c:pt>
                <c:pt idx="11">
                  <c:v>0.13134862944162437</c:v>
                </c:pt>
                <c:pt idx="12">
                  <c:v>0.34146792138063281</c:v>
                </c:pt>
                <c:pt idx="13">
                  <c:v>0.31520470205346762</c:v>
                </c:pt>
                <c:pt idx="14">
                  <c:v>0.23642219925280197</c:v>
                </c:pt>
                <c:pt idx="15">
                  <c:v>2.6276610038610038E-2</c:v>
                </c:pt>
                <c:pt idx="16">
                  <c:v>0.03</c:v>
                </c:pt>
                <c:pt idx="17">
                  <c:v>0.02</c:v>
                </c:pt>
                <c:pt idx="18">
                  <c:v>0.15</c:v>
                </c:pt>
                <c:pt idx="19">
                  <c:v>0.02</c:v>
                </c:pt>
                <c:pt idx="20">
                  <c:v>0.08</c:v>
                </c:pt>
                <c:pt idx="21">
                  <c:v>0.17</c:v>
                </c:pt>
                <c:pt idx="22">
                  <c:v>0.3</c:v>
                </c:pt>
                <c:pt idx="23">
                  <c:v>0.41</c:v>
                </c:pt>
                <c:pt idx="27">
                  <c:v>5.8611111111111121E-2</c:v>
                </c:pt>
                <c:pt idx="28">
                  <c:v>3.2561728395061732E-3</c:v>
                </c:pt>
                <c:pt idx="29">
                  <c:v>0.24113636363636368</c:v>
                </c:pt>
                <c:pt idx="30">
                  <c:v>0.24399999999999999</c:v>
                </c:pt>
                <c:pt idx="31">
                  <c:v>0.23428571428571426</c:v>
                </c:pt>
                <c:pt idx="32">
                  <c:v>7.5260869565217395E-2</c:v>
                </c:pt>
                <c:pt idx="33">
                  <c:v>0.19710526315789476</c:v>
                </c:pt>
                <c:pt idx="34">
                  <c:v>7.5416666666666674E-2</c:v>
                </c:pt>
                <c:pt idx="35">
                  <c:v>3.0173310225303292E-2</c:v>
                </c:pt>
                <c:pt idx="36">
                  <c:v>0.10550000000000001</c:v>
                </c:pt>
                <c:pt idx="37">
                  <c:v>3.833333333333333E-2</c:v>
                </c:pt>
                <c:pt idx="38">
                  <c:v>2.0625000000000001E-2</c:v>
                </c:pt>
                <c:pt idx="39">
                  <c:v>1.5652173913043476E-2</c:v>
                </c:pt>
                <c:pt idx="40">
                  <c:v>7.1666666666666667E-3</c:v>
                </c:pt>
                <c:pt idx="41">
                  <c:v>4.5833333333333342E-3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2-4A8A-A45F-B5D7E0A33485}"/>
            </c:ext>
          </c:extLst>
        </c:ser>
        <c:ser>
          <c:idx val="1"/>
          <c:order val="1"/>
          <c:tx>
            <c:strRef>
              <c:f>'Combined_&amp;_Plots'!$B$93</c:f>
              <c:strCache>
                <c:ptCount val="1"/>
                <c:pt idx="0">
                  <c:v>R. kanagurta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'Combined_&amp;_Plots'!$C$93:$AR$93</c:f>
              <c:numCache>
                <c:formatCode>General</c:formatCode>
                <c:ptCount val="42"/>
                <c:pt idx="0">
                  <c:v>0.65623458677999547</c:v>
                </c:pt>
                <c:pt idx="1">
                  <c:v>0.56439728854510696</c:v>
                </c:pt>
                <c:pt idx="2">
                  <c:v>0.77443876812688828</c:v>
                </c:pt>
                <c:pt idx="3">
                  <c:v>0.77445169885146981</c:v>
                </c:pt>
                <c:pt idx="4">
                  <c:v>0.49881448768472908</c:v>
                </c:pt>
                <c:pt idx="5">
                  <c:v>0.26260624434389146</c:v>
                </c:pt>
                <c:pt idx="6">
                  <c:v>0.42018822813688211</c:v>
                </c:pt>
                <c:pt idx="7">
                  <c:v>0.27580235130970726</c:v>
                </c:pt>
                <c:pt idx="8">
                  <c:v>0.11818802496532595</c:v>
                </c:pt>
                <c:pt idx="9">
                  <c:v>0.27583532286995516</c:v>
                </c:pt>
                <c:pt idx="10">
                  <c:v>0.93237961866480257</c:v>
                </c:pt>
                <c:pt idx="11">
                  <c:v>0.60420369543147212</c:v>
                </c:pt>
                <c:pt idx="12">
                  <c:v>1.1557375800575262</c:v>
                </c:pt>
                <c:pt idx="13">
                  <c:v>0.57787528709802405</c:v>
                </c:pt>
                <c:pt idx="14">
                  <c:v>0.42030613200498135</c:v>
                </c:pt>
                <c:pt idx="15">
                  <c:v>0.13138305019305019</c:v>
                </c:pt>
                <c:pt idx="16">
                  <c:v>0.24</c:v>
                </c:pt>
                <c:pt idx="17">
                  <c:v>0.17</c:v>
                </c:pt>
                <c:pt idx="18">
                  <c:v>0.32</c:v>
                </c:pt>
                <c:pt idx="19">
                  <c:v>0.16</c:v>
                </c:pt>
                <c:pt idx="20">
                  <c:v>0.28999999999999998</c:v>
                </c:pt>
                <c:pt idx="21">
                  <c:v>0.13</c:v>
                </c:pt>
                <c:pt idx="22">
                  <c:v>0</c:v>
                </c:pt>
                <c:pt idx="27">
                  <c:v>7.7222222222222234E-2</c:v>
                </c:pt>
                <c:pt idx="28">
                  <c:v>4.2901234567901238E-3</c:v>
                </c:pt>
                <c:pt idx="29">
                  <c:v>0.19431818181818183</c:v>
                </c:pt>
                <c:pt idx="30">
                  <c:v>0.18784999999999999</c:v>
                </c:pt>
                <c:pt idx="31">
                  <c:v>0.19042857142857142</c:v>
                </c:pt>
                <c:pt idx="32">
                  <c:v>0.16326086956521738</c:v>
                </c:pt>
                <c:pt idx="33">
                  <c:v>8.6473684210526328E-2</c:v>
                </c:pt>
                <c:pt idx="34">
                  <c:v>5.6666666666666664E-2</c:v>
                </c:pt>
                <c:pt idx="35">
                  <c:v>6.8043478260869567E-2</c:v>
                </c:pt>
                <c:pt idx="36">
                  <c:v>5.1850000000000007E-2</c:v>
                </c:pt>
                <c:pt idx="37">
                  <c:v>9.5525432900432902E-2</c:v>
                </c:pt>
                <c:pt idx="38">
                  <c:v>3.1875000000000001E-2</c:v>
                </c:pt>
                <c:pt idx="39">
                  <c:v>0.14513478260869564</c:v>
                </c:pt>
                <c:pt idx="40">
                  <c:v>5.5000000000000007E-2</c:v>
                </c:pt>
                <c:pt idx="41">
                  <c:v>0.16083333333333333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2-4A8A-A45F-B5D7E0A33485}"/>
            </c:ext>
          </c:extLst>
        </c:ser>
        <c:ser>
          <c:idx val="2"/>
          <c:order val="2"/>
          <c:tx>
            <c:strRef>
              <c:f>'Combined_&amp;_Plots'!$B$94</c:f>
              <c:strCache>
                <c:ptCount val="1"/>
                <c:pt idx="0">
                  <c:v>Scomberomorus spp.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'Combined_&amp;_Plots'!$C$94:$AR$94</c:f>
              <c:numCache>
                <c:formatCode>General</c:formatCode>
                <c:ptCount val="42"/>
                <c:pt idx="0">
                  <c:v>1.168097564468392</c:v>
                </c:pt>
                <c:pt idx="1">
                  <c:v>0.6168993618981401</c:v>
                </c:pt>
                <c:pt idx="2">
                  <c:v>0.80069092975830825</c:v>
                </c:pt>
                <c:pt idx="3">
                  <c:v>0.74819909889040304</c:v>
                </c:pt>
                <c:pt idx="4">
                  <c:v>0.36754751724137935</c:v>
                </c:pt>
                <c:pt idx="5">
                  <c:v>0.30199718099547518</c:v>
                </c:pt>
                <c:pt idx="6">
                  <c:v>1.3787426235741445</c:v>
                </c:pt>
                <c:pt idx="7">
                  <c:v>9.1934117103235763E-2</c:v>
                </c:pt>
                <c:pt idx="8">
                  <c:v>0.36769607766990298</c:v>
                </c:pt>
                <c:pt idx="9">
                  <c:v>0.1313501537475977</c:v>
                </c:pt>
                <c:pt idx="10">
                  <c:v>0.17071739496679483</c:v>
                </c:pt>
                <c:pt idx="11">
                  <c:v>0.17075321827411169</c:v>
                </c:pt>
                <c:pt idx="12">
                  <c:v>0.1050670527325024</c:v>
                </c:pt>
                <c:pt idx="13">
                  <c:v>0.30207117280123985</c:v>
                </c:pt>
                <c:pt idx="14">
                  <c:v>0.23642219925280197</c:v>
                </c:pt>
                <c:pt idx="15">
                  <c:v>0.15765966023166023</c:v>
                </c:pt>
                <c:pt idx="16">
                  <c:v>0.43</c:v>
                </c:pt>
                <c:pt idx="17">
                  <c:v>0.19</c:v>
                </c:pt>
                <c:pt idx="18">
                  <c:v>0.08</c:v>
                </c:pt>
                <c:pt idx="19">
                  <c:v>0.49</c:v>
                </c:pt>
                <c:pt idx="20">
                  <c:v>0.34</c:v>
                </c:pt>
                <c:pt idx="21">
                  <c:v>0.23</c:v>
                </c:pt>
                <c:pt idx="22">
                  <c:v>0.47</c:v>
                </c:pt>
                <c:pt idx="23">
                  <c:v>0.19</c:v>
                </c:pt>
                <c:pt idx="25">
                  <c:v>0.05</c:v>
                </c:pt>
                <c:pt idx="27">
                  <c:v>6.9222222222222241E-2</c:v>
                </c:pt>
                <c:pt idx="28">
                  <c:v>3.8456790123456799E-3</c:v>
                </c:pt>
                <c:pt idx="29">
                  <c:v>2.5181818181818184E-2</c:v>
                </c:pt>
                <c:pt idx="30">
                  <c:v>4.9949999999999994E-2</c:v>
                </c:pt>
                <c:pt idx="31">
                  <c:v>0.10857142857142857</c:v>
                </c:pt>
                <c:pt idx="32">
                  <c:v>6.7391304347826086E-2</c:v>
                </c:pt>
                <c:pt idx="33">
                  <c:v>0.15999999999999998</c:v>
                </c:pt>
                <c:pt idx="34">
                  <c:v>0.25062500000000004</c:v>
                </c:pt>
                <c:pt idx="35">
                  <c:v>4.9130434782608694E-2</c:v>
                </c:pt>
                <c:pt idx="36">
                  <c:v>4.1500000000000002E-2</c:v>
                </c:pt>
                <c:pt idx="37">
                  <c:v>0.11333333333333334</c:v>
                </c:pt>
                <c:pt idx="38">
                  <c:v>4.2708333333333341E-2</c:v>
                </c:pt>
                <c:pt idx="39">
                  <c:v>4.4347826086956525E-2</c:v>
                </c:pt>
                <c:pt idx="40">
                  <c:v>0.11666666666666667</c:v>
                </c:pt>
                <c:pt idx="41">
                  <c:v>7.9166666666666673E-3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2-4A8A-A45F-B5D7E0A33485}"/>
            </c:ext>
          </c:extLst>
        </c:ser>
        <c:ser>
          <c:idx val="3"/>
          <c:order val="3"/>
          <c:tx>
            <c:strRef>
              <c:f>'Combined_&amp;_Plots'!$B$95</c:f>
              <c:strCache>
                <c:ptCount val="1"/>
                <c:pt idx="0">
                  <c:v>Chirocentrus spp.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'Combined_&amp;_Plots'!$C$95:$AR$95</c:f>
              <c:numCache>
                <c:formatCode>General</c:formatCode>
                <c:ptCount val="42"/>
                <c:pt idx="0">
                  <c:v>0.64310989504439553</c:v>
                </c:pt>
                <c:pt idx="1">
                  <c:v>0.27563588510342429</c:v>
                </c:pt>
                <c:pt idx="2">
                  <c:v>0.28877377794561937</c:v>
                </c:pt>
                <c:pt idx="3">
                  <c:v>0.11813669982480048</c:v>
                </c:pt>
                <c:pt idx="4">
                  <c:v>0.11814027339901478</c:v>
                </c:pt>
                <c:pt idx="5">
                  <c:v>1.3130312217194571E-2</c:v>
                </c:pt>
                <c:pt idx="6">
                  <c:v>0.23635587832699617</c:v>
                </c:pt>
                <c:pt idx="7">
                  <c:v>1.3133445300462251E-2</c:v>
                </c:pt>
                <c:pt idx="8">
                  <c:v>1.3132002773925107E-2</c:v>
                </c:pt>
                <c:pt idx="9">
                  <c:v>0.1313501537475977</c:v>
                </c:pt>
                <c:pt idx="10">
                  <c:v>1.3132107305138065E-2</c:v>
                </c:pt>
                <c:pt idx="11">
                  <c:v>0.13134862944162437</c:v>
                </c:pt>
                <c:pt idx="12">
                  <c:v>6.5666907957814005E-2</c:v>
                </c:pt>
                <c:pt idx="13">
                  <c:v>0.14446882177450601</c:v>
                </c:pt>
                <c:pt idx="14">
                  <c:v>0.22328763262764634</c:v>
                </c:pt>
                <c:pt idx="15">
                  <c:v>0.19707457528957528</c:v>
                </c:pt>
                <c:pt idx="16">
                  <c:v>0.1</c:v>
                </c:pt>
                <c:pt idx="17">
                  <c:v>0.13</c:v>
                </c:pt>
                <c:pt idx="18">
                  <c:v>0.16</c:v>
                </c:pt>
                <c:pt idx="19">
                  <c:v>0.36</c:v>
                </c:pt>
                <c:pt idx="20">
                  <c:v>0.17</c:v>
                </c:pt>
                <c:pt idx="21">
                  <c:v>0.05</c:v>
                </c:pt>
                <c:pt idx="22">
                  <c:v>0.28999999999999998</c:v>
                </c:pt>
                <c:pt idx="23">
                  <c:v>0.15</c:v>
                </c:pt>
                <c:pt idx="25">
                  <c:v>0.11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2.52E-2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5.6041666666666663E-2</c:v>
                </c:pt>
                <c:pt idx="35">
                  <c:v>0</c:v>
                </c:pt>
                <c:pt idx="36">
                  <c:v>0</c:v>
                </c:pt>
                <c:pt idx="37">
                  <c:v>2.0833333333333332E-2</c:v>
                </c:pt>
                <c:pt idx="38">
                  <c:v>2.4999999999999998E-2</c:v>
                </c:pt>
                <c:pt idx="39">
                  <c:v>6.9130434782608705E-2</c:v>
                </c:pt>
                <c:pt idx="40">
                  <c:v>2.5000000000000001E-2</c:v>
                </c:pt>
                <c:pt idx="41">
                  <c:v>6.7500000000000004E-2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2-4A8A-A45F-B5D7E0A33485}"/>
            </c:ext>
          </c:extLst>
        </c:ser>
        <c:ser>
          <c:idx val="4"/>
          <c:order val="4"/>
          <c:tx>
            <c:strRef>
              <c:f>'Combined_&amp;_Plots'!$B$96</c:f>
              <c:strCache>
                <c:ptCount val="1"/>
                <c:pt idx="0">
                  <c:v>Carangidae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'Combined_&amp;_Plots'!$C$96:$AR$96</c:f>
              <c:numCache>
                <c:formatCode>General</c:formatCode>
                <c:ptCount val="42"/>
                <c:pt idx="0">
                  <c:v>6.2998520330879568</c:v>
                </c:pt>
                <c:pt idx="1">
                  <c:v>7.9146875579697564</c:v>
                </c:pt>
                <c:pt idx="2">
                  <c:v>4.2922284267371609</c:v>
                </c:pt>
                <c:pt idx="3">
                  <c:v>5.5786774917266895</c:v>
                </c:pt>
                <c:pt idx="4">
                  <c:v>4.2793032364532015</c:v>
                </c:pt>
                <c:pt idx="5">
                  <c:v>1.930155895927602</c:v>
                </c:pt>
                <c:pt idx="6">
                  <c:v>3.4271602357414448</c:v>
                </c:pt>
                <c:pt idx="7">
                  <c:v>2.2720860369799691</c:v>
                </c:pt>
                <c:pt idx="8">
                  <c:v>1.4051242968099864</c:v>
                </c:pt>
                <c:pt idx="9">
                  <c:v>2.154142521460602</c:v>
                </c:pt>
                <c:pt idx="10">
                  <c:v>2.1799298126529187</c:v>
                </c:pt>
                <c:pt idx="11">
                  <c:v>2.0753083451776653</c:v>
                </c:pt>
                <c:pt idx="12">
                  <c:v>2.1670079626078618</c:v>
                </c:pt>
                <c:pt idx="13">
                  <c:v>1.7730264490507557</c:v>
                </c:pt>
                <c:pt idx="14">
                  <c:v>2.5481059252801992</c:v>
                </c:pt>
                <c:pt idx="15">
                  <c:v>1.3795220270270272</c:v>
                </c:pt>
                <c:pt idx="16">
                  <c:v>0.76</c:v>
                </c:pt>
                <c:pt idx="17">
                  <c:v>0.85</c:v>
                </c:pt>
                <c:pt idx="18">
                  <c:v>0.81</c:v>
                </c:pt>
                <c:pt idx="19">
                  <c:v>0.79</c:v>
                </c:pt>
                <c:pt idx="20">
                  <c:v>1.47</c:v>
                </c:pt>
                <c:pt idx="21">
                  <c:v>0.92</c:v>
                </c:pt>
                <c:pt idx="22">
                  <c:v>0.63</c:v>
                </c:pt>
                <c:pt idx="23">
                  <c:v>0.65</c:v>
                </c:pt>
                <c:pt idx="25">
                  <c:v>1.03</c:v>
                </c:pt>
                <c:pt idx="27">
                  <c:v>0.16905555555555554</c:v>
                </c:pt>
                <c:pt idx="28">
                  <c:v>9.3919753086419751E-3</c:v>
                </c:pt>
                <c:pt idx="29">
                  <c:v>0.13654545454545455</c:v>
                </c:pt>
                <c:pt idx="30">
                  <c:v>0.18729999999999997</c:v>
                </c:pt>
                <c:pt idx="31">
                  <c:v>0.28557142857142859</c:v>
                </c:pt>
                <c:pt idx="32">
                  <c:v>7.7478260869565233E-2</c:v>
                </c:pt>
                <c:pt idx="33">
                  <c:v>0.21247368421052626</c:v>
                </c:pt>
                <c:pt idx="34">
                  <c:v>0.36379457210776539</c:v>
                </c:pt>
                <c:pt idx="35">
                  <c:v>0.21410905073639033</c:v>
                </c:pt>
                <c:pt idx="36">
                  <c:v>0.33229999999999987</c:v>
                </c:pt>
                <c:pt idx="37">
                  <c:v>0.34833227311280751</c:v>
                </c:pt>
                <c:pt idx="38">
                  <c:v>0.32290416666666671</c:v>
                </c:pt>
                <c:pt idx="39">
                  <c:v>0.21606956521739129</c:v>
                </c:pt>
                <c:pt idx="40">
                  <c:v>0.23843333333333336</c:v>
                </c:pt>
                <c:pt idx="41">
                  <c:v>0.25388419583967525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82-4A8A-A45F-B5D7E0A33485}"/>
            </c:ext>
          </c:extLst>
        </c:ser>
        <c:ser>
          <c:idx val="5"/>
          <c:order val="5"/>
          <c:tx>
            <c:strRef>
              <c:f>'Combined_&amp;_Plots'!$B$97</c:f>
              <c:strCache>
                <c:ptCount val="1"/>
                <c:pt idx="0">
                  <c:v>Parastromateus 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'Combined_&amp;_Plots'!$C$97:$AR$97</c:f>
              <c:numCache>
                <c:formatCode>General</c:formatCode>
                <c:ptCount val="42"/>
                <c:pt idx="0">
                  <c:v>0</c:v>
                </c:pt>
                <c:pt idx="1">
                  <c:v>9.1878628367808121E-2</c:v>
                </c:pt>
                <c:pt idx="2">
                  <c:v>0.22314337386706951</c:v>
                </c:pt>
                <c:pt idx="3">
                  <c:v>0.3019048995522679</c:v>
                </c:pt>
                <c:pt idx="4">
                  <c:v>3.9380091133004926E-2</c:v>
                </c:pt>
                <c:pt idx="5">
                  <c:v>0.17069405882352945</c:v>
                </c:pt>
                <c:pt idx="6">
                  <c:v>0.36766469961977188</c:v>
                </c:pt>
                <c:pt idx="7">
                  <c:v>3.9400335901386752E-2</c:v>
                </c:pt>
                <c:pt idx="8">
                  <c:v>0.10505602219140085</c:v>
                </c:pt>
                <c:pt idx="9">
                  <c:v>7.8810092248558616E-2</c:v>
                </c:pt>
                <c:pt idx="10">
                  <c:v>0.99804015519049294</c:v>
                </c:pt>
                <c:pt idx="11">
                  <c:v>0.17075321827411169</c:v>
                </c:pt>
                <c:pt idx="12">
                  <c:v>0.13133381591562801</c:v>
                </c:pt>
                <c:pt idx="13">
                  <c:v>0.28893764354901202</c:v>
                </c:pt>
                <c:pt idx="14">
                  <c:v>0.10507653300124534</c:v>
                </c:pt>
                <c:pt idx="15">
                  <c:v>1.3138305019305019E-2</c:v>
                </c:pt>
                <c:pt idx="16">
                  <c:v>0.11</c:v>
                </c:pt>
                <c:pt idx="17">
                  <c:v>0.03</c:v>
                </c:pt>
                <c:pt idx="18">
                  <c:v>0.05</c:v>
                </c:pt>
                <c:pt idx="19">
                  <c:v>0.06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0.12</c:v>
                </c:pt>
                <c:pt idx="23">
                  <c:v>0.11</c:v>
                </c:pt>
                <c:pt idx="25">
                  <c:v>0.18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1.4583333333333334E-3</c:v>
                </c:pt>
                <c:pt idx="35">
                  <c:v>4.1739130434782614E-3</c:v>
                </c:pt>
                <c:pt idx="36">
                  <c:v>1.3750000000000002E-2</c:v>
                </c:pt>
                <c:pt idx="37">
                  <c:v>2.9166666666666668E-3</c:v>
                </c:pt>
                <c:pt idx="38">
                  <c:v>0.03</c:v>
                </c:pt>
                <c:pt idx="39">
                  <c:v>8.4782608695652181E-3</c:v>
                </c:pt>
                <c:pt idx="40">
                  <c:v>1.3000000000000001E-2</c:v>
                </c:pt>
                <c:pt idx="41">
                  <c:v>3.7083333333333336E-2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82-4A8A-A45F-B5D7E0A33485}"/>
            </c:ext>
          </c:extLst>
        </c:ser>
        <c:ser>
          <c:idx val="6"/>
          <c:order val="6"/>
          <c:tx>
            <c:strRef>
              <c:f>'Combined_&amp;_Plots'!$B$98</c:f>
              <c:strCache>
                <c:ptCount val="1"/>
                <c:pt idx="0">
                  <c:v>Pampus spp.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'Combined_&amp;_Plots'!$C$98:$AR$98</c:f>
              <c:numCache>
                <c:formatCode>General</c:formatCode>
                <c:ptCount val="42"/>
                <c:pt idx="0">
                  <c:v>0.17062099256279883</c:v>
                </c:pt>
                <c:pt idx="1">
                  <c:v>0</c:v>
                </c:pt>
                <c:pt idx="2">
                  <c:v>0</c:v>
                </c:pt>
                <c:pt idx="3">
                  <c:v>1.3126299980533388E-2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0.125</c:v>
                </c:pt>
                <c:pt idx="28">
                  <c:v>6.9444444444444441E-3</c:v>
                </c:pt>
                <c:pt idx="29">
                  <c:v>0.05</c:v>
                </c:pt>
                <c:pt idx="30">
                  <c:v>7.000000000000001E-3</c:v>
                </c:pt>
                <c:pt idx="31">
                  <c:v>1.2857142857142857E-2</c:v>
                </c:pt>
                <c:pt idx="32">
                  <c:v>2.0869565217391303E-2</c:v>
                </c:pt>
                <c:pt idx="33">
                  <c:v>2.631578947368421E-3</c:v>
                </c:pt>
                <c:pt idx="34">
                  <c:v>5.345833333333333E-2</c:v>
                </c:pt>
                <c:pt idx="35">
                  <c:v>5.6521739130434784E-3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82-4A8A-A45F-B5D7E0A33485}"/>
            </c:ext>
          </c:extLst>
        </c:ser>
        <c:ser>
          <c:idx val="7"/>
          <c:order val="7"/>
          <c:tx>
            <c:strRef>
              <c:f>'Combined_&amp;_Plots'!$B$99</c:f>
              <c:strCache>
                <c:ptCount val="1"/>
                <c:pt idx="0">
                  <c:v>Anodontostoma spp.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'Combined_&amp;_Plots'!$C$99:$AR$99</c:f>
              <c:numCache>
                <c:formatCode>General</c:formatCode>
                <c:ptCount val="42"/>
                <c:pt idx="0">
                  <c:v>0.41999013553919712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3.9405046124279308E-2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2.6944444444444444E-2</c:v>
                </c:pt>
                <c:pt idx="28">
                  <c:v>1.4969135802469136E-3</c:v>
                </c:pt>
                <c:pt idx="29">
                  <c:v>8.7272727272727266E-2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8.2608695652173908E-3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82-4A8A-A45F-B5D7E0A33485}"/>
            </c:ext>
          </c:extLst>
        </c:ser>
        <c:ser>
          <c:idx val="8"/>
          <c:order val="8"/>
          <c:tx>
            <c:strRef>
              <c:f>'Combined_&amp;_Plots'!$B$100</c:f>
              <c:strCache>
                <c:ptCount val="1"/>
                <c:pt idx="0">
                  <c:v>Lactarius lactarius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'Combined_&amp;_Plots'!$C$100:$AR$100</c:f>
              <c:numCache>
                <c:formatCode>General</c:formatCode>
                <c:ptCount val="42"/>
                <c:pt idx="0">
                  <c:v>0.10499753388479928</c:v>
                </c:pt>
                <c:pt idx="1">
                  <c:v>5.250207335303321E-2</c:v>
                </c:pt>
                <c:pt idx="2">
                  <c:v>1.312608081570997E-2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7.8792643830828388E-2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2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1.3636363636363636E-2</c:v>
                </c:pt>
                <c:pt idx="30">
                  <c:v>0</c:v>
                </c:pt>
                <c:pt idx="31">
                  <c:v>2.8571428571428571E-3</c:v>
                </c:pt>
                <c:pt idx="32">
                  <c:v>4.3478260869565219E-4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82-4A8A-A45F-B5D7E0A33485}"/>
            </c:ext>
          </c:extLst>
        </c:ser>
        <c:ser>
          <c:idx val="9"/>
          <c:order val="9"/>
          <c:tx>
            <c:strRef>
              <c:f>'Combined_&amp;_Plots'!$B$101</c:f>
              <c:strCache>
                <c:ptCount val="1"/>
                <c:pt idx="0">
                  <c:v>Sphyraena spp.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'Combined_&amp;_Plots'!$C$101:$AR$101</c:f>
              <c:numCache>
                <c:formatCode>General</c:formatCode>
                <c:ptCount val="42"/>
                <c:pt idx="0">
                  <c:v>0.95810249669879344</c:v>
                </c:pt>
                <c:pt idx="1">
                  <c:v>0.1443807017208413</c:v>
                </c:pt>
                <c:pt idx="2">
                  <c:v>0.14438688897280968</c:v>
                </c:pt>
                <c:pt idx="3">
                  <c:v>1.6670400975277402</c:v>
                </c:pt>
                <c:pt idx="4">
                  <c:v>0.3281674261083744</c:v>
                </c:pt>
                <c:pt idx="5">
                  <c:v>0.10504249773755657</c:v>
                </c:pt>
                <c:pt idx="6">
                  <c:v>0.13130882129277566</c:v>
                </c:pt>
                <c:pt idx="7">
                  <c:v>1.3133445300462251E-2</c:v>
                </c:pt>
                <c:pt idx="8">
                  <c:v>0.11818802496532595</c:v>
                </c:pt>
                <c:pt idx="9">
                  <c:v>1.313501537475977E-2</c:v>
                </c:pt>
                <c:pt idx="10">
                  <c:v>9.1924751135966459E-2</c:v>
                </c:pt>
                <c:pt idx="11">
                  <c:v>0.4465853401015229</c:v>
                </c:pt>
                <c:pt idx="12">
                  <c:v>0.15760057909875358</c:v>
                </c:pt>
                <c:pt idx="13">
                  <c:v>0.11820176327005036</c:v>
                </c:pt>
                <c:pt idx="14">
                  <c:v>0.27582589912826899</c:v>
                </c:pt>
                <c:pt idx="15">
                  <c:v>0.22335118532818535</c:v>
                </c:pt>
                <c:pt idx="16">
                  <c:v>0.56999999999999995</c:v>
                </c:pt>
                <c:pt idx="17">
                  <c:v>8.52</c:v>
                </c:pt>
                <c:pt idx="18">
                  <c:v>0.27</c:v>
                </c:pt>
                <c:pt idx="19">
                  <c:v>0.37</c:v>
                </c:pt>
                <c:pt idx="20">
                  <c:v>0.41</c:v>
                </c:pt>
                <c:pt idx="21">
                  <c:v>0.1</c:v>
                </c:pt>
                <c:pt idx="22">
                  <c:v>0.1</c:v>
                </c:pt>
                <c:pt idx="23">
                  <c:v>0.22</c:v>
                </c:pt>
                <c:pt idx="25">
                  <c:v>0.15</c:v>
                </c:pt>
                <c:pt idx="27">
                  <c:v>0</c:v>
                </c:pt>
                <c:pt idx="28">
                  <c:v>0</c:v>
                </c:pt>
                <c:pt idx="29">
                  <c:v>1.7727272727272727E-2</c:v>
                </c:pt>
                <c:pt idx="30">
                  <c:v>3.5499999999999997E-2</c:v>
                </c:pt>
                <c:pt idx="31">
                  <c:v>4.642857142857143E-2</c:v>
                </c:pt>
                <c:pt idx="32">
                  <c:v>0.12891304347826088</c:v>
                </c:pt>
                <c:pt idx="33">
                  <c:v>0.1031578947368421</c:v>
                </c:pt>
                <c:pt idx="34">
                  <c:v>0.21329166666666668</c:v>
                </c:pt>
                <c:pt idx="35">
                  <c:v>8.8229065300180542E-2</c:v>
                </c:pt>
                <c:pt idx="36">
                  <c:v>6.4600000000000005E-2</c:v>
                </c:pt>
                <c:pt idx="37">
                  <c:v>0.20958374128956689</c:v>
                </c:pt>
                <c:pt idx="38">
                  <c:v>0.22795954764476808</c:v>
                </c:pt>
                <c:pt idx="39">
                  <c:v>0.17381304347826085</c:v>
                </c:pt>
                <c:pt idx="40">
                  <c:v>0.10602</c:v>
                </c:pt>
                <c:pt idx="41">
                  <c:v>0.11048330478498665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82-4A8A-A45F-B5D7E0A33485}"/>
            </c:ext>
          </c:extLst>
        </c:ser>
        <c:ser>
          <c:idx val="10"/>
          <c:order val="10"/>
          <c:tx>
            <c:strRef>
              <c:f>'Combined_&amp;_Plots'!$B$102</c:f>
              <c:strCache>
                <c:ptCount val="1"/>
                <c:pt idx="0">
                  <c:v>Sciaenidae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'Combined_&amp;_Plots'!$C$102:$AR$102</c:f>
              <c:numCache>
                <c:formatCode>General</c:formatCode>
                <c:ptCount val="42"/>
                <c:pt idx="0">
                  <c:v>0.20999506776959856</c:v>
                </c:pt>
                <c:pt idx="1">
                  <c:v>1.3125518338258303E-2</c:v>
                </c:pt>
                <c:pt idx="2">
                  <c:v>0</c:v>
                </c:pt>
                <c:pt idx="3">
                  <c:v>0</c:v>
                </c:pt>
                <c:pt idx="4">
                  <c:v>2.6253394088669953E-2</c:v>
                </c:pt>
                <c:pt idx="5">
                  <c:v>1.3130312217194571E-2</c:v>
                </c:pt>
                <c:pt idx="6">
                  <c:v>2.6261764258555132E-2</c:v>
                </c:pt>
                <c:pt idx="7">
                  <c:v>0</c:v>
                </c:pt>
                <c:pt idx="8">
                  <c:v>0</c:v>
                </c:pt>
                <c:pt idx="9">
                  <c:v>2.627003074951954E-2</c:v>
                </c:pt>
                <c:pt idx="10">
                  <c:v>1.3132107305138065E-2</c:v>
                </c:pt>
                <c:pt idx="11">
                  <c:v>0</c:v>
                </c:pt>
                <c:pt idx="12">
                  <c:v>1.31333815915628E-2</c:v>
                </c:pt>
                <c:pt idx="13">
                  <c:v>6.5667646261139093E-2</c:v>
                </c:pt>
                <c:pt idx="14">
                  <c:v>0</c:v>
                </c:pt>
                <c:pt idx="15">
                  <c:v>2.6276610038610038E-2</c:v>
                </c:pt>
                <c:pt idx="16">
                  <c:v>0.12</c:v>
                </c:pt>
                <c:pt idx="20">
                  <c:v>0.03</c:v>
                </c:pt>
                <c:pt idx="21">
                  <c:v>0.01</c:v>
                </c:pt>
                <c:pt idx="22">
                  <c:v>0.02</c:v>
                </c:pt>
                <c:pt idx="23">
                  <c:v>0.01</c:v>
                </c:pt>
                <c:pt idx="25">
                  <c:v>0.24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82-4A8A-A45F-B5D7E0A33485}"/>
            </c:ext>
          </c:extLst>
        </c:ser>
        <c:ser>
          <c:idx val="11"/>
          <c:order val="11"/>
          <c:tx>
            <c:strRef>
              <c:f>'Combined_&amp;_Plots'!$B$103</c:f>
              <c:strCache>
                <c:ptCount val="1"/>
                <c:pt idx="0">
                  <c:v>Scolopsis spp.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'Combined_&amp;_Plots'!$C$103:$AR$103</c:f>
              <c:numCache>
                <c:formatCode>General</c:formatCode>
                <c:ptCount val="42"/>
                <c:pt idx="0">
                  <c:v>2.611813655384382</c:v>
                </c:pt>
                <c:pt idx="1">
                  <c:v>1.8506980856944204</c:v>
                </c:pt>
                <c:pt idx="2">
                  <c:v>1.5620036170694864</c:v>
                </c:pt>
                <c:pt idx="3">
                  <c:v>1.0763565984037378</c:v>
                </c:pt>
                <c:pt idx="4">
                  <c:v>2.270918588669951</c:v>
                </c:pt>
                <c:pt idx="5">
                  <c:v>0.87973091855203633</c:v>
                </c:pt>
                <c:pt idx="6">
                  <c:v>0.906030866920152</c:v>
                </c:pt>
                <c:pt idx="7">
                  <c:v>0.77487327272727269</c:v>
                </c:pt>
                <c:pt idx="8">
                  <c:v>1.7990843800277396</c:v>
                </c:pt>
                <c:pt idx="9">
                  <c:v>0.27583532286995516</c:v>
                </c:pt>
                <c:pt idx="10">
                  <c:v>0.26264214610276132</c:v>
                </c:pt>
                <c:pt idx="11">
                  <c:v>0.4465853401015229</c:v>
                </c:pt>
                <c:pt idx="12">
                  <c:v>0.30206777660594442</c:v>
                </c:pt>
                <c:pt idx="13">
                  <c:v>0.2758041142967842</c:v>
                </c:pt>
                <c:pt idx="14">
                  <c:v>0.63045919800747197</c:v>
                </c:pt>
                <c:pt idx="15">
                  <c:v>1.4189369420849423</c:v>
                </c:pt>
                <c:pt idx="16">
                  <c:v>2.0499999999999998</c:v>
                </c:pt>
                <c:pt idx="17">
                  <c:v>3.18</c:v>
                </c:pt>
                <c:pt idx="18">
                  <c:v>2.1</c:v>
                </c:pt>
                <c:pt idx="19">
                  <c:v>2.96</c:v>
                </c:pt>
                <c:pt idx="20">
                  <c:v>3.28</c:v>
                </c:pt>
                <c:pt idx="21">
                  <c:v>0.5</c:v>
                </c:pt>
                <c:pt idx="22">
                  <c:v>0.75</c:v>
                </c:pt>
                <c:pt idx="23">
                  <c:v>2.3199999999999998</c:v>
                </c:pt>
                <c:pt idx="25">
                  <c:v>3.12</c:v>
                </c:pt>
                <c:pt idx="27">
                  <c:v>0.871</c:v>
                </c:pt>
                <c:pt idx="28">
                  <c:v>4.8388888888888891E-2</c:v>
                </c:pt>
                <c:pt idx="29">
                  <c:v>0.58940909090909099</c:v>
                </c:pt>
                <c:pt idx="30">
                  <c:v>0.25475000000000003</c:v>
                </c:pt>
                <c:pt idx="31">
                  <c:v>3.785714285714286E-2</c:v>
                </c:pt>
                <c:pt idx="32">
                  <c:v>0.6915652173913045</c:v>
                </c:pt>
                <c:pt idx="33">
                  <c:v>0.88815789473684215</c:v>
                </c:pt>
                <c:pt idx="34">
                  <c:v>0.53269638140517683</c:v>
                </c:pt>
                <c:pt idx="35">
                  <c:v>0.80619091206276561</c:v>
                </c:pt>
                <c:pt idx="36">
                  <c:v>0.99375000000000002</c:v>
                </c:pt>
                <c:pt idx="37">
                  <c:v>0.52398290217157983</c:v>
                </c:pt>
                <c:pt idx="38">
                  <c:v>1.0100404195011339</c:v>
                </c:pt>
                <c:pt idx="39">
                  <c:v>1.0365913043478259</c:v>
                </c:pt>
                <c:pt idx="40">
                  <c:v>1.3153366666666668</c:v>
                </c:pt>
                <c:pt idx="41">
                  <c:v>0.6812779515805184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82-4A8A-A45F-B5D7E0A33485}"/>
            </c:ext>
          </c:extLst>
        </c:ser>
        <c:ser>
          <c:idx val="12"/>
          <c:order val="12"/>
          <c:tx>
            <c:strRef>
              <c:f>'Combined_&amp;_Plots'!$B$104</c:f>
              <c:strCache>
                <c:ptCount val="1"/>
                <c:pt idx="0">
                  <c:v>Saurida spp.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'Combined_&amp;_Plots'!$C$104:$AR$104</c:f>
              <c:numCache>
                <c:formatCode>General</c:formatCode>
                <c:ptCount val="42"/>
                <c:pt idx="0">
                  <c:v>2.2180729033163846</c:v>
                </c:pt>
                <c:pt idx="1">
                  <c:v>1.3256773521640886</c:v>
                </c:pt>
                <c:pt idx="2">
                  <c:v>3.7015547900302117</c:v>
                </c:pt>
                <c:pt idx="3">
                  <c:v>3.2028171952501463</c:v>
                </c:pt>
                <c:pt idx="4">
                  <c:v>3.2685475640394093</c:v>
                </c:pt>
                <c:pt idx="5">
                  <c:v>1.7594618371040727</c:v>
                </c:pt>
                <c:pt idx="6">
                  <c:v>2.8100087756653993</c:v>
                </c:pt>
                <c:pt idx="7">
                  <c:v>1.0375421787365178</c:v>
                </c:pt>
                <c:pt idx="8">
                  <c:v>0.43335609153952853</c:v>
                </c:pt>
                <c:pt idx="9">
                  <c:v>1.6156068910954517</c:v>
                </c:pt>
                <c:pt idx="10">
                  <c:v>2.0880050615169523</c:v>
                </c:pt>
                <c:pt idx="11">
                  <c:v>2.4036799187817262</c:v>
                </c:pt>
                <c:pt idx="12">
                  <c:v>2.3902754496644296</c:v>
                </c:pt>
                <c:pt idx="13">
                  <c:v>1.8124270368074389</c:v>
                </c:pt>
                <c:pt idx="14">
                  <c:v>3.1522959900373597</c:v>
                </c:pt>
                <c:pt idx="15">
                  <c:v>3.8363850656370655</c:v>
                </c:pt>
                <c:pt idx="16">
                  <c:v>4.71</c:v>
                </c:pt>
                <c:pt idx="17">
                  <c:v>4.09</c:v>
                </c:pt>
                <c:pt idx="18">
                  <c:v>6.35</c:v>
                </c:pt>
                <c:pt idx="19">
                  <c:v>5.72</c:v>
                </c:pt>
                <c:pt idx="20">
                  <c:v>4.95</c:v>
                </c:pt>
                <c:pt idx="21">
                  <c:v>1.05</c:v>
                </c:pt>
                <c:pt idx="22">
                  <c:v>1.49</c:v>
                </c:pt>
                <c:pt idx="23">
                  <c:v>3.27</c:v>
                </c:pt>
                <c:pt idx="25">
                  <c:v>4.8600000000000003</c:v>
                </c:pt>
                <c:pt idx="27">
                  <c:v>0.24594444444444447</c:v>
                </c:pt>
                <c:pt idx="28">
                  <c:v>1.3663580246913581E-2</c:v>
                </c:pt>
                <c:pt idx="29">
                  <c:v>0.15045454545454548</c:v>
                </c:pt>
                <c:pt idx="30">
                  <c:v>0.12925</c:v>
                </c:pt>
                <c:pt idx="31">
                  <c:v>9.8785714285714268E-2</c:v>
                </c:pt>
                <c:pt idx="32">
                  <c:v>0.14747826086956523</c:v>
                </c:pt>
                <c:pt idx="33">
                  <c:v>0.11236842105263159</c:v>
                </c:pt>
                <c:pt idx="34">
                  <c:v>0.76800537491203358</c:v>
                </c:pt>
                <c:pt idx="35">
                  <c:v>2.754690267605818</c:v>
                </c:pt>
                <c:pt idx="36">
                  <c:v>2.6587499999999999</c:v>
                </c:pt>
                <c:pt idx="37">
                  <c:v>1.2419146107076375</c:v>
                </c:pt>
                <c:pt idx="38">
                  <c:v>2.0812054292946938</c:v>
                </c:pt>
                <c:pt idx="39">
                  <c:v>1.5862043478260877</c:v>
                </c:pt>
                <c:pt idx="40">
                  <c:v>1.2962726666666666</c:v>
                </c:pt>
                <c:pt idx="41">
                  <c:v>1.6427373230575741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82-4A8A-A45F-B5D7E0A33485}"/>
            </c:ext>
          </c:extLst>
        </c:ser>
        <c:ser>
          <c:idx val="13"/>
          <c:order val="13"/>
          <c:tx>
            <c:strRef>
              <c:f>'Combined_&amp;_Plots'!$B$105</c:f>
              <c:strCache>
                <c:ptCount val="1"/>
                <c:pt idx="0">
                  <c:v>Trichiurus haumela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'Combined_&amp;_Plots'!$C$105:$AR$105</c:f>
              <c:numCache>
                <c:formatCode>General</c:formatCode>
                <c:ptCount val="42"/>
                <c:pt idx="0">
                  <c:v>0.2756185264475981</c:v>
                </c:pt>
                <c:pt idx="1">
                  <c:v>0.13125518338258302</c:v>
                </c:pt>
                <c:pt idx="2">
                  <c:v>0.31502593957703928</c:v>
                </c:pt>
                <c:pt idx="3">
                  <c:v>0.23627339964960095</c:v>
                </c:pt>
                <c:pt idx="4">
                  <c:v>1.3651764926108376</c:v>
                </c:pt>
                <c:pt idx="5">
                  <c:v>0.19695468325791857</c:v>
                </c:pt>
                <c:pt idx="6">
                  <c:v>1.0110779239543726</c:v>
                </c:pt>
                <c:pt idx="7">
                  <c:v>7.8800671802773503E-2</c:v>
                </c:pt>
                <c:pt idx="8">
                  <c:v>0.66973214147018045</c:v>
                </c:pt>
                <c:pt idx="9">
                  <c:v>0.69615581486226785</c:v>
                </c:pt>
                <c:pt idx="10">
                  <c:v>2.2061940272631948</c:v>
                </c:pt>
                <c:pt idx="11">
                  <c:v>0.88003581725888336</c:v>
                </c:pt>
                <c:pt idx="12">
                  <c:v>0.23640086864813037</c:v>
                </c:pt>
                <c:pt idx="13">
                  <c:v>1.6154240980240218</c:v>
                </c:pt>
                <c:pt idx="14">
                  <c:v>0.91941966376089657</c:v>
                </c:pt>
                <c:pt idx="15">
                  <c:v>0.56494711583011581</c:v>
                </c:pt>
                <c:pt idx="16">
                  <c:v>0.38</c:v>
                </c:pt>
                <c:pt idx="17">
                  <c:v>0.13</c:v>
                </c:pt>
                <c:pt idx="18">
                  <c:v>1.19</c:v>
                </c:pt>
                <c:pt idx="19">
                  <c:v>0.89</c:v>
                </c:pt>
                <c:pt idx="20">
                  <c:v>1.1399999999999999</c:v>
                </c:pt>
                <c:pt idx="21">
                  <c:v>0.16</c:v>
                </c:pt>
                <c:pt idx="22">
                  <c:v>0.28000000000000003</c:v>
                </c:pt>
                <c:pt idx="23">
                  <c:v>0.2</c:v>
                </c:pt>
                <c:pt idx="25">
                  <c:v>0.25</c:v>
                </c:pt>
                <c:pt idx="27">
                  <c:v>6.1666666666666667E-3</c:v>
                </c:pt>
                <c:pt idx="28">
                  <c:v>3.4259259259259258E-4</c:v>
                </c:pt>
                <c:pt idx="29">
                  <c:v>4.3181818181818182E-3</c:v>
                </c:pt>
                <c:pt idx="30">
                  <c:v>3.5000000000000005E-3</c:v>
                </c:pt>
                <c:pt idx="31">
                  <c:v>1.4285714285714286E-3</c:v>
                </c:pt>
                <c:pt idx="32">
                  <c:v>8.4782608695652181E-3</c:v>
                </c:pt>
                <c:pt idx="33">
                  <c:v>1.2368421052631579E-2</c:v>
                </c:pt>
                <c:pt idx="34">
                  <c:v>2.5000000000000001E-3</c:v>
                </c:pt>
                <c:pt idx="35">
                  <c:v>6.2391304347826089E-2</c:v>
                </c:pt>
                <c:pt idx="36">
                  <c:v>0.16575000000000001</c:v>
                </c:pt>
                <c:pt idx="37">
                  <c:v>0.19916666666666663</c:v>
                </c:pt>
                <c:pt idx="38">
                  <c:v>0.22533378746594002</c:v>
                </c:pt>
                <c:pt idx="39">
                  <c:v>7.0000000000000007E-2</c:v>
                </c:pt>
                <c:pt idx="40">
                  <c:v>3.6666666666666667E-2</c:v>
                </c:pt>
                <c:pt idx="41">
                  <c:v>5.2916666666666667E-2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82-4A8A-A45F-B5D7E0A33485}"/>
            </c:ext>
          </c:extLst>
        </c:ser>
        <c:ser>
          <c:idx val="14"/>
          <c:order val="14"/>
          <c:tx>
            <c:strRef>
              <c:f>'Combined_&amp;_Plots'!$B$106</c:f>
              <c:strCache>
                <c:ptCount val="1"/>
                <c:pt idx="0">
                  <c:v>Lutianidae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'Combined_&amp;_Plots'!$C$106:$AR$106</c:f>
              <c:numCache>
                <c:formatCode>General</c:formatCode>
                <c:ptCount val="42"/>
                <c:pt idx="0">
                  <c:v>1.6930852338923885</c:v>
                </c:pt>
                <c:pt idx="1">
                  <c:v>0.99753939370763089</c:v>
                </c:pt>
                <c:pt idx="2">
                  <c:v>9.2013826518126898</c:v>
                </c:pt>
                <c:pt idx="3">
                  <c:v>1.4438929978586728</c:v>
                </c:pt>
                <c:pt idx="4">
                  <c:v>1.5358235541871921</c:v>
                </c:pt>
                <c:pt idx="5">
                  <c:v>0.53834280090497744</c:v>
                </c:pt>
                <c:pt idx="6">
                  <c:v>0.52523528517110263</c:v>
                </c:pt>
                <c:pt idx="7">
                  <c:v>0.56473814791987675</c:v>
                </c:pt>
                <c:pt idx="8">
                  <c:v>0.32830006934812767</c:v>
                </c:pt>
                <c:pt idx="9">
                  <c:v>0.30210535361947471</c:v>
                </c:pt>
                <c:pt idx="10">
                  <c:v>0.60407693603635104</c:v>
                </c:pt>
                <c:pt idx="11">
                  <c:v>0.5647991065989848</c:v>
                </c:pt>
                <c:pt idx="12">
                  <c:v>0.56473540843720038</c:v>
                </c:pt>
                <c:pt idx="13">
                  <c:v>0.43340646532351801</c:v>
                </c:pt>
                <c:pt idx="14">
                  <c:v>0.36776786550435869</c:v>
                </c:pt>
                <c:pt idx="15">
                  <c:v>0.18393627027027029</c:v>
                </c:pt>
                <c:pt idx="16">
                  <c:v>0.78</c:v>
                </c:pt>
                <c:pt idx="17">
                  <c:v>1.1599999999999999</c:v>
                </c:pt>
                <c:pt idx="18">
                  <c:v>0.84</c:v>
                </c:pt>
                <c:pt idx="19">
                  <c:v>2.15</c:v>
                </c:pt>
                <c:pt idx="20">
                  <c:v>1.88</c:v>
                </c:pt>
                <c:pt idx="21">
                  <c:v>0.84</c:v>
                </c:pt>
                <c:pt idx="22">
                  <c:v>0.1</c:v>
                </c:pt>
                <c:pt idx="23">
                  <c:v>0.46</c:v>
                </c:pt>
                <c:pt idx="25">
                  <c:v>0.27</c:v>
                </c:pt>
                <c:pt idx="27">
                  <c:v>6.2103333333333337</c:v>
                </c:pt>
                <c:pt idx="28">
                  <c:v>0.34501851851851856</c:v>
                </c:pt>
                <c:pt idx="29">
                  <c:v>5.4417727272727259</c:v>
                </c:pt>
                <c:pt idx="30">
                  <c:v>7.908249999999998</c:v>
                </c:pt>
                <c:pt idx="31">
                  <c:v>4.173</c:v>
                </c:pt>
                <c:pt idx="32">
                  <c:v>6.2011304347826073</c:v>
                </c:pt>
                <c:pt idx="33">
                  <c:v>4.375473684210526</c:v>
                </c:pt>
                <c:pt idx="34">
                  <c:v>4.4371599313259358</c:v>
                </c:pt>
                <c:pt idx="35">
                  <c:v>1.5942625584491248</c:v>
                </c:pt>
                <c:pt idx="36">
                  <c:v>4.0049999999999995E-2</c:v>
                </c:pt>
                <c:pt idx="37">
                  <c:v>0.11093749771789534</c:v>
                </c:pt>
                <c:pt idx="38">
                  <c:v>7.4291666666666659E-2</c:v>
                </c:pt>
                <c:pt idx="39">
                  <c:v>0.14054782608695651</c:v>
                </c:pt>
                <c:pt idx="40">
                  <c:v>0.10746999999999995</c:v>
                </c:pt>
                <c:pt idx="41">
                  <c:v>0.23322298287878526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82-4A8A-A45F-B5D7E0A33485}"/>
            </c:ext>
          </c:extLst>
        </c:ser>
        <c:ser>
          <c:idx val="15"/>
          <c:order val="15"/>
          <c:tx>
            <c:strRef>
              <c:f>'Combined_&amp;_Plots'!$B$107</c:f>
              <c:strCache>
                <c:ptCount val="1"/>
                <c:pt idx="0">
                  <c:v>Plectorhynchidae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'Combined_&amp;_Plots'!$C$107:$AR$107</c:f>
              <c:numCache>
                <c:formatCode>General</c:formatCode>
                <c:ptCount val="42"/>
                <c:pt idx="0">
                  <c:v>0.53811236115959626</c:v>
                </c:pt>
                <c:pt idx="1">
                  <c:v>0.55127177020684859</c:v>
                </c:pt>
                <c:pt idx="2">
                  <c:v>0.27564769712990939</c:v>
                </c:pt>
                <c:pt idx="3">
                  <c:v>0.57755719914346904</c:v>
                </c:pt>
                <c:pt idx="4">
                  <c:v>0.1706470615763547</c:v>
                </c:pt>
                <c:pt idx="5">
                  <c:v>3.9390936651583712E-2</c:v>
                </c:pt>
                <c:pt idx="6">
                  <c:v>0.10504705703422053</c:v>
                </c:pt>
                <c:pt idx="7">
                  <c:v>0</c:v>
                </c:pt>
                <c:pt idx="8">
                  <c:v>1.3132002773925107E-2</c:v>
                </c:pt>
                <c:pt idx="9">
                  <c:v>9.1945107623318395E-2</c:v>
                </c:pt>
                <c:pt idx="10">
                  <c:v>0.18384950227193292</c:v>
                </c:pt>
                <c:pt idx="11">
                  <c:v>0.10507890355329949</c:v>
                </c:pt>
                <c:pt idx="12">
                  <c:v>0.28893439501438156</c:v>
                </c:pt>
                <c:pt idx="13">
                  <c:v>0.13133529252227819</c:v>
                </c:pt>
                <c:pt idx="14">
                  <c:v>1.3134566625155667E-2</c:v>
                </c:pt>
                <c:pt idx="15">
                  <c:v>0.28904271042471041</c:v>
                </c:pt>
                <c:pt idx="17">
                  <c:v>0.02</c:v>
                </c:pt>
                <c:pt idx="18">
                  <c:v>0.03</c:v>
                </c:pt>
                <c:pt idx="19">
                  <c:v>0.08</c:v>
                </c:pt>
                <c:pt idx="20">
                  <c:v>0.1</c:v>
                </c:pt>
                <c:pt idx="21">
                  <c:v>0</c:v>
                </c:pt>
                <c:pt idx="22">
                  <c:v>0.08</c:v>
                </c:pt>
                <c:pt idx="23">
                  <c:v>0.01</c:v>
                </c:pt>
                <c:pt idx="25">
                  <c:v>0.02</c:v>
                </c:pt>
                <c:pt idx="27">
                  <c:v>0.1</c:v>
                </c:pt>
                <c:pt idx="28">
                  <c:v>5.5555555555555558E-3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2.5833333333333333E-2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8.5416666666666679E-3</c:v>
                </c:pt>
                <c:pt idx="39">
                  <c:v>0</c:v>
                </c:pt>
                <c:pt idx="40">
                  <c:v>1.7333333333333335E-3</c:v>
                </c:pt>
                <c:pt idx="41">
                  <c:v>2.9166666666666668E-3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82-4A8A-A45F-B5D7E0A33485}"/>
            </c:ext>
          </c:extLst>
        </c:ser>
        <c:ser>
          <c:idx val="16"/>
          <c:order val="16"/>
          <c:tx>
            <c:strRef>
              <c:f>'Combined_&amp;_Plots'!$B$108</c:f>
              <c:strCache>
                <c:ptCount val="1"/>
                <c:pt idx="0">
                  <c:v>Priacanthus spp.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'Combined_&amp;_Plots'!$C$108:$AR$108</c:f>
              <c:numCache>
                <c:formatCode>General</c:formatCode>
                <c:ptCount val="42"/>
                <c:pt idx="0">
                  <c:v>7.1267076124307511</c:v>
                </c:pt>
                <c:pt idx="1">
                  <c:v>2.0213298240917785</c:v>
                </c:pt>
                <c:pt idx="2">
                  <c:v>8.8601045506042304</c:v>
                </c:pt>
                <c:pt idx="3">
                  <c:v>16.788537675102202</c:v>
                </c:pt>
                <c:pt idx="4">
                  <c:v>9.6087422364532031</c:v>
                </c:pt>
                <c:pt idx="5">
                  <c:v>1.7594618371040727</c:v>
                </c:pt>
                <c:pt idx="6">
                  <c:v>1.8251926159695815</c:v>
                </c:pt>
                <c:pt idx="7">
                  <c:v>0.94560806163328204</c:v>
                </c:pt>
                <c:pt idx="8">
                  <c:v>2.0354604299583916</c:v>
                </c:pt>
                <c:pt idx="9">
                  <c:v>1.0902062761050608</c:v>
                </c:pt>
                <c:pt idx="10">
                  <c:v>1.799098700803915</c:v>
                </c:pt>
                <c:pt idx="11">
                  <c:v>2.8239955329949238</c:v>
                </c:pt>
                <c:pt idx="12">
                  <c:v>2.8630771869606906</c:v>
                </c:pt>
                <c:pt idx="13">
                  <c:v>3.1520470205346762</c:v>
                </c:pt>
                <c:pt idx="14">
                  <c:v>6.6198215790784563</c:v>
                </c:pt>
                <c:pt idx="15">
                  <c:v>3.9546298108108107</c:v>
                </c:pt>
                <c:pt idx="16">
                  <c:v>5.74</c:v>
                </c:pt>
                <c:pt idx="17">
                  <c:v>3.04</c:v>
                </c:pt>
                <c:pt idx="18">
                  <c:v>2.2200000000000002</c:v>
                </c:pt>
                <c:pt idx="19">
                  <c:v>4.53</c:v>
                </c:pt>
                <c:pt idx="20">
                  <c:v>8.5</c:v>
                </c:pt>
                <c:pt idx="21">
                  <c:v>0.75</c:v>
                </c:pt>
                <c:pt idx="22">
                  <c:v>2.0499999999999998</c:v>
                </c:pt>
                <c:pt idx="23">
                  <c:v>0.56000000000000005</c:v>
                </c:pt>
                <c:pt idx="25">
                  <c:v>0.45</c:v>
                </c:pt>
                <c:pt idx="27">
                  <c:v>9.2166666666666675E-2</c:v>
                </c:pt>
                <c:pt idx="28">
                  <c:v>5.1203703703703706E-3</c:v>
                </c:pt>
                <c:pt idx="29">
                  <c:v>3.9090909090909093E-2</c:v>
                </c:pt>
                <c:pt idx="30">
                  <c:v>5.4999999999999997E-3</c:v>
                </c:pt>
                <c:pt idx="31">
                  <c:v>1.3928571428571429E-2</c:v>
                </c:pt>
                <c:pt idx="32">
                  <c:v>2.521739130434783E-2</c:v>
                </c:pt>
                <c:pt idx="33">
                  <c:v>1.0526315789473684E-2</c:v>
                </c:pt>
                <c:pt idx="34">
                  <c:v>0.15467017133956382</c:v>
                </c:pt>
                <c:pt idx="35">
                  <c:v>0.23930231516873732</c:v>
                </c:pt>
                <c:pt idx="36">
                  <c:v>0.36335000000000001</c:v>
                </c:pt>
                <c:pt idx="37">
                  <c:v>7.8549312009221259E-2</c:v>
                </c:pt>
                <c:pt idx="38">
                  <c:v>0.17312499999999997</c:v>
                </c:pt>
                <c:pt idx="39">
                  <c:v>0.20130434782608694</c:v>
                </c:pt>
                <c:pt idx="40">
                  <c:v>0.1490266666666667</c:v>
                </c:pt>
                <c:pt idx="41">
                  <c:v>7.8958333333333339E-2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82-4A8A-A45F-B5D7E0A33485}"/>
            </c:ext>
          </c:extLst>
        </c:ser>
        <c:ser>
          <c:idx val="17"/>
          <c:order val="17"/>
          <c:tx>
            <c:strRef>
              <c:f>'Combined_&amp;_Plots'!$B$109</c:f>
              <c:strCache>
                <c:ptCount val="1"/>
                <c:pt idx="0">
                  <c:v>Sillago spp.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'Combined_&amp;_Plots'!$C$109:$AR$109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1.3130312217194571E-2</c:v>
                </c:pt>
                <c:pt idx="6">
                  <c:v>6.5654410646387829E-2</c:v>
                </c:pt>
                <c:pt idx="7">
                  <c:v>0.27580235130970726</c:v>
                </c:pt>
                <c:pt idx="8">
                  <c:v>0.14445203051317618</c:v>
                </c:pt>
                <c:pt idx="9">
                  <c:v>1.313501537475977E-2</c:v>
                </c:pt>
                <c:pt idx="10">
                  <c:v>0</c:v>
                </c:pt>
                <c:pt idx="11">
                  <c:v>0</c:v>
                </c:pt>
                <c:pt idx="12">
                  <c:v>1.31333815915628E-2</c:v>
                </c:pt>
                <c:pt idx="13">
                  <c:v>1.3133529252227818E-2</c:v>
                </c:pt>
                <c:pt idx="14">
                  <c:v>1.3134566625155667E-2</c:v>
                </c:pt>
                <c:pt idx="15">
                  <c:v>0</c:v>
                </c:pt>
                <c:pt idx="16">
                  <c:v>0.01</c:v>
                </c:pt>
                <c:pt idx="20">
                  <c:v>0.03</c:v>
                </c:pt>
                <c:pt idx="21">
                  <c:v>0</c:v>
                </c:pt>
                <c:pt idx="22">
                  <c:v>0.03</c:v>
                </c:pt>
                <c:pt idx="23">
                  <c:v>0.01</c:v>
                </c:pt>
                <c:pt idx="25">
                  <c:v>0</c:v>
                </c:pt>
                <c:pt idx="27">
                  <c:v>0.33994444444444444</c:v>
                </c:pt>
                <c:pt idx="28">
                  <c:v>1.8885802469135803E-2</c:v>
                </c:pt>
                <c:pt idx="29">
                  <c:v>6.081818181818182E-2</c:v>
                </c:pt>
                <c:pt idx="30">
                  <c:v>0.03</c:v>
                </c:pt>
                <c:pt idx="31">
                  <c:v>2.3285714285714288E-2</c:v>
                </c:pt>
                <c:pt idx="32">
                  <c:v>5.6478260869565214E-2</c:v>
                </c:pt>
                <c:pt idx="33">
                  <c:v>0</c:v>
                </c:pt>
                <c:pt idx="34">
                  <c:v>2.6458333333333334E-2</c:v>
                </c:pt>
                <c:pt idx="35">
                  <c:v>3.4955918920955467E-2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1.7391304347826088E-3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782-4A8A-A45F-B5D7E0A33485}"/>
            </c:ext>
          </c:extLst>
        </c:ser>
        <c:ser>
          <c:idx val="18"/>
          <c:order val="18"/>
          <c:tx>
            <c:strRef>
              <c:f>'Combined_&amp;_Plots'!$B$110</c:f>
              <c:strCache>
                <c:ptCount val="1"/>
                <c:pt idx="0">
                  <c:v>Nemipterus spp.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'Combined_&amp;_Plots'!$C$110:$AR$110</c:f>
              <c:numCache>
                <c:formatCode>General</c:formatCode>
                <c:ptCount val="42"/>
                <c:pt idx="0">
                  <c:v>4.6461408744023682</c:v>
                </c:pt>
                <c:pt idx="1">
                  <c:v>2.3757188192247525</c:v>
                </c:pt>
                <c:pt idx="2">
                  <c:v>5.3685670536253776</c:v>
                </c:pt>
                <c:pt idx="3">
                  <c:v>4.200415993770684</c:v>
                </c:pt>
                <c:pt idx="4">
                  <c:v>5.7363666083743849</c:v>
                </c:pt>
                <c:pt idx="5">
                  <c:v>1.2342493484162897</c:v>
                </c:pt>
                <c:pt idx="6">
                  <c:v>3.1776734752851707</c:v>
                </c:pt>
                <c:pt idx="7">
                  <c:v>2.6792228412942993</c:v>
                </c:pt>
                <c:pt idx="8">
                  <c:v>3.1254166601941749</c:v>
                </c:pt>
                <c:pt idx="9">
                  <c:v>2.9291084285714288</c:v>
                </c:pt>
                <c:pt idx="10">
                  <c:v>6.1195620041943384</c:v>
                </c:pt>
                <c:pt idx="11">
                  <c:v>5.1620011370558379</c:v>
                </c:pt>
                <c:pt idx="12">
                  <c:v>4.8330844256951107</c:v>
                </c:pt>
                <c:pt idx="13">
                  <c:v>4.1501952437039913</c:v>
                </c:pt>
                <c:pt idx="14">
                  <c:v>4.3475415529265256</c:v>
                </c:pt>
                <c:pt idx="15">
                  <c:v>6.004205393822394</c:v>
                </c:pt>
                <c:pt idx="16">
                  <c:v>3.95</c:v>
                </c:pt>
                <c:pt idx="17">
                  <c:v>3.03</c:v>
                </c:pt>
                <c:pt idx="18">
                  <c:v>3.08</c:v>
                </c:pt>
                <c:pt idx="19">
                  <c:v>3.09</c:v>
                </c:pt>
                <c:pt idx="20">
                  <c:v>4.46</c:v>
                </c:pt>
                <c:pt idx="21">
                  <c:v>1.39</c:v>
                </c:pt>
                <c:pt idx="22">
                  <c:v>2.52</c:v>
                </c:pt>
                <c:pt idx="23">
                  <c:v>1.6</c:v>
                </c:pt>
                <c:pt idx="25">
                  <c:v>1.1399999999999999</c:v>
                </c:pt>
                <c:pt idx="27">
                  <c:v>1.9032222222222219</c:v>
                </c:pt>
                <c:pt idx="28">
                  <c:v>0.10573456790123455</c:v>
                </c:pt>
                <c:pt idx="29">
                  <c:v>0.55240909090909074</c:v>
                </c:pt>
                <c:pt idx="30">
                  <c:v>0.29764999999999997</c:v>
                </c:pt>
                <c:pt idx="31">
                  <c:v>0.76435714285714285</c:v>
                </c:pt>
                <c:pt idx="32">
                  <c:v>0.88252173913043519</c:v>
                </c:pt>
                <c:pt idx="33">
                  <c:v>0.26642105263157889</c:v>
                </c:pt>
                <c:pt idx="34">
                  <c:v>1.1990119144588298</c:v>
                </c:pt>
                <c:pt idx="35">
                  <c:v>0.46222789195452452</c:v>
                </c:pt>
                <c:pt idx="36">
                  <c:v>0.25444999999999995</c:v>
                </c:pt>
                <c:pt idx="37">
                  <c:v>0.35634889900292416</c:v>
                </c:pt>
                <c:pt idx="38">
                  <c:v>0.49995599112426015</c:v>
                </c:pt>
                <c:pt idx="39">
                  <c:v>0.53549565217391315</c:v>
                </c:pt>
                <c:pt idx="40">
                  <c:v>0.4698833333333331</c:v>
                </c:pt>
                <c:pt idx="41">
                  <c:v>0.36286138349416852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782-4A8A-A45F-B5D7E0A33485}"/>
            </c:ext>
          </c:extLst>
        </c:ser>
        <c:ser>
          <c:idx val="19"/>
          <c:order val="19"/>
          <c:tx>
            <c:strRef>
              <c:f>'Combined_&amp;_Plots'!$B$111</c:f>
              <c:strCache>
                <c:ptCount val="1"/>
                <c:pt idx="0">
                  <c:v>Tachysuridae (Ariidae)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'Combined_&amp;_Plots'!$C$111:$AR$111</c:f>
              <c:numCache>
                <c:formatCode>General</c:formatCode>
                <c:ptCount val="42"/>
                <c:pt idx="0">
                  <c:v>0.24936914297639828</c:v>
                </c:pt>
                <c:pt idx="1">
                  <c:v>0.26251036676516604</c:v>
                </c:pt>
                <c:pt idx="2">
                  <c:v>0.28877377794561937</c:v>
                </c:pt>
                <c:pt idx="3">
                  <c:v>0.55130459918240227</c:v>
                </c:pt>
                <c:pt idx="4">
                  <c:v>0.80072851970443348</c:v>
                </c:pt>
                <c:pt idx="5">
                  <c:v>0.39390936651583713</c:v>
                </c:pt>
                <c:pt idx="6">
                  <c:v>0.19696323193916349</c:v>
                </c:pt>
                <c:pt idx="7">
                  <c:v>0.13133445300462251</c:v>
                </c:pt>
                <c:pt idx="8">
                  <c:v>0.13132002773925106</c:v>
                </c:pt>
                <c:pt idx="9">
                  <c:v>5.254006149903908E-2</c:v>
                </c:pt>
                <c:pt idx="10">
                  <c:v>0.42022743376441807</c:v>
                </c:pt>
                <c:pt idx="11">
                  <c:v>0.34150643654822338</c:v>
                </c:pt>
                <c:pt idx="12">
                  <c:v>1.0244037641418984</c:v>
                </c:pt>
                <c:pt idx="13">
                  <c:v>0.22326999728787295</c:v>
                </c:pt>
                <c:pt idx="14">
                  <c:v>0.9062850971357409</c:v>
                </c:pt>
                <c:pt idx="15">
                  <c:v>1.3138305019305019E-2</c:v>
                </c:pt>
                <c:pt idx="16">
                  <c:v>0.04</c:v>
                </c:pt>
                <c:pt idx="17">
                  <c:v>0</c:v>
                </c:pt>
                <c:pt idx="20">
                  <c:v>0.01</c:v>
                </c:pt>
                <c:pt idx="21">
                  <c:v>7.0000000000000007E-2</c:v>
                </c:pt>
                <c:pt idx="27">
                  <c:v>1.1666666666666665E-2</c:v>
                </c:pt>
                <c:pt idx="28">
                  <c:v>6.4814814814814813E-4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9.1666666666666667E-3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782-4A8A-A45F-B5D7E0A33485}"/>
            </c:ext>
          </c:extLst>
        </c:ser>
        <c:ser>
          <c:idx val="20"/>
          <c:order val="20"/>
          <c:tx>
            <c:strRef>
              <c:f>'Combined_&amp;_Plots'!$B$112</c:f>
              <c:strCache>
                <c:ptCount val="1"/>
                <c:pt idx="0">
                  <c:v>Rays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'Combined_&amp;_Plots'!$C$112:$AR$112</c:f>
              <c:numCache>
                <c:formatCode>General</c:formatCode>
                <c:ptCount val="42"/>
                <c:pt idx="0">
                  <c:v>2.7168111892691811</c:v>
                </c:pt>
                <c:pt idx="1">
                  <c:v>0.91878628367808102</c:v>
                </c:pt>
                <c:pt idx="2">
                  <c:v>0.1312608081570997</c:v>
                </c:pt>
                <c:pt idx="3">
                  <c:v>0.39378899941600159</c:v>
                </c:pt>
                <c:pt idx="4">
                  <c:v>1.2864163103448276</c:v>
                </c:pt>
                <c:pt idx="5">
                  <c:v>0.36764874208144804</c:v>
                </c:pt>
                <c:pt idx="6">
                  <c:v>0.66967498859315588</c:v>
                </c:pt>
                <c:pt idx="7">
                  <c:v>0.64353881972265026</c:v>
                </c:pt>
                <c:pt idx="8">
                  <c:v>1.1687482468793344</c:v>
                </c:pt>
                <c:pt idx="9">
                  <c:v>0.32837538436899427</c:v>
                </c:pt>
                <c:pt idx="10">
                  <c:v>0.17071739496679483</c:v>
                </c:pt>
                <c:pt idx="11">
                  <c:v>0.26269725888324874</c:v>
                </c:pt>
                <c:pt idx="12">
                  <c:v>0.36773468456375841</c:v>
                </c:pt>
                <c:pt idx="13">
                  <c:v>0.66980999186361878</c:v>
                </c:pt>
                <c:pt idx="14">
                  <c:v>0.10507653300124534</c:v>
                </c:pt>
                <c:pt idx="15">
                  <c:v>0.36787254054054058</c:v>
                </c:pt>
                <c:pt idx="17">
                  <c:v>0.09</c:v>
                </c:pt>
                <c:pt idx="18">
                  <c:v>0.03</c:v>
                </c:pt>
                <c:pt idx="19">
                  <c:v>0.09</c:v>
                </c:pt>
                <c:pt idx="20">
                  <c:v>0.04</c:v>
                </c:pt>
                <c:pt idx="21">
                  <c:v>0.04</c:v>
                </c:pt>
                <c:pt idx="22">
                  <c:v>0.08</c:v>
                </c:pt>
                <c:pt idx="23">
                  <c:v>0.04</c:v>
                </c:pt>
                <c:pt idx="25">
                  <c:v>0.05</c:v>
                </c:pt>
                <c:pt idx="27">
                  <c:v>5.5555555555555556E-4</c:v>
                </c:pt>
                <c:pt idx="28">
                  <c:v>3.0864197530864198E-5</c:v>
                </c:pt>
                <c:pt idx="29">
                  <c:v>1.3636363636363635E-3</c:v>
                </c:pt>
                <c:pt idx="30">
                  <c:v>0</c:v>
                </c:pt>
                <c:pt idx="31">
                  <c:v>0</c:v>
                </c:pt>
                <c:pt idx="32">
                  <c:v>2.6086956521739128E-3</c:v>
                </c:pt>
                <c:pt idx="33">
                  <c:v>3.6842105263157898E-3</c:v>
                </c:pt>
                <c:pt idx="34">
                  <c:v>1.8749999999999999E-2</c:v>
                </c:pt>
                <c:pt idx="35">
                  <c:v>2.8260869565217391E-2</c:v>
                </c:pt>
                <c:pt idx="36">
                  <c:v>0.10150000000000001</c:v>
                </c:pt>
                <c:pt idx="37">
                  <c:v>0.03</c:v>
                </c:pt>
                <c:pt idx="38">
                  <c:v>4.6458333333333345E-2</c:v>
                </c:pt>
                <c:pt idx="39">
                  <c:v>8.2826086956521744E-2</c:v>
                </c:pt>
                <c:pt idx="40">
                  <c:v>1.5000000000000001E-2</c:v>
                </c:pt>
                <c:pt idx="41">
                  <c:v>1.4583333333333332E-2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782-4A8A-A45F-B5D7E0A33485}"/>
            </c:ext>
          </c:extLst>
        </c:ser>
        <c:ser>
          <c:idx val="21"/>
          <c:order val="21"/>
          <c:tx>
            <c:strRef>
              <c:f>'Combined_&amp;_Plots'!$B$113</c:f>
              <c:strCache>
                <c:ptCount val="1"/>
                <c:pt idx="0">
                  <c:v>Rhinobatidae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'Combined_&amp;_Plots'!$C$113:$AR$113</c:f>
              <c:numCache>
                <c:formatCode>General</c:formatCode>
                <c:ptCount val="42"/>
                <c:pt idx="0">
                  <c:v>5.249876694239964E-2</c:v>
                </c:pt>
                <c:pt idx="1">
                  <c:v>0.1443807017208413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5.3913043478260869E-3</c:v>
                </c:pt>
                <c:pt idx="33">
                  <c:v>2.1578947368421055E-2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782-4A8A-A45F-B5D7E0A33485}"/>
            </c:ext>
          </c:extLst>
        </c:ser>
        <c:ser>
          <c:idx val="22"/>
          <c:order val="22"/>
          <c:tx>
            <c:strRef>
              <c:f>'Combined_&amp;_Plots'!$B$114</c:f>
              <c:strCache>
                <c:ptCount val="1"/>
                <c:pt idx="0">
                  <c:v>Sharks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'Combined_&amp;_Plots'!$C$114:$AR$114</c:f>
              <c:numCache>
                <c:formatCode>General</c:formatCode>
                <c:ptCount val="42"/>
                <c:pt idx="0">
                  <c:v>2.4149432793503838</c:v>
                </c:pt>
                <c:pt idx="1">
                  <c:v>2.2575891541804278</c:v>
                </c:pt>
                <c:pt idx="2">
                  <c:v>0.35440418202416923</c:v>
                </c:pt>
                <c:pt idx="3">
                  <c:v>0.61693609908506919</c:v>
                </c:pt>
                <c:pt idx="4">
                  <c:v>1.4176832807881774</c:v>
                </c:pt>
                <c:pt idx="5">
                  <c:v>0.90599154298642537</c:v>
                </c:pt>
                <c:pt idx="6">
                  <c:v>0.51210440304182514</c:v>
                </c:pt>
                <c:pt idx="7">
                  <c:v>0.18386823420647153</c:v>
                </c:pt>
                <c:pt idx="8">
                  <c:v>0.34143207212205279</c:v>
                </c:pt>
                <c:pt idx="9">
                  <c:v>0.31524036899423447</c:v>
                </c:pt>
                <c:pt idx="10">
                  <c:v>0.5121521849003845</c:v>
                </c:pt>
                <c:pt idx="11">
                  <c:v>0.34150643654822338</c:v>
                </c:pt>
                <c:pt idx="12">
                  <c:v>0.1050670527325024</c:v>
                </c:pt>
                <c:pt idx="13">
                  <c:v>0.68294352111584655</c:v>
                </c:pt>
                <c:pt idx="14">
                  <c:v>5.2538266500622668E-2</c:v>
                </c:pt>
                <c:pt idx="15">
                  <c:v>0.13138305019305019</c:v>
                </c:pt>
                <c:pt idx="16">
                  <c:v>7.0000000000000007E-2</c:v>
                </c:pt>
                <c:pt idx="17">
                  <c:v>0.05</c:v>
                </c:pt>
                <c:pt idx="19">
                  <c:v>0.13</c:v>
                </c:pt>
                <c:pt idx="23">
                  <c:v>0</c:v>
                </c:pt>
                <c:pt idx="25">
                  <c:v>0.08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1.2785714285714286E-2</c:v>
                </c:pt>
                <c:pt idx="32">
                  <c:v>0</c:v>
                </c:pt>
                <c:pt idx="33">
                  <c:v>5.263157894736842E-3</c:v>
                </c:pt>
                <c:pt idx="34">
                  <c:v>2.1250000000000002E-2</c:v>
                </c:pt>
                <c:pt idx="35">
                  <c:v>2.6406266941342297E-2</c:v>
                </c:pt>
                <c:pt idx="36">
                  <c:v>4.7500000000000001E-2</c:v>
                </c:pt>
                <c:pt idx="37">
                  <c:v>5.4166666666666669E-2</c:v>
                </c:pt>
                <c:pt idx="38">
                  <c:v>2.0833333333333332E-2</c:v>
                </c:pt>
                <c:pt idx="39">
                  <c:v>3.2608695652173911E-3</c:v>
                </c:pt>
                <c:pt idx="40">
                  <c:v>4.3333333333333335E-2</c:v>
                </c:pt>
                <c:pt idx="41">
                  <c:v>4.1666666666666669E-4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782-4A8A-A45F-B5D7E0A33485}"/>
            </c:ext>
          </c:extLst>
        </c:ser>
        <c:ser>
          <c:idx val="23"/>
          <c:order val="23"/>
          <c:tx>
            <c:strRef>
              <c:f>'Combined_&amp;_Plots'!$B$115</c:f>
              <c:strCache>
                <c:ptCount val="1"/>
                <c:pt idx="0">
                  <c:v>Cynoglossidae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'Combined_&amp;_Plots'!$C$115:$AR$115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1.3126299980533388E-2</c:v>
                </c:pt>
                <c:pt idx="4">
                  <c:v>3.9380091133004926E-2</c:v>
                </c:pt>
                <c:pt idx="5">
                  <c:v>2.6260624434389142E-2</c:v>
                </c:pt>
                <c:pt idx="6">
                  <c:v>3.93926463878327E-2</c:v>
                </c:pt>
                <c:pt idx="7">
                  <c:v>1.3133445300462251E-2</c:v>
                </c:pt>
                <c:pt idx="8">
                  <c:v>6.5660013869625528E-2</c:v>
                </c:pt>
                <c:pt idx="9">
                  <c:v>0.11821513837283792</c:v>
                </c:pt>
                <c:pt idx="10">
                  <c:v>3.9396321915414194E-2</c:v>
                </c:pt>
                <c:pt idx="11">
                  <c:v>6.5674314720812185E-2</c:v>
                </c:pt>
                <c:pt idx="12">
                  <c:v>0.17073396069031641</c:v>
                </c:pt>
                <c:pt idx="13">
                  <c:v>0.2758041142967842</c:v>
                </c:pt>
                <c:pt idx="14">
                  <c:v>7.8807399750933996E-2</c:v>
                </c:pt>
                <c:pt idx="15">
                  <c:v>0.2102128803088803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0.14000000000000001</c:v>
                </c:pt>
                <c:pt idx="19">
                  <c:v>0.05</c:v>
                </c:pt>
                <c:pt idx="20">
                  <c:v>0.06</c:v>
                </c:pt>
                <c:pt idx="21">
                  <c:v>0</c:v>
                </c:pt>
                <c:pt idx="22">
                  <c:v>0.05</c:v>
                </c:pt>
                <c:pt idx="23">
                  <c:v>0.08</c:v>
                </c:pt>
                <c:pt idx="25">
                  <c:v>0.03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6.0726172475125658E-3</c:v>
                </c:pt>
                <c:pt idx="35">
                  <c:v>6.7025571070546658E-2</c:v>
                </c:pt>
                <c:pt idx="36">
                  <c:v>0.18534999999999999</c:v>
                </c:pt>
                <c:pt idx="37">
                  <c:v>5.7283715012722653E-3</c:v>
                </c:pt>
                <c:pt idx="38">
                  <c:v>3.1817973372781062E-2</c:v>
                </c:pt>
                <c:pt idx="39">
                  <c:v>2.7208695652173921E-2</c:v>
                </c:pt>
                <c:pt idx="40">
                  <c:v>1.5803333333333332E-2</c:v>
                </c:pt>
                <c:pt idx="41">
                  <c:v>4.1125000000000009E-2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782-4A8A-A45F-B5D7E0A33485}"/>
            </c:ext>
          </c:extLst>
        </c:ser>
        <c:ser>
          <c:idx val="24"/>
          <c:order val="24"/>
          <c:tx>
            <c:strRef>
              <c:f>'Combined_&amp;_Plots'!$B$116</c:f>
              <c:strCache>
                <c:ptCount val="1"/>
                <c:pt idx="0">
                  <c:v>Psettodes erumei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'Combined_&amp;_Plots'!$C$116:$AR$116</c:f>
              <c:numCache>
                <c:formatCode>General</c:formatCode>
                <c:ptCount val="42"/>
                <c:pt idx="0">
                  <c:v>0.43311482727479705</c:v>
                </c:pt>
                <c:pt idx="1">
                  <c:v>0.15750622005909962</c:v>
                </c:pt>
                <c:pt idx="2">
                  <c:v>0.63005187915407856</c:v>
                </c:pt>
                <c:pt idx="3">
                  <c:v>0.86633579871520361</c:v>
                </c:pt>
                <c:pt idx="4">
                  <c:v>0.82698191379310348</c:v>
                </c:pt>
                <c:pt idx="5">
                  <c:v>0.48582155203619914</c:v>
                </c:pt>
                <c:pt idx="6">
                  <c:v>0.74846028136882126</c:v>
                </c:pt>
                <c:pt idx="7">
                  <c:v>0.14446789830508475</c:v>
                </c:pt>
                <c:pt idx="8">
                  <c:v>0.23637604993065189</c:v>
                </c:pt>
                <c:pt idx="9">
                  <c:v>0.53853563036515051</c:v>
                </c:pt>
                <c:pt idx="10">
                  <c:v>0.36769900454386584</c:v>
                </c:pt>
                <c:pt idx="11">
                  <c:v>0.47285506598984772</c:v>
                </c:pt>
                <c:pt idx="12">
                  <c:v>0.48593511888782354</c:v>
                </c:pt>
                <c:pt idx="13">
                  <c:v>0.31520470205346762</c:v>
                </c:pt>
                <c:pt idx="14">
                  <c:v>0.52538266500622666</c:v>
                </c:pt>
                <c:pt idx="15">
                  <c:v>0.31531932046332045</c:v>
                </c:pt>
                <c:pt idx="16">
                  <c:v>7.0000000000000007E-2</c:v>
                </c:pt>
                <c:pt idx="17">
                  <c:v>0.01</c:v>
                </c:pt>
                <c:pt idx="18">
                  <c:v>0.01</c:v>
                </c:pt>
                <c:pt idx="23">
                  <c:v>0</c:v>
                </c:pt>
                <c:pt idx="27">
                  <c:v>2.7777777777777779E-3</c:v>
                </c:pt>
                <c:pt idx="28">
                  <c:v>1.5432098765432098E-4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1.3333333333333333E-3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782-4A8A-A45F-B5D7E0A33485}"/>
            </c:ext>
          </c:extLst>
        </c:ser>
        <c:ser>
          <c:idx val="25"/>
          <c:order val="25"/>
          <c:tx>
            <c:strRef>
              <c:f>'Combined_&amp;_Plots'!$B$117</c:f>
              <c:strCache>
                <c:ptCount val="1"/>
                <c:pt idx="0">
                  <c:v>Muraenesox spp.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'Combined_&amp;_Plots'!$C$117:$AR$117</c:f>
              <c:numCache>
                <c:formatCode>General</c:formatCode>
                <c:ptCount val="42"/>
                <c:pt idx="0">
                  <c:v>0.31499260165439785</c:v>
                </c:pt>
                <c:pt idx="1">
                  <c:v>0.13125518338258302</c:v>
                </c:pt>
                <c:pt idx="2">
                  <c:v>0.18376513141993961</c:v>
                </c:pt>
                <c:pt idx="3">
                  <c:v>1.7195452974498737</c:v>
                </c:pt>
                <c:pt idx="4">
                  <c:v>0.7350950344827587</c:v>
                </c:pt>
                <c:pt idx="5">
                  <c:v>0.13130312217194573</c:v>
                </c:pt>
                <c:pt idx="6">
                  <c:v>0.17070146768060837</c:v>
                </c:pt>
                <c:pt idx="7">
                  <c:v>7.8800671802773503E-2</c:v>
                </c:pt>
                <c:pt idx="8">
                  <c:v>0.14445203051317618</c:v>
                </c:pt>
                <c:pt idx="9">
                  <c:v>7.8810092248558616E-2</c:v>
                </c:pt>
                <c:pt idx="10">
                  <c:v>0.31517057532331355</c:v>
                </c:pt>
                <c:pt idx="11">
                  <c:v>0.60420369543147212</c:v>
                </c:pt>
                <c:pt idx="12">
                  <c:v>0.11820043432406518</c:v>
                </c:pt>
                <c:pt idx="13">
                  <c:v>0.34147176055792328</c:v>
                </c:pt>
                <c:pt idx="14">
                  <c:v>0</c:v>
                </c:pt>
                <c:pt idx="15">
                  <c:v>5.2553220077220075E-2</c:v>
                </c:pt>
                <c:pt idx="16">
                  <c:v>0.05</c:v>
                </c:pt>
                <c:pt idx="17">
                  <c:v>0.03</c:v>
                </c:pt>
                <c:pt idx="18">
                  <c:v>0.54</c:v>
                </c:pt>
                <c:pt idx="19">
                  <c:v>0.53</c:v>
                </c:pt>
                <c:pt idx="20">
                  <c:v>0.6</c:v>
                </c:pt>
                <c:pt idx="22">
                  <c:v>0.48</c:v>
                </c:pt>
                <c:pt idx="23">
                  <c:v>0.09</c:v>
                </c:pt>
                <c:pt idx="25">
                  <c:v>0.04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3.7826086956521739E-2</c:v>
                </c:pt>
                <c:pt idx="36">
                  <c:v>0.1076</c:v>
                </c:pt>
                <c:pt idx="37">
                  <c:v>6.6666666666666671E-3</c:v>
                </c:pt>
                <c:pt idx="38">
                  <c:v>5.0000000000000001E-3</c:v>
                </c:pt>
                <c:pt idx="39">
                  <c:v>3.6739130434782608E-2</c:v>
                </c:pt>
                <c:pt idx="40">
                  <c:v>3.9666666666666663E-2</c:v>
                </c:pt>
                <c:pt idx="41">
                  <c:v>4.9166666666666664E-2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782-4A8A-A45F-B5D7E0A33485}"/>
            </c:ext>
          </c:extLst>
        </c:ser>
        <c:ser>
          <c:idx val="26"/>
          <c:order val="26"/>
          <c:tx>
            <c:strRef>
              <c:f>'Combined_&amp;_Plots'!$B$118</c:f>
              <c:strCache>
                <c:ptCount val="1"/>
                <c:pt idx="0">
                  <c:v>Serranidae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'Combined_&amp;_Plots'!$C$118:$AR$118</c:f>
              <c:numCache>
                <c:formatCode>General</c:formatCode>
                <c:ptCount val="42"/>
                <c:pt idx="0">
                  <c:v>0.5512370528951962</c:v>
                </c:pt>
                <c:pt idx="1">
                  <c:v>0.22313381175039115</c:v>
                </c:pt>
                <c:pt idx="2">
                  <c:v>0.31502593957703928</c:v>
                </c:pt>
                <c:pt idx="3">
                  <c:v>1.3782614979560057</c:v>
                </c:pt>
                <c:pt idx="4">
                  <c:v>0.55132127586206892</c:v>
                </c:pt>
                <c:pt idx="5">
                  <c:v>0.28886686877828061</c:v>
                </c:pt>
                <c:pt idx="6">
                  <c:v>0.18383234980988594</c:v>
                </c:pt>
                <c:pt idx="7">
                  <c:v>0.23640201540832051</c:v>
                </c:pt>
                <c:pt idx="8">
                  <c:v>0.18384803883495149</c:v>
                </c:pt>
                <c:pt idx="9">
                  <c:v>0.34151039974375402</c:v>
                </c:pt>
                <c:pt idx="10">
                  <c:v>0.56468061412093673</c:v>
                </c:pt>
                <c:pt idx="11">
                  <c:v>0.52539451776649748</c:v>
                </c:pt>
                <c:pt idx="12">
                  <c:v>0.56473540843720038</c:v>
                </c:pt>
                <c:pt idx="13">
                  <c:v>0.55160822859356839</c:v>
                </c:pt>
                <c:pt idx="14">
                  <c:v>0.51224809838107099</c:v>
                </c:pt>
                <c:pt idx="15">
                  <c:v>0.51239389575289573</c:v>
                </c:pt>
                <c:pt idx="16">
                  <c:v>1.1499999999999999</c:v>
                </c:pt>
                <c:pt idx="17">
                  <c:v>0.37</c:v>
                </c:pt>
                <c:pt idx="18">
                  <c:v>0.82</c:v>
                </c:pt>
                <c:pt idx="19">
                  <c:v>0.53</c:v>
                </c:pt>
                <c:pt idx="20">
                  <c:v>0.32</c:v>
                </c:pt>
                <c:pt idx="21">
                  <c:v>0.08</c:v>
                </c:pt>
                <c:pt idx="22">
                  <c:v>0.28999999999999998</c:v>
                </c:pt>
                <c:pt idx="23">
                  <c:v>0.21</c:v>
                </c:pt>
                <c:pt idx="25">
                  <c:v>0.14000000000000001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1.5625E-2</c:v>
                </c:pt>
                <c:pt idx="35">
                  <c:v>7.4887238425674948E-2</c:v>
                </c:pt>
                <c:pt idx="36">
                  <c:v>0.17069999999999999</c:v>
                </c:pt>
                <c:pt idx="37">
                  <c:v>0.13654166666666664</c:v>
                </c:pt>
                <c:pt idx="38">
                  <c:v>0.16616921768707482</c:v>
                </c:pt>
                <c:pt idx="39">
                  <c:v>0.14152173913043478</c:v>
                </c:pt>
                <c:pt idx="40">
                  <c:v>0.3002333333333333</c:v>
                </c:pt>
                <c:pt idx="41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782-4A8A-A45F-B5D7E0A33485}"/>
            </c:ext>
          </c:extLst>
        </c:ser>
        <c:ser>
          <c:idx val="27"/>
          <c:order val="27"/>
          <c:tx>
            <c:strRef>
              <c:f>'Combined_&amp;_Plots'!$B$119</c:f>
              <c:strCache>
                <c:ptCount val="1"/>
                <c:pt idx="0">
                  <c:v>Rachycentron canadus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'Combined_&amp;_Plots'!$C$119:$AR$119</c:f>
              <c:numCache>
                <c:formatCode>General</c:formatCode>
                <c:ptCount val="42"/>
                <c:pt idx="0">
                  <c:v>0.19687037603399865</c:v>
                </c:pt>
                <c:pt idx="1">
                  <c:v>0.31501244011819923</c:v>
                </c:pt>
                <c:pt idx="2">
                  <c:v>0.2625216163141994</c:v>
                </c:pt>
                <c:pt idx="3">
                  <c:v>0.26252599961066775</c:v>
                </c:pt>
                <c:pt idx="4">
                  <c:v>0.3281674261083744</c:v>
                </c:pt>
                <c:pt idx="5">
                  <c:v>3.9390936651583712E-2</c:v>
                </c:pt>
                <c:pt idx="6">
                  <c:v>0.11817793916349809</c:v>
                </c:pt>
                <c:pt idx="7">
                  <c:v>6.5667226502311257E-2</c:v>
                </c:pt>
                <c:pt idx="8">
                  <c:v>0.10505602219140085</c:v>
                </c:pt>
                <c:pt idx="9">
                  <c:v>1.313501537475977E-2</c:v>
                </c:pt>
                <c:pt idx="10">
                  <c:v>0.10505685844110452</c:v>
                </c:pt>
                <c:pt idx="11">
                  <c:v>7.8809177664974611E-2</c:v>
                </c:pt>
                <c:pt idx="12">
                  <c:v>7.880028954937679E-2</c:v>
                </c:pt>
                <c:pt idx="13">
                  <c:v>0.18386940953118946</c:v>
                </c:pt>
                <c:pt idx="14">
                  <c:v>3.9403699875466998E-2</c:v>
                </c:pt>
                <c:pt idx="15">
                  <c:v>2.6276610038610038E-2</c:v>
                </c:pt>
                <c:pt idx="16">
                  <c:v>0.14000000000000001</c:v>
                </c:pt>
                <c:pt idx="17">
                  <c:v>0.08</c:v>
                </c:pt>
                <c:pt idx="18">
                  <c:v>0.05</c:v>
                </c:pt>
                <c:pt idx="21">
                  <c:v>0.05</c:v>
                </c:pt>
                <c:pt idx="22">
                  <c:v>0.02</c:v>
                </c:pt>
                <c:pt idx="23">
                  <c:v>0.01</c:v>
                </c:pt>
                <c:pt idx="25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6.673913043478262E-2</c:v>
                </c:pt>
                <c:pt idx="36">
                  <c:v>0.10049999999999999</c:v>
                </c:pt>
                <c:pt idx="37">
                  <c:v>2.8333333333333335E-2</c:v>
                </c:pt>
                <c:pt idx="38">
                  <c:v>8.7500000000000008E-2</c:v>
                </c:pt>
                <c:pt idx="39">
                  <c:v>0.12913043478260869</c:v>
                </c:pt>
                <c:pt idx="40">
                  <c:v>0</c:v>
                </c:pt>
                <c:pt idx="41">
                  <c:v>0.32693359374999997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782-4A8A-A45F-B5D7E0A33485}"/>
            </c:ext>
          </c:extLst>
        </c:ser>
        <c:ser>
          <c:idx val="28"/>
          <c:order val="28"/>
          <c:tx>
            <c:strRef>
              <c:f>'Combined_&amp;_Plots'!$B$120</c:f>
              <c:strCache>
                <c:ptCount val="1"/>
                <c:pt idx="0">
                  <c:v>Pomadasys spp.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'Combined_&amp;_Plots'!$C$120:$AR$120</c:f>
              <c:numCache>
                <c:formatCode>General</c:formatCode>
                <c:ptCount val="42"/>
                <c:pt idx="0">
                  <c:v>7.8748150413599463E-2</c:v>
                </c:pt>
                <c:pt idx="1">
                  <c:v>5.250207335303321E-2</c:v>
                </c:pt>
                <c:pt idx="2">
                  <c:v>2.625216163141994E-2</c:v>
                </c:pt>
                <c:pt idx="3">
                  <c:v>5.2505199922133552E-2</c:v>
                </c:pt>
                <c:pt idx="4">
                  <c:v>5.2506788177339905E-2</c:v>
                </c:pt>
                <c:pt idx="5">
                  <c:v>3.9390936651583712E-2</c:v>
                </c:pt>
                <c:pt idx="6">
                  <c:v>3.93926463878327E-2</c:v>
                </c:pt>
                <c:pt idx="7">
                  <c:v>0</c:v>
                </c:pt>
                <c:pt idx="8">
                  <c:v>7.8792016643550636E-2</c:v>
                </c:pt>
                <c:pt idx="9">
                  <c:v>1.313501537475977E-2</c:v>
                </c:pt>
                <c:pt idx="10">
                  <c:v>0</c:v>
                </c:pt>
                <c:pt idx="11">
                  <c:v>0</c:v>
                </c:pt>
                <c:pt idx="12">
                  <c:v>3.9400144774688395E-2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1">
                  <c:v>0</c:v>
                </c:pt>
                <c:pt idx="22">
                  <c:v>0.01</c:v>
                </c:pt>
                <c:pt idx="25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782-4A8A-A45F-B5D7E0A33485}"/>
            </c:ext>
          </c:extLst>
        </c:ser>
        <c:ser>
          <c:idx val="29"/>
          <c:order val="29"/>
          <c:tx>
            <c:strRef>
              <c:f>'Combined_&amp;_Plots'!$B$121</c:f>
              <c:strCache>
                <c:ptCount val="1"/>
                <c:pt idx="0">
                  <c:v>Lethrinidae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'Combined_&amp;_Plots'!$C$121:$AR$121</c:f>
              <c:numCache>
                <c:formatCode>General</c:formatCode>
                <c:ptCount val="42"/>
                <c:pt idx="0">
                  <c:v>6.5623458677999555E-2</c:v>
                </c:pt>
                <c:pt idx="1">
                  <c:v>0.40689106848600737</c:v>
                </c:pt>
                <c:pt idx="2">
                  <c:v>5.250432326283988E-2</c:v>
                </c:pt>
                <c:pt idx="3">
                  <c:v>6.5631499902666937E-2</c:v>
                </c:pt>
                <c:pt idx="4">
                  <c:v>0.1575203645320197</c:v>
                </c:pt>
                <c:pt idx="5">
                  <c:v>1.3130312217194571E-2</c:v>
                </c:pt>
                <c:pt idx="6">
                  <c:v>0</c:v>
                </c:pt>
                <c:pt idx="7">
                  <c:v>3.9400335901386752E-2</c:v>
                </c:pt>
                <c:pt idx="8">
                  <c:v>9.1924019417475744E-2</c:v>
                </c:pt>
                <c:pt idx="9">
                  <c:v>7.8810092248558616E-2</c:v>
                </c:pt>
                <c:pt idx="10">
                  <c:v>2.6264214610276129E-2</c:v>
                </c:pt>
                <c:pt idx="11">
                  <c:v>0.38091102538071064</c:v>
                </c:pt>
                <c:pt idx="12">
                  <c:v>3.9400144774688395E-2</c:v>
                </c:pt>
                <c:pt idx="13">
                  <c:v>0.24953705579232854</c:v>
                </c:pt>
                <c:pt idx="14">
                  <c:v>0.21015306600249067</c:v>
                </c:pt>
                <c:pt idx="15">
                  <c:v>3.9414915057915056E-2</c:v>
                </c:pt>
                <c:pt idx="16">
                  <c:v>0.05</c:v>
                </c:pt>
                <c:pt idx="17">
                  <c:v>0.04</c:v>
                </c:pt>
                <c:pt idx="18">
                  <c:v>0.13</c:v>
                </c:pt>
                <c:pt idx="19">
                  <c:v>0.7</c:v>
                </c:pt>
                <c:pt idx="20">
                  <c:v>0.19</c:v>
                </c:pt>
                <c:pt idx="21">
                  <c:v>0.19</c:v>
                </c:pt>
                <c:pt idx="22">
                  <c:v>0.03</c:v>
                </c:pt>
                <c:pt idx="23">
                  <c:v>0.03</c:v>
                </c:pt>
                <c:pt idx="25">
                  <c:v>0.03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4.3499999999999997E-2</c:v>
                </c:pt>
                <c:pt idx="37">
                  <c:v>0</c:v>
                </c:pt>
                <c:pt idx="38">
                  <c:v>2.6249999999999996E-2</c:v>
                </c:pt>
                <c:pt idx="39">
                  <c:v>1.7826086956521742E-2</c:v>
                </c:pt>
                <c:pt idx="40">
                  <c:v>5.45E-2</c:v>
                </c:pt>
                <c:pt idx="41">
                  <c:v>1.0833333333333334E-2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782-4A8A-A45F-B5D7E0A33485}"/>
            </c:ext>
          </c:extLst>
        </c:ser>
        <c:ser>
          <c:idx val="30"/>
          <c:order val="30"/>
          <c:tx>
            <c:strRef>
              <c:f>'Combined_&amp;_Plots'!$B$122</c:f>
              <c:strCache>
                <c:ptCount val="1"/>
                <c:pt idx="0">
                  <c:v>Mullidae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'Combined_&amp;_Plots'!$C$122:$AR$122</c:f>
              <c:numCache>
                <c:formatCode>General</c:formatCode>
                <c:ptCount val="42"/>
                <c:pt idx="0">
                  <c:v>1.0893494140547926</c:v>
                </c:pt>
                <c:pt idx="1">
                  <c:v>0.98441387536937264</c:v>
                </c:pt>
                <c:pt idx="2">
                  <c:v>1.0500864652567976</c:v>
                </c:pt>
                <c:pt idx="3">
                  <c:v>0.68256759898773611</c:v>
                </c:pt>
                <c:pt idx="4">
                  <c:v>0.64320815517241381</c:v>
                </c:pt>
                <c:pt idx="5">
                  <c:v>0.56460342533936658</c:v>
                </c:pt>
                <c:pt idx="6">
                  <c:v>0.80098380988593154</c:v>
                </c:pt>
                <c:pt idx="7">
                  <c:v>0.21013512480739602</c:v>
                </c:pt>
                <c:pt idx="8">
                  <c:v>0.61720413037447996</c:v>
                </c:pt>
                <c:pt idx="9">
                  <c:v>0.14448516912235748</c:v>
                </c:pt>
                <c:pt idx="10">
                  <c:v>1.1293612282418735</c:v>
                </c:pt>
                <c:pt idx="11">
                  <c:v>0.4991247918781726</c:v>
                </c:pt>
                <c:pt idx="12">
                  <c:v>1.2345378696069031</c:v>
                </c:pt>
                <c:pt idx="13">
                  <c:v>0.11820176327005036</c:v>
                </c:pt>
                <c:pt idx="14">
                  <c:v>0.27582589912826899</c:v>
                </c:pt>
                <c:pt idx="15">
                  <c:v>0.30218101544401543</c:v>
                </c:pt>
                <c:pt idx="16">
                  <c:v>0.28000000000000003</c:v>
                </c:pt>
                <c:pt idx="17">
                  <c:v>0.72</c:v>
                </c:pt>
                <c:pt idx="18">
                  <c:v>3.59</c:v>
                </c:pt>
                <c:pt idx="19">
                  <c:v>0.67</c:v>
                </c:pt>
                <c:pt idx="20">
                  <c:v>0.83</c:v>
                </c:pt>
                <c:pt idx="21">
                  <c:v>0.13</c:v>
                </c:pt>
                <c:pt idx="22">
                  <c:v>0.17</c:v>
                </c:pt>
                <c:pt idx="23">
                  <c:v>0.49</c:v>
                </c:pt>
                <c:pt idx="25">
                  <c:v>0.79</c:v>
                </c:pt>
                <c:pt idx="27">
                  <c:v>0.26</c:v>
                </c:pt>
                <c:pt idx="28">
                  <c:v>1.4444444444444446E-2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9.5505480718436342E-2</c:v>
                </c:pt>
                <c:pt idx="35">
                  <c:v>0.26289658114447467</c:v>
                </c:pt>
                <c:pt idx="36">
                  <c:v>0.16455000000000003</c:v>
                </c:pt>
                <c:pt idx="37">
                  <c:v>5.9169520067354937E-2</c:v>
                </c:pt>
                <c:pt idx="38">
                  <c:v>0.47154783776179238</c:v>
                </c:pt>
                <c:pt idx="39">
                  <c:v>0.37066086956521732</c:v>
                </c:pt>
                <c:pt idx="40">
                  <c:v>0.45548333333333341</c:v>
                </c:pt>
                <c:pt idx="41">
                  <c:v>0.24479199220242323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782-4A8A-A45F-B5D7E0A33485}"/>
            </c:ext>
          </c:extLst>
        </c:ser>
        <c:ser>
          <c:idx val="31"/>
          <c:order val="31"/>
          <c:tx>
            <c:strRef>
              <c:f>'Combined_&amp;_Plots'!$B$123</c:f>
              <c:strCache>
                <c:ptCount val="1"/>
                <c:pt idx="0">
                  <c:v>Gerreidae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'Combined_&amp;_Plots'!$C$123:$AR$123</c:f>
              <c:numCache>
                <c:formatCode>General</c:formatCode>
                <c:ptCount val="42"/>
                <c:pt idx="0">
                  <c:v>0</c:v>
                </c:pt>
                <c:pt idx="1">
                  <c:v>0.34126347679471586</c:v>
                </c:pt>
                <c:pt idx="2">
                  <c:v>0.51191715181268882</c:v>
                </c:pt>
                <c:pt idx="3">
                  <c:v>3.0584278954642792</c:v>
                </c:pt>
                <c:pt idx="4">
                  <c:v>0.55132127586206892</c:v>
                </c:pt>
                <c:pt idx="5">
                  <c:v>2.6260624434389142E-2</c:v>
                </c:pt>
                <c:pt idx="6">
                  <c:v>0.28887940684410646</c:v>
                </c:pt>
                <c:pt idx="7">
                  <c:v>6.5667226502311257E-2</c:v>
                </c:pt>
                <c:pt idx="8">
                  <c:v>2.6264005547850213E-2</c:v>
                </c:pt>
                <c:pt idx="9">
                  <c:v>9.1945107623318395E-2</c:v>
                </c:pt>
                <c:pt idx="10">
                  <c:v>0.5121521849003845</c:v>
                </c:pt>
                <c:pt idx="11">
                  <c:v>0.84063122842639593</c:v>
                </c:pt>
                <c:pt idx="12">
                  <c:v>0.34146792138063281</c:v>
                </c:pt>
                <c:pt idx="13">
                  <c:v>0.13133529252227819</c:v>
                </c:pt>
                <c:pt idx="14">
                  <c:v>0.15761479950186799</c:v>
                </c:pt>
                <c:pt idx="15">
                  <c:v>0.17079796525096524</c:v>
                </c:pt>
                <c:pt idx="16">
                  <c:v>0.17</c:v>
                </c:pt>
                <c:pt idx="17">
                  <c:v>0.14000000000000001</c:v>
                </c:pt>
                <c:pt idx="18">
                  <c:v>0.04</c:v>
                </c:pt>
                <c:pt idx="19">
                  <c:v>0.06</c:v>
                </c:pt>
                <c:pt idx="20">
                  <c:v>0.11</c:v>
                </c:pt>
                <c:pt idx="21">
                  <c:v>0.04</c:v>
                </c:pt>
                <c:pt idx="22">
                  <c:v>0.08</c:v>
                </c:pt>
                <c:pt idx="23">
                  <c:v>0.05</c:v>
                </c:pt>
                <c:pt idx="25">
                  <c:v>0.04</c:v>
                </c:pt>
                <c:pt idx="27">
                  <c:v>5.344444444444444E-2</c:v>
                </c:pt>
                <c:pt idx="28">
                  <c:v>2.9691358024691358E-3</c:v>
                </c:pt>
                <c:pt idx="29">
                  <c:v>4.9545454545454552E-2</c:v>
                </c:pt>
                <c:pt idx="30">
                  <c:v>7.4499999999999997E-2</c:v>
                </c:pt>
                <c:pt idx="31">
                  <c:v>4.2857142857142858E-2</c:v>
                </c:pt>
                <c:pt idx="32">
                  <c:v>7.847826086956522E-2</c:v>
                </c:pt>
                <c:pt idx="33">
                  <c:v>1.6842105263157898E-2</c:v>
                </c:pt>
                <c:pt idx="34">
                  <c:v>0.11625319028837634</c:v>
                </c:pt>
                <c:pt idx="35">
                  <c:v>0.54577822408706322</c:v>
                </c:pt>
                <c:pt idx="36">
                  <c:v>0.59535000000000005</c:v>
                </c:pt>
                <c:pt idx="37">
                  <c:v>1.254378654529394</c:v>
                </c:pt>
                <c:pt idx="38">
                  <c:v>3.7101079744172822</c:v>
                </c:pt>
                <c:pt idx="39">
                  <c:v>1.6393173913043479</c:v>
                </c:pt>
                <c:pt idx="40">
                  <c:v>1.9967509999999999</c:v>
                </c:pt>
                <c:pt idx="41">
                  <c:v>2.3287664102148509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782-4A8A-A45F-B5D7E0A33485}"/>
            </c:ext>
          </c:extLst>
        </c:ser>
        <c:ser>
          <c:idx val="32"/>
          <c:order val="32"/>
          <c:tx>
            <c:strRef>
              <c:f>'Combined_&amp;_Plots'!$B$124</c:f>
              <c:strCache>
                <c:ptCount val="1"/>
                <c:pt idx="0">
                  <c:v>Loligo spp.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'Combined_&amp;_Plots'!$C$124:$AR$124</c:f>
              <c:numCache>
                <c:formatCode>General</c:formatCode>
                <c:ptCount val="42"/>
                <c:pt idx="0">
                  <c:v>11.339733659558323</c:v>
                </c:pt>
                <c:pt idx="1">
                  <c:v>17.233805578133151</c:v>
                </c:pt>
                <c:pt idx="2">
                  <c:v>18.363387061178248</c:v>
                </c:pt>
                <c:pt idx="3">
                  <c:v>25.255001162546236</c:v>
                </c:pt>
                <c:pt idx="4">
                  <c:v>10.291330482758621</c:v>
                </c:pt>
                <c:pt idx="5">
                  <c:v>14.403952502262445</c:v>
                </c:pt>
                <c:pt idx="6">
                  <c:v>10.583490996197719</c:v>
                </c:pt>
                <c:pt idx="7">
                  <c:v>11.255362622496149</c:v>
                </c:pt>
                <c:pt idx="8">
                  <c:v>8.6277258224687952</c:v>
                </c:pt>
                <c:pt idx="9">
                  <c:v>7.2373934714926325</c:v>
                </c:pt>
                <c:pt idx="10">
                  <c:v>11.963349754980776</c:v>
                </c:pt>
                <c:pt idx="11">
                  <c:v>10.258327959390863</c:v>
                </c:pt>
                <c:pt idx="12">
                  <c:v>11.87257695877277</c:v>
                </c:pt>
                <c:pt idx="13">
                  <c:v>7.013304620689655</c:v>
                </c:pt>
                <c:pt idx="14">
                  <c:v>11.111843364881695</c:v>
                </c:pt>
                <c:pt idx="15">
                  <c:v>11.614261637065637</c:v>
                </c:pt>
                <c:pt idx="16">
                  <c:v>9.07</c:v>
                </c:pt>
                <c:pt idx="17">
                  <c:v>7.81</c:v>
                </c:pt>
                <c:pt idx="18">
                  <c:v>12.02</c:v>
                </c:pt>
                <c:pt idx="19">
                  <c:v>6.32</c:v>
                </c:pt>
                <c:pt idx="20">
                  <c:v>5.71</c:v>
                </c:pt>
                <c:pt idx="21">
                  <c:v>3.68</c:v>
                </c:pt>
                <c:pt idx="22">
                  <c:v>5.16</c:v>
                </c:pt>
                <c:pt idx="23">
                  <c:v>5.08</c:v>
                </c:pt>
                <c:pt idx="25">
                  <c:v>2.87</c:v>
                </c:pt>
                <c:pt idx="27">
                  <c:v>0.84150000000000014</c:v>
                </c:pt>
                <c:pt idx="28">
                  <c:v>4.6750000000000007E-2</c:v>
                </c:pt>
                <c:pt idx="29">
                  <c:v>0.19381818181818178</c:v>
                </c:pt>
                <c:pt idx="30">
                  <c:v>2.5750000000000002E-2</c:v>
                </c:pt>
                <c:pt idx="31">
                  <c:v>1.6428571428571428E-2</c:v>
                </c:pt>
                <c:pt idx="32">
                  <c:v>6.8652173913043485E-2</c:v>
                </c:pt>
                <c:pt idx="33">
                  <c:v>4.9315789473684223E-2</c:v>
                </c:pt>
                <c:pt idx="34">
                  <c:v>1.6004498574976627</c:v>
                </c:pt>
                <c:pt idx="35">
                  <c:v>3.1938542046251386</c:v>
                </c:pt>
                <c:pt idx="36">
                  <c:v>3.0842499999999986</c:v>
                </c:pt>
                <c:pt idx="37">
                  <c:v>4.0691756667099046</c:v>
                </c:pt>
                <c:pt idx="38">
                  <c:v>4.6193859961219097</c:v>
                </c:pt>
                <c:pt idx="39">
                  <c:v>3.3753478260869572</c:v>
                </c:pt>
                <c:pt idx="40">
                  <c:v>4.0101199999999997</c:v>
                </c:pt>
                <c:pt idx="41">
                  <c:v>2.6770090966712883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782-4A8A-A45F-B5D7E0A33485}"/>
            </c:ext>
          </c:extLst>
        </c:ser>
        <c:ser>
          <c:idx val="33"/>
          <c:order val="33"/>
          <c:tx>
            <c:strRef>
              <c:f>'Combined_&amp;_Plots'!$B$125</c:f>
              <c:strCache>
                <c:ptCount val="1"/>
                <c:pt idx="0">
                  <c:v>Sepia spp.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'Combined_&amp;_Plots'!$C$125:$AR$125</c:f>
              <c:numCache>
                <c:formatCode>General</c:formatCode>
                <c:ptCount val="42"/>
                <c:pt idx="0">
                  <c:v>1.0106012636411932</c:v>
                </c:pt>
                <c:pt idx="1">
                  <c:v>0.81378213697201474</c:v>
                </c:pt>
                <c:pt idx="2">
                  <c:v>2.2970641427492451</c:v>
                </c:pt>
                <c:pt idx="3">
                  <c:v>0.64318869904613596</c:v>
                </c:pt>
                <c:pt idx="4">
                  <c:v>2.5071991354679803</c:v>
                </c:pt>
                <c:pt idx="5">
                  <c:v>2.324065262443439</c:v>
                </c:pt>
                <c:pt idx="6">
                  <c:v>2.2847734904942967</c:v>
                </c:pt>
                <c:pt idx="7">
                  <c:v>0.49907092141756554</c:v>
                </c:pt>
                <c:pt idx="8">
                  <c:v>2.9940966324549239</c:v>
                </c:pt>
                <c:pt idx="9">
                  <c:v>1.9571172908392056</c:v>
                </c:pt>
                <c:pt idx="10">
                  <c:v>3.5719331869975539</c:v>
                </c:pt>
                <c:pt idx="11">
                  <c:v>1.7863413604060916</c:v>
                </c:pt>
                <c:pt idx="12">
                  <c:v>1.7336063700862896</c:v>
                </c:pt>
                <c:pt idx="13">
                  <c:v>2.0750976218519956</c:v>
                </c:pt>
                <c:pt idx="14">
                  <c:v>1.4710714620174348</c:v>
                </c:pt>
                <c:pt idx="15">
                  <c:v>0.76202169111969109</c:v>
                </c:pt>
                <c:pt idx="16">
                  <c:v>1.18</c:v>
                </c:pt>
                <c:pt idx="17">
                  <c:v>0.68</c:v>
                </c:pt>
                <c:pt idx="18">
                  <c:v>0.54</c:v>
                </c:pt>
                <c:pt idx="19">
                  <c:v>0.54</c:v>
                </c:pt>
                <c:pt idx="20">
                  <c:v>0.33</c:v>
                </c:pt>
                <c:pt idx="21">
                  <c:v>0.47</c:v>
                </c:pt>
                <c:pt idx="22">
                  <c:v>0.46</c:v>
                </c:pt>
                <c:pt idx="23">
                  <c:v>0.5</c:v>
                </c:pt>
                <c:pt idx="25">
                  <c:v>0.38</c:v>
                </c:pt>
                <c:pt idx="27">
                  <c:v>1.1689999999999998</c:v>
                </c:pt>
                <c:pt idx="28">
                  <c:v>6.494444444444443E-2</c:v>
                </c:pt>
                <c:pt idx="29">
                  <c:v>0.87727272727272709</c:v>
                </c:pt>
                <c:pt idx="30">
                  <c:v>0.74714999999999998</c:v>
                </c:pt>
                <c:pt idx="31">
                  <c:v>0.50378571428571417</c:v>
                </c:pt>
                <c:pt idx="32">
                  <c:v>0.69778260869565201</c:v>
                </c:pt>
                <c:pt idx="33">
                  <c:v>0.47784210526315785</c:v>
                </c:pt>
                <c:pt idx="34">
                  <c:v>0.80833333333333346</c:v>
                </c:pt>
                <c:pt idx="35">
                  <c:v>0.32932440804852353</c:v>
                </c:pt>
                <c:pt idx="36">
                  <c:v>0.20144999999999996</c:v>
                </c:pt>
                <c:pt idx="37">
                  <c:v>1.6250000000000001E-2</c:v>
                </c:pt>
                <c:pt idx="38">
                  <c:v>0.15229166666666663</c:v>
                </c:pt>
                <c:pt idx="39">
                  <c:v>0.15482173913043479</c:v>
                </c:pt>
                <c:pt idx="40">
                  <c:v>0.1066</c:v>
                </c:pt>
                <c:pt idx="41">
                  <c:v>0.15029166666666663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782-4A8A-A45F-B5D7E0A33485}"/>
            </c:ext>
          </c:extLst>
        </c:ser>
        <c:ser>
          <c:idx val="34"/>
          <c:order val="34"/>
          <c:tx>
            <c:strRef>
              <c:f>'Combined_&amp;_Plots'!$B$126</c:f>
              <c:strCache>
                <c:ptCount val="1"/>
                <c:pt idx="0">
                  <c:v>Octopus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'Combined_&amp;_Plots'!$C$126:$AR$126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0.80113627708533075</c:v>
                </c:pt>
                <c:pt idx="13">
                  <c:v>0.61727587485470747</c:v>
                </c:pt>
                <c:pt idx="14">
                  <c:v>0.26269133250311333</c:v>
                </c:pt>
                <c:pt idx="15">
                  <c:v>0.26276610038610038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</c:v>
                </c:pt>
                <c:pt idx="19">
                  <c:v>0.2</c:v>
                </c:pt>
                <c:pt idx="20">
                  <c:v>7.0000000000000007E-2</c:v>
                </c:pt>
                <c:pt idx="21">
                  <c:v>0.13</c:v>
                </c:pt>
                <c:pt idx="22">
                  <c:v>0.39</c:v>
                </c:pt>
                <c:pt idx="23">
                  <c:v>0.41</c:v>
                </c:pt>
                <c:pt idx="25">
                  <c:v>0.21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2.0833333333333333E-3</c:v>
                </c:pt>
                <c:pt idx="35">
                  <c:v>3.1099208500487915E-2</c:v>
                </c:pt>
                <c:pt idx="36">
                  <c:v>3.4999999999999996E-3</c:v>
                </c:pt>
                <c:pt idx="37">
                  <c:v>2.6062372615295027E-2</c:v>
                </c:pt>
                <c:pt idx="38">
                  <c:v>8.3333333333333339E-4</c:v>
                </c:pt>
                <c:pt idx="39">
                  <c:v>3.4782608695652175E-3</c:v>
                </c:pt>
                <c:pt idx="40">
                  <c:v>4.2754666666666642E-2</c:v>
                </c:pt>
                <c:pt idx="41">
                  <c:v>1.3541666666666669E-2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782-4A8A-A45F-B5D7E0A33485}"/>
            </c:ext>
          </c:extLst>
        </c:ser>
        <c:ser>
          <c:idx val="35"/>
          <c:order val="35"/>
          <c:tx>
            <c:strRef>
              <c:f>'Combined_&amp;_Plots'!$B$127</c:f>
              <c:strCache>
                <c:ptCount val="1"/>
                <c:pt idx="0">
                  <c:v>Shrimps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'Combined_&amp;_Plots'!$C$127:$AR$127</c:f>
              <c:numCache>
                <c:formatCode>General</c:formatCode>
                <c:ptCount val="42"/>
                <c:pt idx="0">
                  <c:v>0.14437160909159902</c:v>
                </c:pt>
                <c:pt idx="1">
                  <c:v>0.10500414670606642</c:v>
                </c:pt>
                <c:pt idx="2">
                  <c:v>0.17063905060422963</c:v>
                </c:pt>
                <c:pt idx="3">
                  <c:v>0</c:v>
                </c:pt>
                <c:pt idx="4">
                  <c:v>0.30191403201970446</c:v>
                </c:pt>
                <c:pt idx="5">
                  <c:v>0.19695468325791857</c:v>
                </c:pt>
                <c:pt idx="6">
                  <c:v>0.39392646387832697</c:v>
                </c:pt>
                <c:pt idx="7">
                  <c:v>3.9400335901386752E-2</c:v>
                </c:pt>
                <c:pt idx="8">
                  <c:v>6.5660013869625528E-2</c:v>
                </c:pt>
                <c:pt idx="9">
                  <c:v>0</c:v>
                </c:pt>
                <c:pt idx="10">
                  <c:v>0.24951003879762323</c:v>
                </c:pt>
                <c:pt idx="11">
                  <c:v>0.18388808121827413</c:v>
                </c:pt>
                <c:pt idx="12">
                  <c:v>0.15760057909875358</c:v>
                </c:pt>
                <c:pt idx="13">
                  <c:v>9.1934704765594732E-2</c:v>
                </c:pt>
                <c:pt idx="14">
                  <c:v>9.1941966376089673E-2</c:v>
                </c:pt>
                <c:pt idx="15">
                  <c:v>7.8829830115830113E-2</c:v>
                </c:pt>
                <c:pt idx="16">
                  <c:v>0.08</c:v>
                </c:pt>
                <c:pt idx="17">
                  <c:v>0.05</c:v>
                </c:pt>
                <c:pt idx="18">
                  <c:v>0.25</c:v>
                </c:pt>
                <c:pt idx="19">
                  <c:v>0.04</c:v>
                </c:pt>
                <c:pt idx="20">
                  <c:v>0.13</c:v>
                </c:pt>
                <c:pt idx="21">
                  <c:v>0.04</c:v>
                </c:pt>
                <c:pt idx="22">
                  <c:v>0.06</c:v>
                </c:pt>
                <c:pt idx="23">
                  <c:v>0.17</c:v>
                </c:pt>
                <c:pt idx="25">
                  <c:v>0.08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6.3316792538760502E-3</c:v>
                </c:pt>
                <c:pt idx="36">
                  <c:v>1.3350000000000001E-2</c:v>
                </c:pt>
                <c:pt idx="37">
                  <c:v>2.9166666666666669E-4</c:v>
                </c:pt>
                <c:pt idx="38">
                  <c:v>9.4583333333333325E-3</c:v>
                </c:pt>
                <c:pt idx="39">
                  <c:v>2.2682608695652171E-2</c:v>
                </c:pt>
                <c:pt idx="40">
                  <c:v>1.2011666666666669E-2</c:v>
                </c:pt>
                <c:pt idx="41">
                  <c:v>2.9583333333333333E-2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782-4A8A-A45F-B5D7E0A33485}"/>
            </c:ext>
          </c:extLst>
        </c:ser>
        <c:ser>
          <c:idx val="36"/>
          <c:order val="36"/>
          <c:tx>
            <c:strRef>
              <c:f>'Combined_&amp;_Plots'!$B$128</c:f>
              <c:strCache>
                <c:ptCount val="1"/>
                <c:pt idx="0">
                  <c:v>Thenus spp.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'Combined_&amp;_Plots'!$C$128:$AR$128</c:f>
              <c:numCache>
                <c:formatCode>General</c:formatCode>
                <c:ptCount val="42"/>
                <c:pt idx="0">
                  <c:v>0.59061112810199601</c:v>
                </c:pt>
                <c:pt idx="1">
                  <c:v>0.11812966504432471</c:v>
                </c:pt>
                <c:pt idx="2">
                  <c:v>0.11813472734138973</c:v>
                </c:pt>
                <c:pt idx="3">
                  <c:v>1.3126299980533388E-2</c:v>
                </c:pt>
                <c:pt idx="4">
                  <c:v>0.13126697044334976</c:v>
                </c:pt>
                <c:pt idx="5">
                  <c:v>9.1912185520362011E-2</c:v>
                </c:pt>
                <c:pt idx="6">
                  <c:v>3.93926463878327E-2</c:v>
                </c:pt>
                <c:pt idx="7">
                  <c:v>2.6266890600924502E-2</c:v>
                </c:pt>
                <c:pt idx="8">
                  <c:v>3.9396008321775318E-2</c:v>
                </c:pt>
                <c:pt idx="9">
                  <c:v>3.9405046124279308E-2</c:v>
                </c:pt>
                <c:pt idx="10">
                  <c:v>0</c:v>
                </c:pt>
                <c:pt idx="11">
                  <c:v>2.6269725888324873E-2</c:v>
                </c:pt>
                <c:pt idx="12">
                  <c:v>1.31333815915628E-2</c:v>
                </c:pt>
                <c:pt idx="13">
                  <c:v>0.10506823401782255</c:v>
                </c:pt>
                <c:pt idx="14">
                  <c:v>1.3134566625155667E-2</c:v>
                </c:pt>
                <c:pt idx="15">
                  <c:v>1.3138305019305019E-2</c:v>
                </c:pt>
                <c:pt idx="16">
                  <c:v>0.03</c:v>
                </c:pt>
                <c:pt idx="17">
                  <c:v>0.11</c:v>
                </c:pt>
                <c:pt idx="18">
                  <c:v>0.04</c:v>
                </c:pt>
                <c:pt idx="19">
                  <c:v>0.01</c:v>
                </c:pt>
                <c:pt idx="20">
                  <c:v>0.02</c:v>
                </c:pt>
                <c:pt idx="21">
                  <c:v>0.02</c:v>
                </c:pt>
                <c:pt idx="22">
                  <c:v>0.06</c:v>
                </c:pt>
                <c:pt idx="23">
                  <c:v>0.01</c:v>
                </c:pt>
                <c:pt idx="25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2.0833333333333335E-4</c:v>
                </c:pt>
                <c:pt idx="35">
                  <c:v>0</c:v>
                </c:pt>
                <c:pt idx="36">
                  <c:v>0.01</c:v>
                </c:pt>
                <c:pt idx="37">
                  <c:v>4.1666666666666666E-3</c:v>
                </c:pt>
                <c:pt idx="38">
                  <c:v>2.7500000000000003E-3</c:v>
                </c:pt>
                <c:pt idx="39">
                  <c:v>1.3782608695652175E-2</c:v>
                </c:pt>
                <c:pt idx="40">
                  <c:v>8.8000000000000005E-3</c:v>
                </c:pt>
                <c:pt idx="41">
                  <c:v>1.2134195839675293E-2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782-4A8A-A45F-B5D7E0A33485}"/>
            </c:ext>
          </c:extLst>
        </c:ser>
        <c:ser>
          <c:idx val="37"/>
          <c:order val="37"/>
          <c:tx>
            <c:strRef>
              <c:f>'Combined_&amp;_Plots'!$B$129</c:f>
              <c:strCache>
                <c:ptCount val="1"/>
                <c:pt idx="0">
                  <c:v>Crabs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'Combined_&amp;_Plots'!$C$129:$AR$129</c:f>
              <c:numCache>
                <c:formatCode>General</c:formatCode>
                <c:ptCount val="42"/>
                <c:pt idx="0">
                  <c:v>0.28874321818319804</c:v>
                </c:pt>
                <c:pt idx="1">
                  <c:v>0.38064003180949074</c:v>
                </c:pt>
                <c:pt idx="2">
                  <c:v>0.78756484894259826</c:v>
                </c:pt>
                <c:pt idx="3">
                  <c:v>0.81383059879306996</c:v>
                </c:pt>
                <c:pt idx="4">
                  <c:v>1.5226968571428572</c:v>
                </c:pt>
                <c:pt idx="5">
                  <c:v>1.4180737194570139</c:v>
                </c:pt>
                <c:pt idx="6">
                  <c:v>2.2322499619771863</c:v>
                </c:pt>
                <c:pt idx="7">
                  <c:v>0.70920604622496153</c:v>
                </c:pt>
                <c:pt idx="8">
                  <c:v>1.7334243661581141</c:v>
                </c:pt>
                <c:pt idx="9">
                  <c:v>1.3791766143497759</c:v>
                </c:pt>
                <c:pt idx="10">
                  <c:v>1.0768327990213213</c:v>
                </c:pt>
                <c:pt idx="11">
                  <c:v>0.90630554314720801</c:v>
                </c:pt>
                <c:pt idx="12">
                  <c:v>1.5760057909875358</c:v>
                </c:pt>
                <c:pt idx="13">
                  <c:v>2.245833502130957</c:v>
                </c:pt>
                <c:pt idx="14">
                  <c:v>1.7600319277708594</c:v>
                </c:pt>
                <c:pt idx="15">
                  <c:v>1.0379260965250965</c:v>
                </c:pt>
                <c:pt idx="16">
                  <c:v>0.76</c:v>
                </c:pt>
                <c:pt idx="17">
                  <c:v>0.4</c:v>
                </c:pt>
                <c:pt idx="18">
                  <c:v>0.65</c:v>
                </c:pt>
                <c:pt idx="19">
                  <c:v>0.19</c:v>
                </c:pt>
                <c:pt idx="20">
                  <c:v>0.4</c:v>
                </c:pt>
                <c:pt idx="21">
                  <c:v>0.42</c:v>
                </c:pt>
                <c:pt idx="22">
                  <c:v>0.46</c:v>
                </c:pt>
                <c:pt idx="23">
                  <c:v>0.68</c:v>
                </c:pt>
                <c:pt idx="25">
                  <c:v>1.1200000000000001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9.9069928684627592E-2</c:v>
                </c:pt>
                <c:pt idx="35">
                  <c:v>0.16730925138934294</c:v>
                </c:pt>
                <c:pt idx="36">
                  <c:v>0.25169999999999998</c:v>
                </c:pt>
                <c:pt idx="37">
                  <c:v>7.0000000000000021E-2</c:v>
                </c:pt>
                <c:pt idx="38">
                  <c:v>0.25507210884353743</c:v>
                </c:pt>
                <c:pt idx="39">
                  <c:v>0.2107260869565217</c:v>
                </c:pt>
                <c:pt idx="40">
                  <c:v>0.18970999999999985</c:v>
                </c:pt>
                <c:pt idx="41">
                  <c:v>0.15337499999999987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782-4A8A-A45F-B5D7E0A33485}"/>
            </c:ext>
          </c:extLst>
        </c:ser>
        <c:ser>
          <c:idx val="38"/>
          <c:order val="38"/>
          <c:tx>
            <c:strRef>
              <c:f>'Combined_&amp;_Plots'!$B$130</c:f>
              <c:strCache>
                <c:ptCount val="1"/>
                <c:pt idx="0">
                  <c:v>Scrap fish (Trash)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'Combined_&amp;_Plots'!$C$91:$AR$91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'Combined_&amp;_Plots'!$C$130:$AR$130</c:f>
              <c:numCache>
                <c:formatCode>General</c:formatCode>
                <c:ptCount val="42"/>
                <c:pt idx="0">
                  <c:v>23.046958687713442</c:v>
                </c:pt>
                <c:pt idx="1">
                  <c:v>9.8966408270467596</c:v>
                </c:pt>
                <c:pt idx="2">
                  <c:v>10.107082228096678</c:v>
                </c:pt>
                <c:pt idx="3">
                  <c:v>10.737313384076311</c:v>
                </c:pt>
                <c:pt idx="4">
                  <c:v>12.063434583743842</c:v>
                </c:pt>
                <c:pt idx="5">
                  <c:v>8.1014026380090502</c:v>
                </c:pt>
                <c:pt idx="6">
                  <c:v>15.91462914068441</c:v>
                </c:pt>
                <c:pt idx="7">
                  <c:v>3.4540961140215716</c:v>
                </c:pt>
                <c:pt idx="8">
                  <c:v>9.8752660859916794</c:v>
                </c:pt>
                <c:pt idx="9">
                  <c:v>3.756614397181294</c:v>
                </c:pt>
                <c:pt idx="10">
                  <c:v>13.158371519748339</c:v>
                </c:pt>
                <c:pt idx="11">
                  <c:v>11.978995005076142</c:v>
                </c:pt>
                <c:pt idx="12">
                  <c:v>15.654990857142856</c:v>
                </c:pt>
                <c:pt idx="13">
                  <c:v>12.240449263076327</c:v>
                </c:pt>
                <c:pt idx="14">
                  <c:v>15.328039251556662</c:v>
                </c:pt>
                <c:pt idx="15">
                  <c:v>13.125166714285715</c:v>
                </c:pt>
                <c:pt idx="16">
                  <c:v>13.93</c:v>
                </c:pt>
                <c:pt idx="17">
                  <c:v>14.6</c:v>
                </c:pt>
                <c:pt idx="18">
                  <c:v>30.58</c:v>
                </c:pt>
                <c:pt idx="19">
                  <c:v>25.31</c:v>
                </c:pt>
                <c:pt idx="20">
                  <c:v>18.97</c:v>
                </c:pt>
                <c:pt idx="21">
                  <c:v>6.22</c:v>
                </c:pt>
                <c:pt idx="22">
                  <c:v>3.67</c:v>
                </c:pt>
                <c:pt idx="23">
                  <c:v>5.98</c:v>
                </c:pt>
                <c:pt idx="25">
                  <c:v>11.76</c:v>
                </c:pt>
                <c:pt idx="27">
                  <c:v>7.6004444444444408</c:v>
                </c:pt>
                <c:pt idx="28">
                  <c:v>0.42224691358024669</c:v>
                </c:pt>
                <c:pt idx="29">
                  <c:v>4.4383181818181789</c:v>
                </c:pt>
                <c:pt idx="30">
                  <c:v>2.3335000000000004</c:v>
                </c:pt>
                <c:pt idx="31">
                  <c:v>3.0942857142857139</c:v>
                </c:pt>
                <c:pt idx="32">
                  <c:v>3.930826086956523</c:v>
                </c:pt>
                <c:pt idx="33">
                  <c:v>3.404684210526316</c:v>
                </c:pt>
                <c:pt idx="34">
                  <c:v>2.0247272466807424</c:v>
                </c:pt>
                <c:pt idx="35">
                  <c:v>2.4506753644224117</c:v>
                </c:pt>
                <c:pt idx="36">
                  <c:v>2.5050499999999993</c:v>
                </c:pt>
                <c:pt idx="37">
                  <c:v>5.2936954553808846</c:v>
                </c:pt>
                <c:pt idx="38">
                  <c:v>7.350939066541927</c:v>
                </c:pt>
                <c:pt idx="39">
                  <c:v>6.1419956521739136</c:v>
                </c:pt>
                <c:pt idx="40">
                  <c:v>15.386684333333319</c:v>
                </c:pt>
                <c:pt idx="41">
                  <c:v>9.1457700380464839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782-4A8A-A45F-B5D7E0A33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501344"/>
        <c:axId val="756503552"/>
      </c:barChart>
      <c:catAx>
        <c:axId val="7565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03552"/>
        <c:crosses val="autoZero"/>
        <c:auto val="1"/>
        <c:lblAlgn val="ctr"/>
        <c:lblOffset val="100"/>
        <c:noMultiLvlLbl val="0"/>
      </c:catAx>
      <c:valAx>
        <c:axId val="7565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III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'Combined_&amp;_Plots'!$B$136</c:f>
              <c:strCache>
                <c:ptCount val="1"/>
                <c:pt idx="0">
                  <c:v>R. neglectus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'Combined_&amp;_Plots'!$C$136:$AR$136</c:f>
              <c:numCache>
                <c:formatCode>General</c:formatCode>
                <c:ptCount val="42"/>
                <c:pt idx="0">
                  <c:v>0.10499753388479928</c:v>
                </c:pt>
                <c:pt idx="1">
                  <c:v>1.6669408289588044</c:v>
                </c:pt>
                <c:pt idx="2">
                  <c:v>0.48566499018126891</c:v>
                </c:pt>
                <c:pt idx="3">
                  <c:v>5.2505199922133552E-2</c:v>
                </c:pt>
                <c:pt idx="4">
                  <c:v>0.78760182266009848</c:v>
                </c:pt>
                <c:pt idx="5">
                  <c:v>0.27573655656108598</c:v>
                </c:pt>
                <c:pt idx="6">
                  <c:v>0.27574852471482886</c:v>
                </c:pt>
                <c:pt idx="7">
                  <c:v>0.19700167950693376</c:v>
                </c:pt>
                <c:pt idx="8">
                  <c:v>0.35456407489597785</c:v>
                </c:pt>
                <c:pt idx="9">
                  <c:v>6.5675076873798852E-2</c:v>
                </c:pt>
                <c:pt idx="10">
                  <c:v>0</c:v>
                </c:pt>
                <c:pt idx="11">
                  <c:v>0.17075321827411169</c:v>
                </c:pt>
                <c:pt idx="12">
                  <c:v>0.52533526366251204</c:v>
                </c:pt>
                <c:pt idx="13">
                  <c:v>0.24953705579232854</c:v>
                </c:pt>
                <c:pt idx="14">
                  <c:v>0.27582589912826899</c:v>
                </c:pt>
                <c:pt idx="15">
                  <c:v>0.19707457528957528</c:v>
                </c:pt>
                <c:pt idx="16">
                  <c:v>7.0000000000000007E-2</c:v>
                </c:pt>
                <c:pt idx="17">
                  <c:v>0.05</c:v>
                </c:pt>
                <c:pt idx="18">
                  <c:v>0.08</c:v>
                </c:pt>
                <c:pt idx="19">
                  <c:v>0.1</c:v>
                </c:pt>
                <c:pt idx="20">
                  <c:v>0.16</c:v>
                </c:pt>
                <c:pt idx="21">
                  <c:v>0.15</c:v>
                </c:pt>
                <c:pt idx="22">
                  <c:v>0.17</c:v>
                </c:pt>
                <c:pt idx="23">
                  <c:v>0.05</c:v>
                </c:pt>
                <c:pt idx="25">
                  <c:v>0.06</c:v>
                </c:pt>
                <c:pt idx="27">
                  <c:v>4.6190476190476192E-2</c:v>
                </c:pt>
                <c:pt idx="28">
                  <c:v>0.10600000000000002</c:v>
                </c:pt>
                <c:pt idx="29">
                  <c:v>1.0749999999999999E-2</c:v>
                </c:pt>
                <c:pt idx="30">
                  <c:v>0.13650000000000001</c:v>
                </c:pt>
                <c:pt idx="31">
                  <c:v>5.6999999999999995E-2</c:v>
                </c:pt>
                <c:pt idx="32">
                  <c:v>0.18275000000000002</c:v>
                </c:pt>
                <c:pt idx="33">
                  <c:v>2.8100000000000003E-2</c:v>
                </c:pt>
                <c:pt idx="34">
                  <c:v>1.8800000000000001E-2</c:v>
                </c:pt>
                <c:pt idx="35">
                  <c:v>2.0050000000000005E-2</c:v>
                </c:pt>
                <c:pt idx="36">
                  <c:v>0.11374999999999999</c:v>
                </c:pt>
                <c:pt idx="37">
                  <c:v>2.5000000000000001E-3</c:v>
                </c:pt>
                <c:pt idx="38">
                  <c:v>1.6499999999999997E-2</c:v>
                </c:pt>
                <c:pt idx="39">
                  <c:v>0</c:v>
                </c:pt>
                <c:pt idx="40">
                  <c:v>7.2000000000000007E-3</c:v>
                </c:pt>
                <c:pt idx="41">
                  <c:v>6.0999999999999995E-3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6-4F8A-843D-342582081D08}"/>
            </c:ext>
          </c:extLst>
        </c:ser>
        <c:ser>
          <c:idx val="1"/>
          <c:order val="1"/>
          <c:tx>
            <c:strRef>
              <c:f>'Combined_&amp;_Plots'!$B$137</c:f>
              <c:strCache>
                <c:ptCount val="1"/>
                <c:pt idx="0">
                  <c:v>R. kanagurta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'Combined_&amp;_Plots'!$C$137:$AR$137</c:f>
              <c:numCache>
                <c:formatCode>General</c:formatCode>
                <c:ptCount val="42"/>
                <c:pt idx="0">
                  <c:v>0.6693592785155954</c:v>
                </c:pt>
                <c:pt idx="1">
                  <c:v>2.6644802226664348</c:v>
                </c:pt>
                <c:pt idx="2">
                  <c:v>0.69568228323262848</c:v>
                </c:pt>
                <c:pt idx="3">
                  <c:v>0.85320949873467022</c:v>
                </c:pt>
                <c:pt idx="4">
                  <c:v>0.65633485221674881</c:v>
                </c:pt>
                <c:pt idx="5">
                  <c:v>0.49895186425339372</c:v>
                </c:pt>
                <c:pt idx="6">
                  <c:v>0.44644999239543726</c:v>
                </c:pt>
                <c:pt idx="7">
                  <c:v>0.45967058551617873</c:v>
                </c:pt>
                <c:pt idx="8">
                  <c:v>1.1950122524271847</c:v>
                </c:pt>
                <c:pt idx="9">
                  <c:v>0.23643027674567585</c:v>
                </c:pt>
                <c:pt idx="10">
                  <c:v>6.566053652569033E-2</c:v>
                </c:pt>
                <c:pt idx="11">
                  <c:v>0.26269725888324874</c:v>
                </c:pt>
                <c:pt idx="12">
                  <c:v>0.27580101342281876</c:v>
                </c:pt>
                <c:pt idx="13">
                  <c:v>0.19700293878341726</c:v>
                </c:pt>
                <c:pt idx="14">
                  <c:v>6.5672833125778332E-2</c:v>
                </c:pt>
                <c:pt idx="15">
                  <c:v>0.43356406563706568</c:v>
                </c:pt>
                <c:pt idx="16">
                  <c:v>0.12</c:v>
                </c:pt>
                <c:pt idx="17">
                  <c:v>0.06</c:v>
                </c:pt>
                <c:pt idx="18">
                  <c:v>0.2</c:v>
                </c:pt>
                <c:pt idx="19">
                  <c:v>0.18</c:v>
                </c:pt>
                <c:pt idx="20">
                  <c:v>0.45</c:v>
                </c:pt>
                <c:pt idx="21">
                  <c:v>0.1</c:v>
                </c:pt>
                <c:pt idx="22">
                  <c:v>0.09</c:v>
                </c:pt>
                <c:pt idx="23">
                  <c:v>0.04</c:v>
                </c:pt>
                <c:pt idx="25">
                  <c:v>0.11</c:v>
                </c:pt>
                <c:pt idx="27">
                  <c:v>5.047619047619048E-2</c:v>
                </c:pt>
                <c:pt idx="28">
                  <c:v>4.7666666666666663E-2</c:v>
                </c:pt>
                <c:pt idx="29">
                  <c:v>1.55E-2</c:v>
                </c:pt>
                <c:pt idx="30">
                  <c:v>1.55E-2</c:v>
                </c:pt>
                <c:pt idx="31">
                  <c:v>5.5000000000000007E-2</c:v>
                </c:pt>
                <c:pt idx="32">
                  <c:v>1.6999999999999998E-2</c:v>
                </c:pt>
                <c:pt idx="33">
                  <c:v>2.7700000000000002E-2</c:v>
                </c:pt>
                <c:pt idx="34">
                  <c:v>2.4500000000000001E-2</c:v>
                </c:pt>
                <c:pt idx="35">
                  <c:v>8.1550000000000011E-2</c:v>
                </c:pt>
                <c:pt idx="36">
                  <c:v>3.5999999999999997E-2</c:v>
                </c:pt>
                <c:pt idx="37">
                  <c:v>1.14E-2</c:v>
                </c:pt>
                <c:pt idx="38">
                  <c:v>1.2800000000000001E-2</c:v>
                </c:pt>
                <c:pt idx="39">
                  <c:v>4.8999999999999998E-3</c:v>
                </c:pt>
                <c:pt idx="40">
                  <c:v>6.0000000000000001E-3</c:v>
                </c:pt>
                <c:pt idx="41">
                  <c:v>9.3199999999999991E-2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6-4F8A-843D-342582081D08}"/>
            </c:ext>
          </c:extLst>
        </c:ser>
        <c:ser>
          <c:idx val="2"/>
          <c:order val="2"/>
          <c:tx>
            <c:strRef>
              <c:f>'Combined_&amp;_Plots'!$B$138</c:f>
              <c:strCache>
                <c:ptCount val="1"/>
                <c:pt idx="0">
                  <c:v>Scomberomorus spp.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'Combined_&amp;_Plots'!$C$138:$AR$138</c:f>
              <c:numCache>
                <c:formatCode>General</c:formatCode>
                <c:ptCount val="42"/>
                <c:pt idx="0">
                  <c:v>0.6693592785155954</c:v>
                </c:pt>
                <c:pt idx="1">
                  <c:v>0.66940143525117335</c:v>
                </c:pt>
                <c:pt idx="2">
                  <c:v>0.43316066691842903</c:v>
                </c:pt>
                <c:pt idx="3">
                  <c:v>0.49879939926026873</c:v>
                </c:pt>
                <c:pt idx="4">
                  <c:v>0.3281674261083744</c:v>
                </c:pt>
                <c:pt idx="5">
                  <c:v>0.40703967873303171</c:v>
                </c:pt>
                <c:pt idx="6">
                  <c:v>0.35453381749049429</c:v>
                </c:pt>
                <c:pt idx="7">
                  <c:v>0.17073478890600927</c:v>
                </c:pt>
                <c:pt idx="8">
                  <c:v>0.57780812205270471</c:v>
                </c:pt>
                <c:pt idx="9">
                  <c:v>9.1945107623318395E-2</c:v>
                </c:pt>
                <c:pt idx="10">
                  <c:v>0.60407693603635104</c:v>
                </c:pt>
                <c:pt idx="11">
                  <c:v>0.35464129949238582</c:v>
                </c:pt>
                <c:pt idx="12">
                  <c:v>0.56473540843720038</c:v>
                </c:pt>
                <c:pt idx="13">
                  <c:v>0.48594058233242926</c:v>
                </c:pt>
                <c:pt idx="14">
                  <c:v>0.66986289788293896</c:v>
                </c:pt>
                <c:pt idx="15">
                  <c:v>0.24962779536679536</c:v>
                </c:pt>
                <c:pt idx="16">
                  <c:v>0.3</c:v>
                </c:pt>
                <c:pt idx="17">
                  <c:v>0.3</c:v>
                </c:pt>
                <c:pt idx="18">
                  <c:v>0.26</c:v>
                </c:pt>
                <c:pt idx="19">
                  <c:v>0.3</c:v>
                </c:pt>
                <c:pt idx="20">
                  <c:v>0.32</c:v>
                </c:pt>
                <c:pt idx="21">
                  <c:v>0.44</c:v>
                </c:pt>
                <c:pt idx="22">
                  <c:v>0.67</c:v>
                </c:pt>
                <c:pt idx="23">
                  <c:v>0.1</c:v>
                </c:pt>
                <c:pt idx="25">
                  <c:v>0.09</c:v>
                </c:pt>
                <c:pt idx="27">
                  <c:v>0</c:v>
                </c:pt>
                <c:pt idx="28">
                  <c:v>0.14400000000000002</c:v>
                </c:pt>
                <c:pt idx="29">
                  <c:v>2.375E-2</c:v>
                </c:pt>
                <c:pt idx="30">
                  <c:v>0</c:v>
                </c:pt>
                <c:pt idx="31">
                  <c:v>0.05</c:v>
                </c:pt>
                <c:pt idx="32">
                  <c:v>1.0999999999999999E-2</c:v>
                </c:pt>
                <c:pt idx="33">
                  <c:v>6.6E-3</c:v>
                </c:pt>
                <c:pt idx="34">
                  <c:v>5.6499999999999995E-2</c:v>
                </c:pt>
                <c:pt idx="35">
                  <c:v>0.1401</c:v>
                </c:pt>
                <c:pt idx="36">
                  <c:v>3.85E-2</c:v>
                </c:pt>
                <c:pt idx="37">
                  <c:v>3.39E-2</c:v>
                </c:pt>
                <c:pt idx="38">
                  <c:v>5.4600000000000003E-2</c:v>
                </c:pt>
                <c:pt idx="39">
                  <c:v>2.7000000000000001E-3</c:v>
                </c:pt>
                <c:pt idx="40">
                  <c:v>3.5300000000000005E-2</c:v>
                </c:pt>
                <c:pt idx="41">
                  <c:v>2.7900000000000001E-2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6-4F8A-843D-342582081D08}"/>
            </c:ext>
          </c:extLst>
        </c:ser>
        <c:ser>
          <c:idx val="3"/>
          <c:order val="3"/>
          <c:tx>
            <c:strRef>
              <c:f>'Combined_&amp;_Plots'!$B$139</c:f>
              <c:strCache>
                <c:ptCount val="1"/>
                <c:pt idx="0">
                  <c:v>Chirocentrus spp.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'Combined_&amp;_Plots'!$C$139:$AR$139</c:f>
              <c:numCache>
                <c:formatCode>General</c:formatCode>
                <c:ptCount val="42"/>
                <c:pt idx="0">
                  <c:v>0</c:v>
                </c:pt>
                <c:pt idx="1">
                  <c:v>9.1878628367808121E-2</c:v>
                </c:pt>
                <c:pt idx="2">
                  <c:v>2.625216163141994E-2</c:v>
                </c:pt>
                <c:pt idx="3">
                  <c:v>0</c:v>
                </c:pt>
                <c:pt idx="4">
                  <c:v>0.11814027339901478</c:v>
                </c:pt>
                <c:pt idx="5">
                  <c:v>0</c:v>
                </c:pt>
                <c:pt idx="6">
                  <c:v>0</c:v>
                </c:pt>
                <c:pt idx="7">
                  <c:v>1.3133445300462251E-2</c:v>
                </c:pt>
                <c:pt idx="8">
                  <c:v>1.3132002773925107E-2</c:v>
                </c:pt>
                <c:pt idx="9">
                  <c:v>0</c:v>
                </c:pt>
                <c:pt idx="10">
                  <c:v>1.3132107305138065E-2</c:v>
                </c:pt>
                <c:pt idx="11">
                  <c:v>7.8809177664974611E-2</c:v>
                </c:pt>
                <c:pt idx="12">
                  <c:v>0.24953425023969319</c:v>
                </c:pt>
                <c:pt idx="13">
                  <c:v>0.18386940953118946</c:v>
                </c:pt>
                <c:pt idx="14">
                  <c:v>0.13134566625155666</c:v>
                </c:pt>
                <c:pt idx="15">
                  <c:v>7.8829830115830113E-2</c:v>
                </c:pt>
                <c:pt idx="16">
                  <c:v>0.05</c:v>
                </c:pt>
                <c:pt idx="17">
                  <c:v>0.05</c:v>
                </c:pt>
                <c:pt idx="19">
                  <c:v>0.04</c:v>
                </c:pt>
                <c:pt idx="20">
                  <c:v>0.02</c:v>
                </c:pt>
                <c:pt idx="21">
                  <c:v>0.06</c:v>
                </c:pt>
                <c:pt idx="22">
                  <c:v>0.02</c:v>
                </c:pt>
                <c:pt idx="23">
                  <c:v>0.03</c:v>
                </c:pt>
                <c:pt idx="25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6-4F8A-843D-342582081D08}"/>
            </c:ext>
          </c:extLst>
        </c:ser>
        <c:ser>
          <c:idx val="4"/>
          <c:order val="4"/>
          <c:tx>
            <c:strRef>
              <c:f>'Combined_&amp;_Plots'!$B$140</c:f>
              <c:strCache>
                <c:ptCount val="1"/>
                <c:pt idx="0">
                  <c:v>Carangidae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'Combined_&amp;_Plots'!$C$140:$AR$140</c:f>
              <c:numCache>
                <c:formatCode>General</c:formatCode>
                <c:ptCount val="42"/>
                <c:pt idx="0">
                  <c:v>20.212025272823862</c:v>
                </c:pt>
                <c:pt idx="1">
                  <c:v>16.77441243629411</c:v>
                </c:pt>
                <c:pt idx="2">
                  <c:v>9.0307436012084601</c:v>
                </c:pt>
                <c:pt idx="3">
                  <c:v>5.539298591785089</c:v>
                </c:pt>
                <c:pt idx="4">
                  <c:v>7.140923192118227</c:v>
                </c:pt>
                <c:pt idx="5">
                  <c:v>2.0745893303167424</c:v>
                </c:pt>
                <c:pt idx="6">
                  <c:v>4.7796410950570341</c:v>
                </c:pt>
                <c:pt idx="7">
                  <c:v>2.4822211617873653</c:v>
                </c:pt>
                <c:pt idx="8">
                  <c:v>3.690092779472955</c:v>
                </c:pt>
                <c:pt idx="9">
                  <c:v>2.4037078135810379</c:v>
                </c:pt>
                <c:pt idx="10">
                  <c:v>1.3526070524292206</c:v>
                </c:pt>
                <c:pt idx="11">
                  <c:v>1.4054303350253807</c:v>
                </c:pt>
                <c:pt idx="12">
                  <c:v>0.87993656663470765</c:v>
                </c:pt>
                <c:pt idx="13">
                  <c:v>1.2345517497094149</c:v>
                </c:pt>
                <c:pt idx="14">
                  <c:v>1.3659949290161892</c:v>
                </c:pt>
                <c:pt idx="15">
                  <c:v>0.95909626640926637</c:v>
                </c:pt>
                <c:pt idx="16">
                  <c:v>0.39</c:v>
                </c:pt>
                <c:pt idx="17">
                  <c:v>0.78</c:v>
                </c:pt>
                <c:pt idx="18">
                  <c:v>0.49</c:v>
                </c:pt>
                <c:pt idx="19">
                  <c:v>0.64</c:v>
                </c:pt>
                <c:pt idx="20">
                  <c:v>0.68</c:v>
                </c:pt>
                <c:pt idx="21">
                  <c:v>0.53</c:v>
                </c:pt>
                <c:pt idx="22">
                  <c:v>0.42</c:v>
                </c:pt>
                <c:pt idx="23">
                  <c:v>0.56999999999999995</c:v>
                </c:pt>
                <c:pt idx="25">
                  <c:v>0.35</c:v>
                </c:pt>
                <c:pt idx="27">
                  <c:v>0.23166666666666669</c:v>
                </c:pt>
                <c:pt idx="28">
                  <c:v>0.27666666666666662</c:v>
                </c:pt>
                <c:pt idx="29">
                  <c:v>7.9399999999999998E-2</c:v>
                </c:pt>
                <c:pt idx="30">
                  <c:v>0.46679999999999983</c:v>
                </c:pt>
                <c:pt idx="31">
                  <c:v>1.3734999999999997</c:v>
                </c:pt>
                <c:pt idx="32">
                  <c:v>0.64005000000000001</c:v>
                </c:pt>
                <c:pt idx="33">
                  <c:v>0.96365000000000001</c:v>
                </c:pt>
                <c:pt idx="34">
                  <c:v>0.18834999999999996</c:v>
                </c:pt>
                <c:pt idx="35">
                  <c:v>0.38339999999999996</c:v>
                </c:pt>
                <c:pt idx="36">
                  <c:v>0.29375000000000001</c:v>
                </c:pt>
                <c:pt idx="37">
                  <c:v>0.1169</c:v>
                </c:pt>
                <c:pt idx="38">
                  <c:v>8.7700000000000014E-2</c:v>
                </c:pt>
                <c:pt idx="39">
                  <c:v>0.23725000000000002</c:v>
                </c:pt>
                <c:pt idx="40">
                  <c:v>0.40375000000000005</c:v>
                </c:pt>
                <c:pt idx="41">
                  <c:v>0.5979500000000002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6-4F8A-843D-342582081D08}"/>
            </c:ext>
          </c:extLst>
        </c:ser>
        <c:ser>
          <c:idx val="5"/>
          <c:order val="5"/>
          <c:tx>
            <c:strRef>
              <c:f>'Combined_&amp;_Plots'!$B$141</c:f>
              <c:strCache>
                <c:ptCount val="1"/>
                <c:pt idx="0">
                  <c:v>Parastromateus 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'Combined_&amp;_Plots'!$C$141:$AR$141</c:f>
              <c:numCache>
                <c:formatCode>General</c:formatCode>
                <c:ptCount val="42"/>
                <c:pt idx="0">
                  <c:v>0</c:v>
                </c:pt>
                <c:pt idx="1">
                  <c:v>9.1878628367808121E-2</c:v>
                </c:pt>
                <c:pt idx="2">
                  <c:v>0.47253890936555892</c:v>
                </c:pt>
                <c:pt idx="3">
                  <c:v>0.15751559976640064</c:v>
                </c:pt>
                <c:pt idx="4">
                  <c:v>7.8760182266009851E-2</c:v>
                </c:pt>
                <c:pt idx="5">
                  <c:v>0</c:v>
                </c:pt>
                <c:pt idx="6">
                  <c:v>0.18383234980988594</c:v>
                </c:pt>
                <c:pt idx="7">
                  <c:v>1.3133445300462251E-2</c:v>
                </c:pt>
                <c:pt idx="8">
                  <c:v>0.11818802496532595</c:v>
                </c:pt>
                <c:pt idx="9">
                  <c:v>2.627003074951954E-2</c:v>
                </c:pt>
                <c:pt idx="10">
                  <c:v>5.2528429220552258E-2</c:v>
                </c:pt>
                <c:pt idx="11">
                  <c:v>2.6269725888324873E-2</c:v>
                </c:pt>
                <c:pt idx="12">
                  <c:v>6.5666907957814005E-2</c:v>
                </c:pt>
                <c:pt idx="13">
                  <c:v>0</c:v>
                </c:pt>
                <c:pt idx="14">
                  <c:v>1.3134566625155667E-2</c:v>
                </c:pt>
                <c:pt idx="15">
                  <c:v>0.18393627027027029</c:v>
                </c:pt>
                <c:pt idx="17">
                  <c:v>0</c:v>
                </c:pt>
                <c:pt idx="22">
                  <c:v>0.02</c:v>
                </c:pt>
                <c:pt idx="23">
                  <c:v>0.06</c:v>
                </c:pt>
                <c:pt idx="25">
                  <c:v>0.05</c:v>
                </c:pt>
                <c:pt idx="27">
                  <c:v>1.6666666666666666E-2</c:v>
                </c:pt>
                <c:pt idx="28">
                  <c:v>0</c:v>
                </c:pt>
                <c:pt idx="29">
                  <c:v>5.0000000000000001E-3</c:v>
                </c:pt>
                <c:pt idx="30">
                  <c:v>4.7499999999999999E-3</c:v>
                </c:pt>
                <c:pt idx="31">
                  <c:v>6.5000000000000006E-3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1.5299999999999999E-2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16-4F8A-843D-342582081D08}"/>
            </c:ext>
          </c:extLst>
        </c:ser>
        <c:ser>
          <c:idx val="6"/>
          <c:order val="6"/>
          <c:tx>
            <c:strRef>
              <c:f>'Combined_&amp;_Plots'!$B$142</c:f>
              <c:strCache>
                <c:ptCount val="1"/>
                <c:pt idx="0">
                  <c:v>Pampus spp.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'Combined_&amp;_Plots'!$C$142:$AR$142</c:f>
              <c:numCache>
                <c:formatCode>General</c:formatCode>
                <c:ptCount val="42"/>
                <c:pt idx="0">
                  <c:v>6.5623458677999555E-2</c:v>
                </c:pt>
                <c:pt idx="1">
                  <c:v>0.51189521519207382</c:v>
                </c:pt>
                <c:pt idx="2">
                  <c:v>0</c:v>
                </c:pt>
                <c:pt idx="3">
                  <c:v>1.3126299980533388E-2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0.13132002773925106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1.31333815915628E-2</c:v>
                </c:pt>
                <c:pt idx="13">
                  <c:v>0</c:v>
                </c:pt>
                <c:pt idx="14">
                  <c:v>0.10507653300124534</c:v>
                </c:pt>
                <c:pt idx="15">
                  <c:v>0.2759044054054054</c:v>
                </c:pt>
                <c:pt idx="16">
                  <c:v>0.06</c:v>
                </c:pt>
                <c:pt idx="18">
                  <c:v>0.11</c:v>
                </c:pt>
                <c:pt idx="22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2.7000000000000001E-3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16-4F8A-843D-342582081D08}"/>
            </c:ext>
          </c:extLst>
        </c:ser>
        <c:ser>
          <c:idx val="7"/>
          <c:order val="7"/>
          <c:tx>
            <c:strRef>
              <c:f>'Combined_&amp;_Plots'!$B$143</c:f>
              <c:strCache>
                <c:ptCount val="1"/>
                <c:pt idx="0">
                  <c:v>Anodontostoma spp.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'Combined_&amp;_Plots'!$C$143:$AR$143</c:f>
              <c:numCache>
                <c:formatCode>General</c:formatCode>
                <c:ptCount val="42"/>
                <c:pt idx="0">
                  <c:v>3.9374075206799732E-2</c:v>
                </c:pt>
                <c:pt idx="1">
                  <c:v>6.5627591691291509E-2</c:v>
                </c:pt>
                <c:pt idx="2">
                  <c:v>0.14438688897280968</c:v>
                </c:pt>
                <c:pt idx="3">
                  <c:v>7.8757799883200322E-2</c:v>
                </c:pt>
                <c:pt idx="4">
                  <c:v>0.18377375862068968</c:v>
                </c:pt>
                <c:pt idx="5">
                  <c:v>0</c:v>
                </c:pt>
                <c:pt idx="6">
                  <c:v>0</c:v>
                </c:pt>
                <c:pt idx="7">
                  <c:v>1.3133445300462251E-2</c:v>
                </c:pt>
                <c:pt idx="8">
                  <c:v>2.6264005547850213E-2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2.8000000000000004E-2</c:v>
                </c:pt>
                <c:pt idx="40">
                  <c:v>0</c:v>
                </c:pt>
                <c:pt idx="41">
                  <c:v>6.0999999999999995E-3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16-4F8A-843D-342582081D08}"/>
            </c:ext>
          </c:extLst>
        </c:ser>
        <c:ser>
          <c:idx val="8"/>
          <c:order val="8"/>
          <c:tx>
            <c:strRef>
              <c:f>'Combined_&amp;_Plots'!$B$144</c:f>
              <c:strCache>
                <c:ptCount val="1"/>
                <c:pt idx="0">
                  <c:v>Lactarius lactarius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'Combined_&amp;_Plots'!$C$144:$AR$144</c:f>
              <c:numCache>
                <c:formatCode>General</c:formatCode>
                <c:ptCount val="42"/>
                <c:pt idx="0">
                  <c:v>0</c:v>
                </c:pt>
                <c:pt idx="1">
                  <c:v>1.3125518338258303E-2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16-4F8A-843D-342582081D08}"/>
            </c:ext>
          </c:extLst>
        </c:ser>
        <c:ser>
          <c:idx val="9"/>
          <c:order val="9"/>
          <c:tx>
            <c:strRef>
              <c:f>'Combined_&amp;_Plots'!$B$145</c:f>
              <c:strCache>
                <c:ptCount val="1"/>
                <c:pt idx="0">
                  <c:v>Sphyraena spp.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'Combined_&amp;_Plots'!$C$145:$AR$145</c:f>
              <c:numCache>
                <c:formatCode>General</c:formatCode>
                <c:ptCount val="42"/>
                <c:pt idx="0">
                  <c:v>3.635539610761175</c:v>
                </c:pt>
                <c:pt idx="1">
                  <c:v>1.9557022324004869</c:v>
                </c:pt>
                <c:pt idx="2">
                  <c:v>0.18376513141993961</c:v>
                </c:pt>
                <c:pt idx="3">
                  <c:v>0.36753639945493488</c:v>
                </c:pt>
                <c:pt idx="4">
                  <c:v>5.2506788177339905E-2</c:v>
                </c:pt>
                <c:pt idx="5">
                  <c:v>5.2521248868778285E-2</c:v>
                </c:pt>
                <c:pt idx="6">
                  <c:v>1.3130882129277566E-2</c:v>
                </c:pt>
                <c:pt idx="7">
                  <c:v>7.8800671802773503E-2</c:v>
                </c:pt>
                <c:pt idx="8">
                  <c:v>0.19698004160887658</c:v>
                </c:pt>
                <c:pt idx="9">
                  <c:v>0</c:v>
                </c:pt>
                <c:pt idx="10">
                  <c:v>0</c:v>
                </c:pt>
                <c:pt idx="11">
                  <c:v>5.2539451776649745E-2</c:v>
                </c:pt>
                <c:pt idx="12">
                  <c:v>1.31333815915628E-2</c:v>
                </c:pt>
                <c:pt idx="13">
                  <c:v>6.5667646261139093E-2</c:v>
                </c:pt>
                <c:pt idx="14">
                  <c:v>2.6269133250311334E-2</c:v>
                </c:pt>
                <c:pt idx="15">
                  <c:v>1.3138305019305019E-2</c:v>
                </c:pt>
                <c:pt idx="16">
                  <c:v>7.0000000000000007E-2</c:v>
                </c:pt>
                <c:pt idx="17">
                  <c:v>0.05</c:v>
                </c:pt>
                <c:pt idx="18">
                  <c:v>0.01</c:v>
                </c:pt>
                <c:pt idx="19">
                  <c:v>0.04</c:v>
                </c:pt>
                <c:pt idx="20">
                  <c:v>0.03</c:v>
                </c:pt>
                <c:pt idx="21">
                  <c:v>0.01</c:v>
                </c:pt>
                <c:pt idx="22">
                  <c:v>0.01</c:v>
                </c:pt>
                <c:pt idx="23">
                  <c:v>0.05</c:v>
                </c:pt>
                <c:pt idx="25">
                  <c:v>0.01</c:v>
                </c:pt>
                <c:pt idx="27">
                  <c:v>5.7142857142857143E-3</c:v>
                </c:pt>
                <c:pt idx="28">
                  <c:v>6.6666666666666671E-3</c:v>
                </c:pt>
                <c:pt idx="29">
                  <c:v>1.6E-2</c:v>
                </c:pt>
                <c:pt idx="30">
                  <c:v>0.74550000000000005</c:v>
                </c:pt>
                <c:pt idx="31">
                  <c:v>5.0000000000000001E-3</c:v>
                </c:pt>
                <c:pt idx="32">
                  <c:v>0.26400000000000001</c:v>
                </c:pt>
                <c:pt idx="33">
                  <c:v>0.12304999999999996</c:v>
                </c:pt>
                <c:pt idx="34">
                  <c:v>0.31175000000000003</c:v>
                </c:pt>
                <c:pt idx="35">
                  <c:v>8.0750000000000002E-2</c:v>
                </c:pt>
                <c:pt idx="36">
                  <c:v>2.3200000000000002E-2</c:v>
                </c:pt>
                <c:pt idx="37">
                  <c:v>5.365000000000001E-2</c:v>
                </c:pt>
                <c:pt idx="38">
                  <c:v>4.3999999999999994E-3</c:v>
                </c:pt>
                <c:pt idx="39">
                  <c:v>3.3750000000000002E-2</c:v>
                </c:pt>
                <c:pt idx="40">
                  <c:v>0.28700000000000003</c:v>
                </c:pt>
                <c:pt idx="41">
                  <c:v>6.5299999999999997E-2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16-4F8A-843D-342582081D08}"/>
            </c:ext>
          </c:extLst>
        </c:ser>
        <c:ser>
          <c:idx val="10"/>
          <c:order val="10"/>
          <c:tx>
            <c:strRef>
              <c:f>'Combined_&amp;_Plots'!$B$146</c:f>
              <c:strCache>
                <c:ptCount val="1"/>
                <c:pt idx="0">
                  <c:v>Sciaenidae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'Combined_&amp;_Plots'!$C$146:$AR$146</c:f>
              <c:numCache>
                <c:formatCode>General</c:formatCode>
                <c:ptCount val="42"/>
                <c:pt idx="0">
                  <c:v>9.1872842149199385E-2</c:v>
                </c:pt>
                <c:pt idx="1">
                  <c:v>8.2822020714409881</c:v>
                </c:pt>
                <c:pt idx="2">
                  <c:v>0.15751296978851964</c:v>
                </c:pt>
                <c:pt idx="3">
                  <c:v>2.6252599961066776E-2</c:v>
                </c:pt>
                <c:pt idx="4">
                  <c:v>0.11814027339901478</c:v>
                </c:pt>
                <c:pt idx="5">
                  <c:v>1.3130312217194571E-2</c:v>
                </c:pt>
                <c:pt idx="6">
                  <c:v>1.3130882129277566E-2</c:v>
                </c:pt>
                <c:pt idx="7">
                  <c:v>1.3133445300462251E-2</c:v>
                </c:pt>
                <c:pt idx="8">
                  <c:v>7.8792016643550636E-2</c:v>
                </c:pt>
                <c:pt idx="9">
                  <c:v>0.4859955688661115</c:v>
                </c:pt>
                <c:pt idx="10">
                  <c:v>5.2528429220552258E-2</c:v>
                </c:pt>
                <c:pt idx="11">
                  <c:v>0.13134862944162437</c:v>
                </c:pt>
                <c:pt idx="12">
                  <c:v>0.55160202684563753</c:v>
                </c:pt>
                <c:pt idx="13">
                  <c:v>0.14446882177450601</c:v>
                </c:pt>
                <c:pt idx="14">
                  <c:v>0.42030613200498135</c:v>
                </c:pt>
                <c:pt idx="15">
                  <c:v>1.4057986370656372</c:v>
                </c:pt>
                <c:pt idx="16">
                  <c:v>0.14000000000000001</c:v>
                </c:pt>
                <c:pt idx="18">
                  <c:v>0.26</c:v>
                </c:pt>
                <c:pt idx="19">
                  <c:v>0.14000000000000001</c:v>
                </c:pt>
                <c:pt idx="20">
                  <c:v>0.65</c:v>
                </c:pt>
                <c:pt idx="21">
                  <c:v>0.1</c:v>
                </c:pt>
                <c:pt idx="22">
                  <c:v>0.34</c:v>
                </c:pt>
                <c:pt idx="23">
                  <c:v>0.04</c:v>
                </c:pt>
                <c:pt idx="25">
                  <c:v>0.26</c:v>
                </c:pt>
                <c:pt idx="27">
                  <c:v>5.5714285714285709E-2</c:v>
                </c:pt>
                <c:pt idx="28">
                  <c:v>2.3333333333333331E-2</c:v>
                </c:pt>
                <c:pt idx="29">
                  <c:v>0.16450000000000001</c:v>
                </c:pt>
                <c:pt idx="30">
                  <c:v>0.50749999999999995</c:v>
                </c:pt>
                <c:pt idx="31">
                  <c:v>1.0199999999999999E-2</c:v>
                </c:pt>
                <c:pt idx="32">
                  <c:v>2.6000000000000002E-2</c:v>
                </c:pt>
                <c:pt idx="33">
                  <c:v>2.0999999999999999E-3</c:v>
                </c:pt>
                <c:pt idx="34">
                  <c:v>5.8200000000000009E-2</c:v>
                </c:pt>
                <c:pt idx="35">
                  <c:v>2.2500000000000003E-2</c:v>
                </c:pt>
                <c:pt idx="36">
                  <c:v>6.13E-2</c:v>
                </c:pt>
                <c:pt idx="37">
                  <c:v>5.5199999999999992E-2</c:v>
                </c:pt>
                <c:pt idx="38">
                  <c:v>9.0200000000000002E-2</c:v>
                </c:pt>
                <c:pt idx="39">
                  <c:v>6.8999999999999992E-2</c:v>
                </c:pt>
                <c:pt idx="40">
                  <c:v>1.4300000000000002E-2</c:v>
                </c:pt>
                <c:pt idx="41">
                  <c:v>1.7299999999999999E-2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16-4F8A-843D-342582081D08}"/>
            </c:ext>
          </c:extLst>
        </c:ser>
        <c:ser>
          <c:idx val="11"/>
          <c:order val="11"/>
          <c:tx>
            <c:strRef>
              <c:f>'Combined_&amp;_Plots'!$B$147</c:f>
              <c:strCache>
                <c:ptCount val="1"/>
                <c:pt idx="0">
                  <c:v>Scolopsis spp.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'Combined_&amp;_Plots'!$C$147:$AR$147</c:f>
              <c:numCache>
                <c:formatCode>General</c:formatCode>
                <c:ptCount val="42"/>
                <c:pt idx="0">
                  <c:v>10.749122531456326</c:v>
                </c:pt>
                <c:pt idx="1">
                  <c:v>4.3970486433165314</c:v>
                </c:pt>
                <c:pt idx="2">
                  <c:v>3.150259395770393</c:v>
                </c:pt>
                <c:pt idx="3">
                  <c:v>5.4999196918434894</c:v>
                </c:pt>
                <c:pt idx="4">
                  <c:v>2.5728326206896552</c:v>
                </c:pt>
                <c:pt idx="5">
                  <c:v>1.352422158371041</c:v>
                </c:pt>
                <c:pt idx="6">
                  <c:v>1.2211720380228137</c:v>
                </c:pt>
                <c:pt idx="7">
                  <c:v>0.77487327272727269</c:v>
                </c:pt>
                <c:pt idx="8">
                  <c:v>0.76165616088765609</c:v>
                </c:pt>
                <c:pt idx="9">
                  <c:v>0.78810092248558616</c:v>
                </c:pt>
                <c:pt idx="10">
                  <c:v>1.7203060569730866</c:v>
                </c:pt>
                <c:pt idx="11">
                  <c:v>0.60420369543147212</c:v>
                </c:pt>
                <c:pt idx="12">
                  <c:v>1.1951377248322148</c:v>
                </c:pt>
                <c:pt idx="13">
                  <c:v>1.0112817524215421</c:v>
                </c:pt>
                <c:pt idx="14">
                  <c:v>1.6812245280199254</c:v>
                </c:pt>
                <c:pt idx="15">
                  <c:v>1.3138305019305019</c:v>
                </c:pt>
                <c:pt idx="16">
                  <c:v>0.96</c:v>
                </c:pt>
                <c:pt idx="17">
                  <c:v>0.94</c:v>
                </c:pt>
                <c:pt idx="18">
                  <c:v>1.23</c:v>
                </c:pt>
                <c:pt idx="19">
                  <c:v>1.23</c:v>
                </c:pt>
                <c:pt idx="20">
                  <c:v>1.84</c:v>
                </c:pt>
                <c:pt idx="21">
                  <c:v>1.34</c:v>
                </c:pt>
                <c:pt idx="22">
                  <c:v>1.05</c:v>
                </c:pt>
                <c:pt idx="23">
                  <c:v>0.95</c:v>
                </c:pt>
                <c:pt idx="25">
                  <c:v>1.98</c:v>
                </c:pt>
                <c:pt idx="27">
                  <c:v>0.75642857142857145</c:v>
                </c:pt>
                <c:pt idx="28">
                  <c:v>0.71156666666666668</c:v>
                </c:pt>
                <c:pt idx="29">
                  <c:v>0.31099999999999994</c:v>
                </c:pt>
                <c:pt idx="30">
                  <c:v>0.50450000000000006</c:v>
                </c:pt>
                <c:pt idx="31">
                  <c:v>0.34674999999999995</c:v>
                </c:pt>
                <c:pt idx="32">
                  <c:v>0.71994999999999976</c:v>
                </c:pt>
                <c:pt idx="33">
                  <c:v>0.62424999999999986</c:v>
                </c:pt>
                <c:pt idx="34">
                  <c:v>0.23955000000000001</c:v>
                </c:pt>
                <c:pt idx="35">
                  <c:v>0.38119999999999993</c:v>
                </c:pt>
                <c:pt idx="36">
                  <c:v>0.5706500000000001</c:v>
                </c:pt>
                <c:pt idx="37">
                  <c:v>0.43389999999999995</c:v>
                </c:pt>
                <c:pt idx="38">
                  <c:v>0.40239999999999998</c:v>
                </c:pt>
                <c:pt idx="39">
                  <c:v>0.44399999999999995</c:v>
                </c:pt>
                <c:pt idx="40">
                  <c:v>3.4814000000000007</c:v>
                </c:pt>
                <c:pt idx="41">
                  <c:v>2.0223499999999999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16-4F8A-843D-342582081D08}"/>
            </c:ext>
          </c:extLst>
        </c:ser>
        <c:ser>
          <c:idx val="12"/>
          <c:order val="12"/>
          <c:tx>
            <c:strRef>
              <c:f>'Combined_&amp;_Plots'!$B$148</c:f>
              <c:strCache>
                <c:ptCount val="1"/>
                <c:pt idx="0">
                  <c:v>Saurida spp.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'Combined_&amp;_Plots'!$C$148:$AR$148</c:f>
              <c:numCache>
                <c:formatCode>General</c:formatCode>
                <c:ptCount val="42"/>
                <c:pt idx="0">
                  <c:v>5.7486149801927606</c:v>
                </c:pt>
                <c:pt idx="1">
                  <c:v>2.2575891541804278</c:v>
                </c:pt>
                <c:pt idx="2">
                  <c:v>5.7229712356495472</c:v>
                </c:pt>
                <c:pt idx="3">
                  <c:v>4.3448052935565515</c:v>
                </c:pt>
                <c:pt idx="4">
                  <c:v>4.5812172684729067</c:v>
                </c:pt>
                <c:pt idx="5">
                  <c:v>1.7988527737556566</c:v>
                </c:pt>
                <c:pt idx="6">
                  <c:v>1.5757058555133079</c:v>
                </c:pt>
                <c:pt idx="7">
                  <c:v>0.6960726009244993</c:v>
                </c:pt>
                <c:pt idx="8">
                  <c:v>0.66973214147018045</c:v>
                </c:pt>
                <c:pt idx="9">
                  <c:v>1.5499318142216527</c:v>
                </c:pt>
                <c:pt idx="10">
                  <c:v>0.6697374725620413</c:v>
                </c:pt>
                <c:pt idx="11">
                  <c:v>0.94571013197969545</c:v>
                </c:pt>
                <c:pt idx="12">
                  <c:v>0.64353569798657717</c:v>
                </c:pt>
                <c:pt idx="13">
                  <c:v>0.43340646532351801</c:v>
                </c:pt>
                <c:pt idx="14">
                  <c:v>1.0901690298879203</c:v>
                </c:pt>
                <c:pt idx="15">
                  <c:v>1.8525010077220077</c:v>
                </c:pt>
                <c:pt idx="16">
                  <c:v>0.78</c:v>
                </c:pt>
                <c:pt idx="17">
                  <c:v>1.06</c:v>
                </c:pt>
                <c:pt idx="18">
                  <c:v>0.98</c:v>
                </c:pt>
                <c:pt idx="19">
                  <c:v>1.1499999999999999</c:v>
                </c:pt>
                <c:pt idx="20">
                  <c:v>1.1599999999999999</c:v>
                </c:pt>
                <c:pt idx="21">
                  <c:v>1.59</c:v>
                </c:pt>
                <c:pt idx="22">
                  <c:v>1.32</c:v>
                </c:pt>
                <c:pt idx="23">
                  <c:v>0.48</c:v>
                </c:pt>
                <c:pt idx="25">
                  <c:v>0.38</c:v>
                </c:pt>
                <c:pt idx="27">
                  <c:v>0.22500000000000003</c:v>
                </c:pt>
                <c:pt idx="28">
                  <c:v>0.26696666666666663</c:v>
                </c:pt>
                <c:pt idx="29">
                  <c:v>0.22859999999999997</c:v>
                </c:pt>
                <c:pt idx="30">
                  <c:v>0.23134999999999994</c:v>
                </c:pt>
                <c:pt idx="31">
                  <c:v>0.2271</c:v>
                </c:pt>
                <c:pt idx="32">
                  <c:v>0.35460000000000003</c:v>
                </c:pt>
                <c:pt idx="33">
                  <c:v>0.25554999999999994</c:v>
                </c:pt>
                <c:pt idx="34">
                  <c:v>0.30044999999999999</c:v>
                </c:pt>
                <c:pt idx="35">
                  <c:v>0.36320000000000002</c:v>
                </c:pt>
                <c:pt idx="36">
                  <c:v>0.39674999999999988</c:v>
                </c:pt>
                <c:pt idx="37">
                  <c:v>0.18535000000000001</c:v>
                </c:pt>
                <c:pt idx="38">
                  <c:v>0.44309999999999999</c:v>
                </c:pt>
                <c:pt idx="39">
                  <c:v>0.22789999999999999</c:v>
                </c:pt>
                <c:pt idx="40">
                  <c:v>0.46289999999999998</c:v>
                </c:pt>
                <c:pt idx="41">
                  <c:v>0.53669999999999995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16-4F8A-843D-342582081D08}"/>
            </c:ext>
          </c:extLst>
        </c:ser>
        <c:ser>
          <c:idx val="13"/>
          <c:order val="13"/>
          <c:tx>
            <c:strRef>
              <c:f>'Combined_&amp;_Plots'!$B$149</c:f>
              <c:strCache>
                <c:ptCount val="1"/>
                <c:pt idx="0">
                  <c:v>Trichiurus haumela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'Combined_&amp;_Plots'!$C$149:$AR$149</c:f>
              <c:numCache>
                <c:formatCode>General</c:formatCode>
                <c:ptCount val="42"/>
                <c:pt idx="0">
                  <c:v>0.7874815041359946</c:v>
                </c:pt>
                <c:pt idx="1">
                  <c:v>1.3125518338258303E-2</c:v>
                </c:pt>
                <c:pt idx="2">
                  <c:v>7.8756484894259821E-2</c:v>
                </c:pt>
                <c:pt idx="3">
                  <c:v>1.3126299980533388E-2</c:v>
                </c:pt>
                <c:pt idx="4">
                  <c:v>0.11814027339901478</c:v>
                </c:pt>
                <c:pt idx="5">
                  <c:v>1.3130312217194571E-2</c:v>
                </c:pt>
                <c:pt idx="6">
                  <c:v>2.6261764258555132E-2</c:v>
                </c:pt>
                <c:pt idx="7">
                  <c:v>7.8800671802773503E-2</c:v>
                </c:pt>
                <c:pt idx="8">
                  <c:v>0.27577205825242723</c:v>
                </c:pt>
                <c:pt idx="9">
                  <c:v>1.2084214144778989</c:v>
                </c:pt>
                <c:pt idx="10">
                  <c:v>0.44649164837469424</c:v>
                </c:pt>
                <c:pt idx="11">
                  <c:v>3.9404588832487306E-2</c:v>
                </c:pt>
                <c:pt idx="12">
                  <c:v>0</c:v>
                </c:pt>
                <c:pt idx="13">
                  <c:v>1.3133529252227818E-2</c:v>
                </c:pt>
                <c:pt idx="14">
                  <c:v>0</c:v>
                </c:pt>
                <c:pt idx="15">
                  <c:v>3.9414915057915056E-2</c:v>
                </c:pt>
                <c:pt idx="16">
                  <c:v>0.15</c:v>
                </c:pt>
                <c:pt idx="17">
                  <c:v>0.03</c:v>
                </c:pt>
                <c:pt idx="18">
                  <c:v>0</c:v>
                </c:pt>
                <c:pt idx="19">
                  <c:v>0.08</c:v>
                </c:pt>
                <c:pt idx="20">
                  <c:v>0.09</c:v>
                </c:pt>
                <c:pt idx="21">
                  <c:v>0.12</c:v>
                </c:pt>
                <c:pt idx="22">
                  <c:v>0.11</c:v>
                </c:pt>
                <c:pt idx="23">
                  <c:v>0.01</c:v>
                </c:pt>
                <c:pt idx="25">
                  <c:v>7.0000000000000007E-2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3.0000000000000001E-3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1.4E-3</c:v>
                </c:pt>
                <c:pt idx="37">
                  <c:v>0</c:v>
                </c:pt>
                <c:pt idx="38">
                  <c:v>2.29E-2</c:v>
                </c:pt>
                <c:pt idx="39">
                  <c:v>3.0000000000000001E-3</c:v>
                </c:pt>
                <c:pt idx="40">
                  <c:v>5.1999999999999998E-3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16-4F8A-843D-342582081D08}"/>
            </c:ext>
          </c:extLst>
        </c:ser>
        <c:ser>
          <c:idx val="14"/>
          <c:order val="14"/>
          <c:tx>
            <c:strRef>
              <c:f>'Combined_&amp;_Plots'!$B$150</c:f>
              <c:strCache>
                <c:ptCount val="1"/>
                <c:pt idx="0">
                  <c:v>Lutianidae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'Combined_&amp;_Plots'!$C$150:$AR$150</c:f>
              <c:numCache>
                <c:formatCode>General</c:formatCode>
                <c:ptCount val="42"/>
                <c:pt idx="0">
                  <c:v>3.5305420768763756</c:v>
                </c:pt>
                <c:pt idx="1">
                  <c:v>10.946682294107424</c:v>
                </c:pt>
                <c:pt idx="2">
                  <c:v>1.1288429501510575</c:v>
                </c:pt>
                <c:pt idx="3">
                  <c:v>1.693292697488807</c:v>
                </c:pt>
                <c:pt idx="4">
                  <c:v>0.69571494334975381</c:v>
                </c:pt>
                <c:pt idx="5">
                  <c:v>0.97164310407239829</c:v>
                </c:pt>
                <c:pt idx="6">
                  <c:v>1.0373396882129278</c:v>
                </c:pt>
                <c:pt idx="7">
                  <c:v>1.5497465454545454</c:v>
                </c:pt>
                <c:pt idx="8">
                  <c:v>0.45962009708737867</c:v>
                </c:pt>
                <c:pt idx="9">
                  <c:v>0.72242584561178735</c:v>
                </c:pt>
                <c:pt idx="10">
                  <c:v>2.6132893537224748</c:v>
                </c:pt>
                <c:pt idx="11">
                  <c:v>0.63047342131979689</c:v>
                </c:pt>
                <c:pt idx="12">
                  <c:v>0.30206777660594442</c:v>
                </c:pt>
                <c:pt idx="13">
                  <c:v>1.3002193959705541</c:v>
                </c:pt>
                <c:pt idx="14">
                  <c:v>1.063899896637609</c:v>
                </c:pt>
                <c:pt idx="15">
                  <c:v>1.1036176216216216</c:v>
                </c:pt>
                <c:pt idx="16">
                  <c:v>0.54</c:v>
                </c:pt>
                <c:pt idx="17">
                  <c:v>0.4</c:v>
                </c:pt>
                <c:pt idx="18">
                  <c:v>0.46</c:v>
                </c:pt>
                <c:pt idx="19">
                  <c:v>0.9</c:v>
                </c:pt>
                <c:pt idx="20">
                  <c:v>0.28000000000000003</c:v>
                </c:pt>
                <c:pt idx="21">
                  <c:v>0.45</c:v>
                </c:pt>
                <c:pt idx="23">
                  <c:v>0.18</c:v>
                </c:pt>
                <c:pt idx="25">
                  <c:v>0.05</c:v>
                </c:pt>
                <c:pt idx="27">
                  <c:v>1.9047619047619048E-3</c:v>
                </c:pt>
                <c:pt idx="28">
                  <c:v>0.36033333333333334</c:v>
                </c:pt>
                <c:pt idx="29">
                  <c:v>1.15E-2</c:v>
                </c:pt>
                <c:pt idx="30">
                  <c:v>0.129</c:v>
                </c:pt>
                <c:pt idx="31">
                  <c:v>5.9250000000000004E-2</c:v>
                </c:pt>
                <c:pt idx="32">
                  <c:v>2.6449999999999994E-2</c:v>
                </c:pt>
                <c:pt idx="33">
                  <c:v>9.459999999999999E-2</c:v>
                </c:pt>
                <c:pt idx="34">
                  <c:v>2.7049999999999998E-2</c:v>
                </c:pt>
                <c:pt idx="35">
                  <c:v>0.10429999999999999</c:v>
                </c:pt>
                <c:pt idx="36">
                  <c:v>4.1900000000000007E-2</c:v>
                </c:pt>
                <c:pt idx="37">
                  <c:v>0.19860000000000003</c:v>
                </c:pt>
                <c:pt idx="38">
                  <c:v>0.10580000000000001</c:v>
                </c:pt>
                <c:pt idx="39">
                  <c:v>0.33779999999999999</c:v>
                </c:pt>
                <c:pt idx="40">
                  <c:v>0.26679999999999998</c:v>
                </c:pt>
                <c:pt idx="41">
                  <c:v>0.12809999999999999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16-4F8A-843D-342582081D08}"/>
            </c:ext>
          </c:extLst>
        </c:ser>
        <c:ser>
          <c:idx val="15"/>
          <c:order val="15"/>
          <c:tx>
            <c:strRef>
              <c:f>'Combined_&amp;_Plots'!$B$151</c:f>
              <c:strCache>
                <c:ptCount val="1"/>
                <c:pt idx="0">
                  <c:v>Plectorhynchidae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'Combined_&amp;_Plots'!$C$151:$AR$151</c:f>
              <c:numCache>
                <c:formatCode>General</c:formatCode>
                <c:ptCount val="42"/>
                <c:pt idx="0">
                  <c:v>1.889955609926387</c:v>
                </c:pt>
                <c:pt idx="1">
                  <c:v>1.3650539071788634</c:v>
                </c:pt>
                <c:pt idx="2">
                  <c:v>0.69568228323262848</c:v>
                </c:pt>
                <c:pt idx="3">
                  <c:v>1.7851767973525408</c:v>
                </c:pt>
                <c:pt idx="4">
                  <c:v>0.7219683374384237</c:v>
                </c:pt>
                <c:pt idx="5">
                  <c:v>0.28886686877828061</c:v>
                </c:pt>
                <c:pt idx="6">
                  <c:v>5.2523528517110264E-2</c:v>
                </c:pt>
                <c:pt idx="7">
                  <c:v>0.15760134360554701</c:v>
                </c:pt>
                <c:pt idx="8">
                  <c:v>0.63033613314840509</c:v>
                </c:pt>
                <c:pt idx="9">
                  <c:v>1.313501537475977E-2</c:v>
                </c:pt>
                <c:pt idx="10">
                  <c:v>0.56468061412093673</c:v>
                </c:pt>
                <c:pt idx="11">
                  <c:v>1.3134862944162436E-2</c:v>
                </c:pt>
                <c:pt idx="12">
                  <c:v>2.62667631831256E-2</c:v>
                </c:pt>
                <c:pt idx="13">
                  <c:v>6.5667646261139093E-2</c:v>
                </c:pt>
                <c:pt idx="14">
                  <c:v>1.3134566625155667E-2</c:v>
                </c:pt>
                <c:pt idx="15">
                  <c:v>1.3138305019305019E-2</c:v>
                </c:pt>
                <c:pt idx="16">
                  <c:v>0</c:v>
                </c:pt>
                <c:pt idx="17">
                  <c:v>0.02</c:v>
                </c:pt>
                <c:pt idx="18">
                  <c:v>0.01</c:v>
                </c:pt>
                <c:pt idx="19">
                  <c:v>0.21</c:v>
                </c:pt>
                <c:pt idx="20">
                  <c:v>0.01</c:v>
                </c:pt>
                <c:pt idx="23">
                  <c:v>0.01</c:v>
                </c:pt>
                <c:pt idx="25">
                  <c:v>0.09</c:v>
                </c:pt>
                <c:pt idx="27">
                  <c:v>2.0476190476190474E-2</c:v>
                </c:pt>
                <c:pt idx="28">
                  <c:v>0.11799999999999997</c:v>
                </c:pt>
                <c:pt idx="29">
                  <c:v>5.6250000000000001E-2</c:v>
                </c:pt>
                <c:pt idx="30">
                  <c:v>0.13850000000000001</c:v>
                </c:pt>
                <c:pt idx="31">
                  <c:v>1.6500000000000001E-2</c:v>
                </c:pt>
                <c:pt idx="32">
                  <c:v>0.28549999999999998</c:v>
                </c:pt>
                <c:pt idx="33">
                  <c:v>4.9149999999999999E-2</c:v>
                </c:pt>
                <c:pt idx="34">
                  <c:v>7.1099999999999997E-2</c:v>
                </c:pt>
                <c:pt idx="35">
                  <c:v>5.1699999999999989E-2</c:v>
                </c:pt>
                <c:pt idx="36">
                  <c:v>1.4450000000000001E-2</c:v>
                </c:pt>
                <c:pt idx="37">
                  <c:v>7.6499999999999999E-2</c:v>
                </c:pt>
                <c:pt idx="38">
                  <c:v>0.18625</c:v>
                </c:pt>
                <c:pt idx="39">
                  <c:v>3.6400000000000009E-2</c:v>
                </c:pt>
                <c:pt idx="40">
                  <c:v>0.68740000000000001</c:v>
                </c:pt>
                <c:pt idx="41">
                  <c:v>1.8143000000000007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816-4F8A-843D-342582081D08}"/>
            </c:ext>
          </c:extLst>
        </c:ser>
        <c:ser>
          <c:idx val="16"/>
          <c:order val="16"/>
          <c:tx>
            <c:strRef>
              <c:f>'Combined_&amp;_Plots'!$B$152</c:f>
              <c:strCache>
                <c:ptCount val="1"/>
                <c:pt idx="0">
                  <c:v>Priacanthus spp.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'Combined_&amp;_Plots'!$C$152:$AR$152</c:f>
              <c:numCache>
                <c:formatCode>General</c:formatCode>
                <c:ptCount val="42"/>
                <c:pt idx="0">
                  <c:v>3.2417988586931781</c:v>
                </c:pt>
                <c:pt idx="1">
                  <c:v>2.7038567776812101</c:v>
                </c:pt>
                <c:pt idx="2">
                  <c:v>4.1609676185800604</c:v>
                </c:pt>
                <c:pt idx="3">
                  <c:v>8.3614530875997684</c:v>
                </c:pt>
                <c:pt idx="4">
                  <c:v>5.8282534876847301</c:v>
                </c:pt>
                <c:pt idx="5">
                  <c:v>2.7048443167420819</c:v>
                </c:pt>
                <c:pt idx="6">
                  <c:v>0.76159116349809874</c:v>
                </c:pt>
                <c:pt idx="7">
                  <c:v>1.6416806625577813</c:v>
                </c:pt>
                <c:pt idx="8">
                  <c:v>1.3919922940360612</c:v>
                </c:pt>
                <c:pt idx="9">
                  <c:v>0.40718547661755289</c:v>
                </c:pt>
                <c:pt idx="10">
                  <c:v>9.1924751135966459E-2</c:v>
                </c:pt>
                <c:pt idx="11">
                  <c:v>0.19702294416243654</c:v>
                </c:pt>
                <c:pt idx="12">
                  <c:v>0.36773468456375841</c:v>
                </c:pt>
                <c:pt idx="13">
                  <c:v>0.26267058504455637</c:v>
                </c:pt>
                <c:pt idx="14">
                  <c:v>1.3134566625155666</c:v>
                </c:pt>
                <c:pt idx="15">
                  <c:v>0.6306386409266409</c:v>
                </c:pt>
                <c:pt idx="16">
                  <c:v>0.19</c:v>
                </c:pt>
                <c:pt idx="17">
                  <c:v>0.92</c:v>
                </c:pt>
                <c:pt idx="18">
                  <c:v>0.92</c:v>
                </c:pt>
                <c:pt idx="19">
                  <c:v>2.25</c:v>
                </c:pt>
                <c:pt idx="20">
                  <c:v>1.79</c:v>
                </c:pt>
                <c:pt idx="21">
                  <c:v>0.14000000000000001</c:v>
                </c:pt>
                <c:pt idx="22">
                  <c:v>0.4</c:v>
                </c:pt>
                <c:pt idx="23">
                  <c:v>0.13</c:v>
                </c:pt>
                <c:pt idx="25">
                  <c:v>0.15</c:v>
                </c:pt>
                <c:pt idx="27">
                  <c:v>5.4761904761904755E-2</c:v>
                </c:pt>
                <c:pt idx="28">
                  <c:v>3.0166666666666671E-2</c:v>
                </c:pt>
                <c:pt idx="29">
                  <c:v>3.4749999999999996E-2</c:v>
                </c:pt>
                <c:pt idx="30">
                  <c:v>9.4999999999999998E-3</c:v>
                </c:pt>
                <c:pt idx="31">
                  <c:v>0</c:v>
                </c:pt>
                <c:pt idx="32">
                  <c:v>1.9450000000000002E-2</c:v>
                </c:pt>
                <c:pt idx="33">
                  <c:v>7.5499999999999994E-3</c:v>
                </c:pt>
                <c:pt idx="34">
                  <c:v>7.6499999999999999E-2</c:v>
                </c:pt>
                <c:pt idx="35">
                  <c:v>1.0249999999999999E-2</c:v>
                </c:pt>
                <c:pt idx="36">
                  <c:v>4.0000000000000002E-4</c:v>
                </c:pt>
                <c:pt idx="37">
                  <c:v>3.0000000000000003E-4</c:v>
                </c:pt>
                <c:pt idx="38">
                  <c:v>2E-3</c:v>
                </c:pt>
                <c:pt idx="39">
                  <c:v>0</c:v>
                </c:pt>
                <c:pt idx="40">
                  <c:v>7.7000000000000002E-3</c:v>
                </c:pt>
                <c:pt idx="41">
                  <c:v>2.0799999999999999E-2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816-4F8A-843D-342582081D08}"/>
            </c:ext>
          </c:extLst>
        </c:ser>
        <c:ser>
          <c:idx val="17"/>
          <c:order val="17"/>
          <c:tx>
            <c:strRef>
              <c:f>'Combined_&amp;_Plots'!$B$153</c:f>
              <c:strCache>
                <c:ptCount val="1"/>
                <c:pt idx="0">
                  <c:v>Sillago spp.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'Combined_&amp;_Plots'!$C$153:$AR$153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0.13126697044334976</c:v>
                </c:pt>
                <c:pt idx="5">
                  <c:v>0</c:v>
                </c:pt>
                <c:pt idx="6">
                  <c:v>1.3130882129277566E-2</c:v>
                </c:pt>
                <c:pt idx="7">
                  <c:v>0.11820100770416025</c:v>
                </c:pt>
                <c:pt idx="8">
                  <c:v>0</c:v>
                </c:pt>
                <c:pt idx="9">
                  <c:v>3.9405046124279308E-2</c:v>
                </c:pt>
                <c:pt idx="10">
                  <c:v>1.3132107305138065E-2</c:v>
                </c:pt>
                <c:pt idx="11">
                  <c:v>1.3134862944162436E-2</c:v>
                </c:pt>
                <c:pt idx="12">
                  <c:v>1.31333815915628E-2</c:v>
                </c:pt>
                <c:pt idx="13">
                  <c:v>3.9400587756683453E-2</c:v>
                </c:pt>
                <c:pt idx="14">
                  <c:v>2.6269133250311334E-2</c:v>
                </c:pt>
                <c:pt idx="15">
                  <c:v>0.14452135521235521</c:v>
                </c:pt>
                <c:pt idx="17">
                  <c:v>0.01</c:v>
                </c:pt>
                <c:pt idx="18">
                  <c:v>0</c:v>
                </c:pt>
                <c:pt idx="19">
                  <c:v>0.05</c:v>
                </c:pt>
                <c:pt idx="20">
                  <c:v>0.05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5">
                  <c:v>0</c:v>
                </c:pt>
                <c:pt idx="27">
                  <c:v>1.5476190476190477E-2</c:v>
                </c:pt>
                <c:pt idx="28">
                  <c:v>2E-3</c:v>
                </c:pt>
                <c:pt idx="29">
                  <c:v>3.5000000000000005E-3</c:v>
                </c:pt>
                <c:pt idx="30">
                  <c:v>3.5000000000000005E-3</c:v>
                </c:pt>
                <c:pt idx="31">
                  <c:v>0</c:v>
                </c:pt>
                <c:pt idx="32">
                  <c:v>1.7500000000000003E-3</c:v>
                </c:pt>
                <c:pt idx="33">
                  <c:v>3.8999999999999998E-3</c:v>
                </c:pt>
                <c:pt idx="34">
                  <c:v>9.7000000000000003E-3</c:v>
                </c:pt>
                <c:pt idx="35">
                  <c:v>2E-3</c:v>
                </c:pt>
                <c:pt idx="36">
                  <c:v>0</c:v>
                </c:pt>
                <c:pt idx="37">
                  <c:v>8.8999999999999999E-3</c:v>
                </c:pt>
                <c:pt idx="38">
                  <c:v>0</c:v>
                </c:pt>
                <c:pt idx="39">
                  <c:v>1.6000000000000001E-3</c:v>
                </c:pt>
                <c:pt idx="40">
                  <c:v>5.3E-3</c:v>
                </c:pt>
                <c:pt idx="41">
                  <c:v>5.4000000000000003E-3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816-4F8A-843D-342582081D08}"/>
            </c:ext>
          </c:extLst>
        </c:ser>
        <c:ser>
          <c:idx val="18"/>
          <c:order val="18"/>
          <c:tx>
            <c:strRef>
              <c:f>'Combined_&amp;_Plots'!$B$154</c:f>
              <c:strCache>
                <c:ptCount val="1"/>
                <c:pt idx="0">
                  <c:v>Nemipterus spp.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'Combined_&amp;_Plots'!$C$154:$AR$154</c:f>
              <c:numCache>
                <c:formatCode>General</c:formatCode>
                <c:ptCount val="42"/>
                <c:pt idx="0">
                  <c:v>14.515909059573501</c:v>
                </c:pt>
                <c:pt idx="1">
                  <c:v>10.080398083782375</c:v>
                </c:pt>
                <c:pt idx="2">
                  <c:v>3.9509503255287011</c:v>
                </c:pt>
                <c:pt idx="3">
                  <c:v>11.433007283044581</c:v>
                </c:pt>
                <c:pt idx="4">
                  <c:v>7.5084707093596057</c:v>
                </c:pt>
                <c:pt idx="5">
                  <c:v>2.8098868144796385</c:v>
                </c:pt>
                <c:pt idx="6">
                  <c:v>3.046364653992395</c:v>
                </c:pt>
                <c:pt idx="7">
                  <c:v>1.0638090693374425</c:v>
                </c:pt>
                <c:pt idx="8">
                  <c:v>1.2344082607489599</c:v>
                </c:pt>
                <c:pt idx="9">
                  <c:v>1.4579867065983345</c:v>
                </c:pt>
                <c:pt idx="10">
                  <c:v>2.5738930318070605</c:v>
                </c:pt>
                <c:pt idx="11">
                  <c:v>1.7075321827411167</c:v>
                </c:pt>
                <c:pt idx="12">
                  <c:v>0.97187023777564707</c:v>
                </c:pt>
                <c:pt idx="13">
                  <c:v>2.390302323905463</c:v>
                </c:pt>
                <c:pt idx="14">
                  <c:v>0.77493943088418427</c:v>
                </c:pt>
                <c:pt idx="15">
                  <c:v>1.9838840579150578</c:v>
                </c:pt>
                <c:pt idx="16">
                  <c:v>1.44</c:v>
                </c:pt>
                <c:pt idx="17">
                  <c:v>1.08</c:v>
                </c:pt>
                <c:pt idx="18">
                  <c:v>0.45</c:v>
                </c:pt>
                <c:pt idx="19">
                  <c:v>1.05</c:v>
                </c:pt>
                <c:pt idx="20">
                  <c:v>0.38</c:v>
                </c:pt>
                <c:pt idx="21">
                  <c:v>0.23</c:v>
                </c:pt>
                <c:pt idx="22">
                  <c:v>0.27</c:v>
                </c:pt>
                <c:pt idx="23">
                  <c:v>7.0000000000000007E-2</c:v>
                </c:pt>
                <c:pt idx="25">
                  <c:v>0.06</c:v>
                </c:pt>
                <c:pt idx="27">
                  <c:v>0.23404761904761906</c:v>
                </c:pt>
                <c:pt idx="28">
                  <c:v>0.27083333333333315</c:v>
                </c:pt>
                <c:pt idx="29">
                  <c:v>0.24525000000000002</c:v>
                </c:pt>
                <c:pt idx="30">
                  <c:v>0.12645000000000003</c:v>
                </c:pt>
                <c:pt idx="31">
                  <c:v>0.13674999999999995</c:v>
                </c:pt>
                <c:pt idx="32">
                  <c:v>0.19044999999999998</c:v>
                </c:pt>
                <c:pt idx="33">
                  <c:v>0.11885000000000001</c:v>
                </c:pt>
                <c:pt idx="34">
                  <c:v>8.0250000000000016E-2</c:v>
                </c:pt>
                <c:pt idx="35">
                  <c:v>8.2750000000000018E-2</c:v>
                </c:pt>
                <c:pt idx="36">
                  <c:v>7.3450000000000015E-2</c:v>
                </c:pt>
                <c:pt idx="37">
                  <c:v>8.2200000000000009E-2</c:v>
                </c:pt>
                <c:pt idx="38">
                  <c:v>8.0200000000000021E-2</c:v>
                </c:pt>
                <c:pt idx="39">
                  <c:v>0.15399999999999997</c:v>
                </c:pt>
                <c:pt idx="40">
                  <c:v>0.17119999999999999</c:v>
                </c:pt>
                <c:pt idx="41">
                  <c:v>5.9600000000000021E-2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16-4F8A-843D-342582081D08}"/>
            </c:ext>
          </c:extLst>
        </c:ser>
        <c:ser>
          <c:idx val="19"/>
          <c:order val="19"/>
          <c:tx>
            <c:strRef>
              <c:f>'Combined_&amp;_Plots'!$B$155</c:f>
              <c:strCache>
                <c:ptCount val="1"/>
                <c:pt idx="0">
                  <c:v>Tachysuridae (Ariidae)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'Combined_&amp;_Plots'!$C$155:$AR$155</c:f>
              <c:numCache>
                <c:formatCode>General</c:formatCode>
                <c:ptCount val="42"/>
                <c:pt idx="0">
                  <c:v>3.9374075206799732E-2</c:v>
                </c:pt>
                <c:pt idx="1">
                  <c:v>0.24938484842690772</c:v>
                </c:pt>
                <c:pt idx="2">
                  <c:v>6.563040407854985E-2</c:v>
                </c:pt>
                <c:pt idx="3">
                  <c:v>0.23627339964960095</c:v>
                </c:pt>
                <c:pt idx="4">
                  <c:v>3.9380091133004926E-2</c:v>
                </c:pt>
                <c:pt idx="5">
                  <c:v>0</c:v>
                </c:pt>
                <c:pt idx="6">
                  <c:v>3.93926463878327E-2</c:v>
                </c:pt>
                <c:pt idx="7">
                  <c:v>5.2533781201849004E-2</c:v>
                </c:pt>
                <c:pt idx="8">
                  <c:v>0.11818802496532595</c:v>
                </c:pt>
                <c:pt idx="9">
                  <c:v>0</c:v>
                </c:pt>
                <c:pt idx="10">
                  <c:v>0</c:v>
                </c:pt>
                <c:pt idx="11">
                  <c:v>2.6269725888324873E-2</c:v>
                </c:pt>
                <c:pt idx="12">
                  <c:v>0.1838673422818792</c:v>
                </c:pt>
                <c:pt idx="13">
                  <c:v>1.3133529252227818E-2</c:v>
                </c:pt>
                <c:pt idx="14">
                  <c:v>1.3134566625155667E-2</c:v>
                </c:pt>
                <c:pt idx="15">
                  <c:v>2.6276610038610038E-2</c:v>
                </c:pt>
                <c:pt idx="16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0.03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816-4F8A-843D-342582081D08}"/>
            </c:ext>
          </c:extLst>
        </c:ser>
        <c:ser>
          <c:idx val="20"/>
          <c:order val="20"/>
          <c:tx>
            <c:strRef>
              <c:f>'Combined_&amp;_Plots'!$B$156</c:f>
              <c:strCache>
                <c:ptCount val="1"/>
                <c:pt idx="0">
                  <c:v>Rays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'Combined_&amp;_Plots'!$C$156:$AR$156</c:f>
              <c:numCache>
                <c:formatCode>General</c:formatCode>
                <c:ptCount val="42"/>
                <c:pt idx="0">
                  <c:v>9.9878904107915325</c:v>
                </c:pt>
                <c:pt idx="1">
                  <c:v>1.6013132372675127</c:v>
                </c:pt>
                <c:pt idx="2">
                  <c:v>2.5202075166163143</c:v>
                </c:pt>
                <c:pt idx="3">
                  <c:v>0.53817829920186888</c:v>
                </c:pt>
                <c:pt idx="4">
                  <c:v>3.8592489310344829</c:v>
                </c:pt>
                <c:pt idx="5">
                  <c:v>0.97164310407239829</c:v>
                </c:pt>
                <c:pt idx="6">
                  <c:v>1.181779391634981</c:v>
                </c:pt>
                <c:pt idx="7">
                  <c:v>1.6548141078582437</c:v>
                </c:pt>
                <c:pt idx="8">
                  <c:v>0.69599614701803059</c:v>
                </c:pt>
                <c:pt idx="9">
                  <c:v>0.77496590711082636</c:v>
                </c:pt>
                <c:pt idx="10">
                  <c:v>0.9455117259699406</c:v>
                </c:pt>
                <c:pt idx="11">
                  <c:v>0.76182205076142129</c:v>
                </c:pt>
                <c:pt idx="12">
                  <c:v>0.70920260594439122</c:v>
                </c:pt>
                <c:pt idx="13">
                  <c:v>0.56474175784579617</c:v>
                </c:pt>
                <c:pt idx="14">
                  <c:v>0.43344069863013701</c:v>
                </c:pt>
                <c:pt idx="15">
                  <c:v>0.69633016602316611</c:v>
                </c:pt>
                <c:pt idx="16">
                  <c:v>0.31</c:v>
                </c:pt>
                <c:pt idx="17">
                  <c:v>0.31</c:v>
                </c:pt>
                <c:pt idx="18">
                  <c:v>0.11</c:v>
                </c:pt>
                <c:pt idx="19">
                  <c:v>0.45</c:v>
                </c:pt>
                <c:pt idx="20">
                  <c:v>0.19</c:v>
                </c:pt>
                <c:pt idx="21">
                  <c:v>0.06</c:v>
                </c:pt>
                <c:pt idx="22">
                  <c:v>0.09</c:v>
                </c:pt>
                <c:pt idx="23">
                  <c:v>0.01</c:v>
                </c:pt>
                <c:pt idx="27">
                  <c:v>8.2380952380952374E-2</c:v>
                </c:pt>
                <c:pt idx="28">
                  <c:v>0.20033333333333334</c:v>
                </c:pt>
                <c:pt idx="29">
                  <c:v>3.4999999999999996E-2</c:v>
                </c:pt>
                <c:pt idx="30">
                  <c:v>0.06</c:v>
                </c:pt>
                <c:pt idx="31">
                  <c:v>8.9999999999999993E-3</c:v>
                </c:pt>
                <c:pt idx="32">
                  <c:v>0.02</c:v>
                </c:pt>
                <c:pt idx="33">
                  <c:v>0.20800000000000002</c:v>
                </c:pt>
                <c:pt idx="34">
                  <c:v>0.20080000000000001</c:v>
                </c:pt>
                <c:pt idx="35">
                  <c:v>6.649999999999999E-2</c:v>
                </c:pt>
                <c:pt idx="36">
                  <c:v>0.20590000000000003</c:v>
                </c:pt>
                <c:pt idx="37">
                  <c:v>0.77170000000000027</c:v>
                </c:pt>
                <c:pt idx="38">
                  <c:v>1.5599000000000003</c:v>
                </c:pt>
                <c:pt idx="39">
                  <c:v>8.14E-2</c:v>
                </c:pt>
                <c:pt idx="40">
                  <c:v>1.6016000000000001</c:v>
                </c:pt>
                <c:pt idx="41">
                  <c:v>0.19020000000000001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816-4F8A-843D-342582081D08}"/>
            </c:ext>
          </c:extLst>
        </c:ser>
        <c:ser>
          <c:idx val="21"/>
          <c:order val="21"/>
          <c:tx>
            <c:strRef>
              <c:f>'Combined_&amp;_Plots'!$B$157</c:f>
              <c:strCache>
                <c:ptCount val="1"/>
                <c:pt idx="0">
                  <c:v>Rhinobatidae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'Combined_&amp;_Plots'!$C$157:$AR$157</c:f>
              <c:numCache>
                <c:formatCode>General</c:formatCode>
                <c:ptCount val="42"/>
                <c:pt idx="0">
                  <c:v>0.83998027107839424</c:v>
                </c:pt>
                <c:pt idx="1">
                  <c:v>0.51189521519207382</c:v>
                </c:pt>
                <c:pt idx="2">
                  <c:v>0</c:v>
                </c:pt>
                <c:pt idx="3">
                  <c:v>9.188409986373372E-2</c:v>
                </c:pt>
                <c:pt idx="4">
                  <c:v>5.2506788177339905E-2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0.13133381591562801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816-4F8A-843D-342582081D08}"/>
            </c:ext>
          </c:extLst>
        </c:ser>
        <c:ser>
          <c:idx val="22"/>
          <c:order val="22"/>
          <c:tx>
            <c:strRef>
              <c:f>'Combined_&amp;_Plots'!$B$158</c:f>
              <c:strCache>
                <c:ptCount val="1"/>
                <c:pt idx="0">
                  <c:v>Sharks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'Combined_&amp;_Plots'!$C$158:$AR$158</c:f>
              <c:numCache>
                <c:formatCode>General</c:formatCode>
                <c:ptCount val="42"/>
                <c:pt idx="0">
                  <c:v>5.577993987629962</c:v>
                </c:pt>
                <c:pt idx="1">
                  <c:v>1.3781794255171218</c:v>
                </c:pt>
                <c:pt idx="2">
                  <c:v>1.4832471321752265</c:v>
                </c:pt>
                <c:pt idx="3">
                  <c:v>0.61693609908506919</c:v>
                </c:pt>
                <c:pt idx="4">
                  <c:v>0.76134842857142859</c:v>
                </c:pt>
                <c:pt idx="5">
                  <c:v>0.97164310407239829</c:v>
                </c:pt>
                <c:pt idx="6">
                  <c:v>0.55149704942965772</c:v>
                </c:pt>
                <c:pt idx="7">
                  <c:v>0.45967058551617873</c:v>
                </c:pt>
                <c:pt idx="8">
                  <c:v>0.40709208599167829</c:v>
                </c:pt>
                <c:pt idx="9">
                  <c:v>0.36778043049327358</c:v>
                </c:pt>
                <c:pt idx="10">
                  <c:v>0.17071739496679483</c:v>
                </c:pt>
                <c:pt idx="11">
                  <c:v>0.43345047715736046</c:v>
                </c:pt>
                <c:pt idx="12">
                  <c:v>0.4465349741131352</c:v>
                </c:pt>
                <c:pt idx="13">
                  <c:v>0.70921057962030221</c:v>
                </c:pt>
                <c:pt idx="14">
                  <c:v>0.10507653300124534</c:v>
                </c:pt>
                <c:pt idx="15">
                  <c:v>0.47297898069498068</c:v>
                </c:pt>
                <c:pt idx="16">
                  <c:v>0.26</c:v>
                </c:pt>
                <c:pt idx="17">
                  <c:v>0.14000000000000001</c:v>
                </c:pt>
                <c:pt idx="18">
                  <c:v>0.5</c:v>
                </c:pt>
                <c:pt idx="19">
                  <c:v>0.19</c:v>
                </c:pt>
                <c:pt idx="20">
                  <c:v>0.2</c:v>
                </c:pt>
                <c:pt idx="22">
                  <c:v>0.06</c:v>
                </c:pt>
                <c:pt idx="27">
                  <c:v>9.8571428571428588E-2</c:v>
                </c:pt>
                <c:pt idx="28">
                  <c:v>4.0666666666666663E-2</c:v>
                </c:pt>
                <c:pt idx="29">
                  <c:v>0.27299999999999996</c:v>
                </c:pt>
                <c:pt idx="30">
                  <c:v>8.2250000000000004E-2</c:v>
                </c:pt>
                <c:pt idx="31">
                  <c:v>0.16749999999999998</c:v>
                </c:pt>
                <c:pt idx="32">
                  <c:v>5.800000000000001E-2</c:v>
                </c:pt>
                <c:pt idx="33">
                  <c:v>0.28349999999999997</c:v>
                </c:pt>
                <c:pt idx="34">
                  <c:v>0.48499999999999999</c:v>
                </c:pt>
                <c:pt idx="35">
                  <c:v>0.30999999999999994</c:v>
                </c:pt>
                <c:pt idx="36">
                  <c:v>0.50169999999999992</c:v>
                </c:pt>
                <c:pt idx="37">
                  <c:v>0.35560000000000003</c:v>
                </c:pt>
                <c:pt idx="38">
                  <c:v>0.35710000000000003</c:v>
                </c:pt>
                <c:pt idx="39">
                  <c:v>0.37439999999999996</c:v>
                </c:pt>
                <c:pt idx="40">
                  <c:v>0.17094999999999999</c:v>
                </c:pt>
                <c:pt idx="41">
                  <c:v>0.10400000000000001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816-4F8A-843D-342582081D08}"/>
            </c:ext>
          </c:extLst>
        </c:ser>
        <c:ser>
          <c:idx val="23"/>
          <c:order val="23"/>
          <c:tx>
            <c:strRef>
              <c:f>'Combined_&amp;_Plots'!$B$159</c:f>
              <c:strCache>
                <c:ptCount val="1"/>
                <c:pt idx="0">
                  <c:v>Cynoglossidae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'Combined_&amp;_Plots'!$C$159:$AR$159</c:f>
              <c:numCache>
                <c:formatCode>General</c:formatCode>
                <c:ptCount val="42"/>
                <c:pt idx="0">
                  <c:v>1.312469173559991E-2</c:v>
                </c:pt>
                <c:pt idx="1">
                  <c:v>0</c:v>
                </c:pt>
                <c:pt idx="2">
                  <c:v>0.28877377794561937</c:v>
                </c:pt>
                <c:pt idx="3">
                  <c:v>1.3126299980533388E-2</c:v>
                </c:pt>
                <c:pt idx="4">
                  <c:v>5.2506788177339905E-2</c:v>
                </c:pt>
                <c:pt idx="5">
                  <c:v>1.3130312217194571E-2</c:v>
                </c:pt>
                <c:pt idx="6">
                  <c:v>0.19696323193916349</c:v>
                </c:pt>
                <c:pt idx="7">
                  <c:v>2.6266890600924502E-2</c:v>
                </c:pt>
                <c:pt idx="8">
                  <c:v>6.5660013869625528E-2</c:v>
                </c:pt>
                <c:pt idx="9">
                  <c:v>0.11821513837283792</c:v>
                </c:pt>
                <c:pt idx="10">
                  <c:v>0.22324582418734712</c:v>
                </c:pt>
                <c:pt idx="11">
                  <c:v>5.2539451776649745E-2</c:v>
                </c:pt>
                <c:pt idx="12">
                  <c:v>7.880028954937679E-2</c:v>
                </c:pt>
                <c:pt idx="13">
                  <c:v>5.2534117008911273E-2</c:v>
                </c:pt>
                <c:pt idx="14">
                  <c:v>2.6269133250311334E-2</c:v>
                </c:pt>
                <c:pt idx="15">
                  <c:v>0.10510644015444015</c:v>
                </c:pt>
                <c:pt idx="16">
                  <c:v>0.01</c:v>
                </c:pt>
                <c:pt idx="17">
                  <c:v>0.03</c:v>
                </c:pt>
                <c:pt idx="18">
                  <c:v>0.02</c:v>
                </c:pt>
                <c:pt idx="19">
                  <c:v>0.04</c:v>
                </c:pt>
                <c:pt idx="20">
                  <c:v>7.0000000000000007E-2</c:v>
                </c:pt>
                <c:pt idx="21">
                  <c:v>0.03</c:v>
                </c:pt>
                <c:pt idx="22">
                  <c:v>0.02</c:v>
                </c:pt>
                <c:pt idx="23">
                  <c:v>0</c:v>
                </c:pt>
                <c:pt idx="25">
                  <c:v>0</c:v>
                </c:pt>
                <c:pt idx="27">
                  <c:v>4.2428571428571434E-2</c:v>
                </c:pt>
                <c:pt idx="28">
                  <c:v>2.6800000000000004E-2</c:v>
                </c:pt>
                <c:pt idx="29">
                  <c:v>5.5100000000000003E-2</c:v>
                </c:pt>
                <c:pt idx="30">
                  <c:v>6.0800000000000007E-2</c:v>
                </c:pt>
                <c:pt idx="31">
                  <c:v>2.7850000000000003E-2</c:v>
                </c:pt>
                <c:pt idx="32">
                  <c:v>3.6850000000000008E-2</c:v>
                </c:pt>
                <c:pt idx="33">
                  <c:v>9.215000000000001E-2</c:v>
                </c:pt>
                <c:pt idx="34">
                  <c:v>4.3999999999999997E-2</c:v>
                </c:pt>
                <c:pt idx="35">
                  <c:v>2.9600000000000008E-2</c:v>
                </c:pt>
                <c:pt idx="36">
                  <c:v>6.1150000000000017E-2</c:v>
                </c:pt>
                <c:pt idx="37">
                  <c:v>0.3113999999999999</c:v>
                </c:pt>
                <c:pt idx="38">
                  <c:v>0.14674999999999999</c:v>
                </c:pt>
                <c:pt idx="39">
                  <c:v>3.9400000000000004E-2</c:v>
                </c:pt>
                <c:pt idx="40">
                  <c:v>3.8300000000000008E-2</c:v>
                </c:pt>
                <c:pt idx="41">
                  <c:v>1.47E-2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816-4F8A-843D-342582081D08}"/>
            </c:ext>
          </c:extLst>
        </c:ser>
        <c:ser>
          <c:idx val="24"/>
          <c:order val="24"/>
          <c:tx>
            <c:strRef>
              <c:f>'Combined_&amp;_Plots'!$B$160</c:f>
              <c:strCache>
                <c:ptCount val="1"/>
                <c:pt idx="0">
                  <c:v>Psettodes erumei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'Combined_&amp;_Plots'!$C$160:$AR$160</c:f>
              <c:numCache>
                <c:formatCode>General</c:formatCode>
                <c:ptCount val="42"/>
                <c:pt idx="0">
                  <c:v>9.1872842149199385E-2</c:v>
                </c:pt>
                <c:pt idx="1">
                  <c:v>1.3125518338258303E-2</c:v>
                </c:pt>
                <c:pt idx="2">
                  <c:v>0.17063905060422963</c:v>
                </c:pt>
                <c:pt idx="3">
                  <c:v>0.1050103998442671</c:v>
                </c:pt>
                <c:pt idx="4">
                  <c:v>1.3126697044334976E-2</c:v>
                </c:pt>
                <c:pt idx="5">
                  <c:v>9.1912185520362011E-2</c:v>
                </c:pt>
                <c:pt idx="6">
                  <c:v>6.5654410646387829E-2</c:v>
                </c:pt>
                <c:pt idx="7">
                  <c:v>2.6266890600924502E-2</c:v>
                </c:pt>
                <c:pt idx="8">
                  <c:v>1.3132002773925107E-2</c:v>
                </c:pt>
                <c:pt idx="9">
                  <c:v>1.313501537475977E-2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3.9403699875466998E-2</c:v>
                </c:pt>
                <c:pt idx="15">
                  <c:v>0</c:v>
                </c:pt>
                <c:pt idx="1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7.7499999999999999E-3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816-4F8A-843D-342582081D08}"/>
            </c:ext>
          </c:extLst>
        </c:ser>
        <c:ser>
          <c:idx val="25"/>
          <c:order val="25"/>
          <c:tx>
            <c:strRef>
              <c:f>'Combined_&amp;_Plots'!$B$161</c:f>
              <c:strCache>
                <c:ptCount val="1"/>
                <c:pt idx="0">
                  <c:v>Muraenesox spp.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'Combined_&amp;_Plots'!$C$161:$AR$161</c:f>
              <c:numCache>
                <c:formatCode>General</c:formatCode>
                <c:ptCount val="42"/>
                <c:pt idx="0">
                  <c:v>1.312469173559991E-2</c:v>
                </c:pt>
                <c:pt idx="1">
                  <c:v>1.3125518338258303E-2</c:v>
                </c:pt>
                <c:pt idx="2">
                  <c:v>1.312608081570997E-2</c:v>
                </c:pt>
                <c:pt idx="3">
                  <c:v>1.3126299980533388E-2</c:v>
                </c:pt>
                <c:pt idx="4">
                  <c:v>1.3126697044334976E-2</c:v>
                </c:pt>
                <c:pt idx="5">
                  <c:v>3.9390936651583712E-2</c:v>
                </c:pt>
                <c:pt idx="6">
                  <c:v>5.2523528517110264E-2</c:v>
                </c:pt>
                <c:pt idx="7">
                  <c:v>1.3133445300462251E-2</c:v>
                </c:pt>
                <c:pt idx="8">
                  <c:v>6.5660013869625528E-2</c:v>
                </c:pt>
                <c:pt idx="9">
                  <c:v>1.313501537475977E-2</c:v>
                </c:pt>
                <c:pt idx="10">
                  <c:v>0</c:v>
                </c:pt>
                <c:pt idx="11">
                  <c:v>2.6269725888324873E-2</c:v>
                </c:pt>
                <c:pt idx="12">
                  <c:v>1.31333815915628E-2</c:v>
                </c:pt>
                <c:pt idx="13">
                  <c:v>0</c:v>
                </c:pt>
                <c:pt idx="14">
                  <c:v>1.3134566625155667E-2</c:v>
                </c:pt>
                <c:pt idx="15">
                  <c:v>7.8829830115830113E-2</c:v>
                </c:pt>
                <c:pt idx="17">
                  <c:v>0.02</c:v>
                </c:pt>
                <c:pt idx="19">
                  <c:v>0.04</c:v>
                </c:pt>
                <c:pt idx="20">
                  <c:v>0.01</c:v>
                </c:pt>
                <c:pt idx="21">
                  <c:v>0.03</c:v>
                </c:pt>
                <c:pt idx="22">
                  <c:v>0.01</c:v>
                </c:pt>
                <c:pt idx="27">
                  <c:v>1.1904761904761904E-2</c:v>
                </c:pt>
                <c:pt idx="28">
                  <c:v>1.1666666666666667E-2</c:v>
                </c:pt>
                <c:pt idx="29">
                  <c:v>4.65E-2</c:v>
                </c:pt>
                <c:pt idx="30">
                  <c:v>0.3115</c:v>
                </c:pt>
                <c:pt idx="31">
                  <c:v>1.4999999999999999E-2</c:v>
                </c:pt>
                <c:pt idx="32">
                  <c:v>8.5000000000000006E-3</c:v>
                </c:pt>
                <c:pt idx="33">
                  <c:v>0</c:v>
                </c:pt>
                <c:pt idx="34">
                  <c:v>2.0499999999999997E-2</c:v>
                </c:pt>
                <c:pt idx="35">
                  <c:v>9.0499999999999997E-2</c:v>
                </c:pt>
                <c:pt idx="36">
                  <c:v>4.2499999999999994E-3</c:v>
                </c:pt>
                <c:pt idx="37">
                  <c:v>1.2E-2</c:v>
                </c:pt>
                <c:pt idx="38">
                  <c:v>2E-3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816-4F8A-843D-342582081D08}"/>
            </c:ext>
          </c:extLst>
        </c:ser>
        <c:ser>
          <c:idx val="26"/>
          <c:order val="26"/>
          <c:tx>
            <c:strRef>
              <c:f>'Combined_&amp;_Plots'!$B$162</c:f>
              <c:strCache>
                <c:ptCount val="1"/>
                <c:pt idx="0">
                  <c:v>Serranidae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'Combined_&amp;_Plots'!$C$162:$AR$162</c:f>
              <c:numCache>
                <c:formatCode>General</c:formatCode>
                <c:ptCount val="42"/>
                <c:pt idx="0">
                  <c:v>0.81373088760719436</c:v>
                </c:pt>
                <c:pt idx="1">
                  <c:v>0.66940143525117335</c:v>
                </c:pt>
                <c:pt idx="2">
                  <c:v>0.14438688897280968</c:v>
                </c:pt>
                <c:pt idx="3">
                  <c:v>0.80070429881253657</c:v>
                </c:pt>
                <c:pt idx="4">
                  <c:v>0.28878733497536946</c:v>
                </c:pt>
                <c:pt idx="5">
                  <c:v>0.66964592307692317</c:v>
                </c:pt>
                <c:pt idx="6">
                  <c:v>0.6171514600760456</c:v>
                </c:pt>
                <c:pt idx="7">
                  <c:v>0.28893579661016949</c:v>
                </c:pt>
                <c:pt idx="8">
                  <c:v>0.15758403328710127</c:v>
                </c:pt>
                <c:pt idx="9">
                  <c:v>0.38091544586803328</c:v>
                </c:pt>
                <c:pt idx="10">
                  <c:v>0.13132107305138066</c:v>
                </c:pt>
                <c:pt idx="11">
                  <c:v>0.34150643654822338</c:v>
                </c:pt>
                <c:pt idx="12">
                  <c:v>0.11820043432406518</c:v>
                </c:pt>
                <c:pt idx="13">
                  <c:v>1.9700293878341728</c:v>
                </c:pt>
                <c:pt idx="14">
                  <c:v>0.52538266500622666</c:v>
                </c:pt>
                <c:pt idx="15">
                  <c:v>0.24962779536679536</c:v>
                </c:pt>
                <c:pt idx="16">
                  <c:v>0.01</c:v>
                </c:pt>
                <c:pt idx="17">
                  <c:v>0.15</c:v>
                </c:pt>
                <c:pt idx="18">
                  <c:v>0.05</c:v>
                </c:pt>
                <c:pt idx="19">
                  <c:v>0</c:v>
                </c:pt>
                <c:pt idx="20">
                  <c:v>0.02</c:v>
                </c:pt>
                <c:pt idx="21">
                  <c:v>0.02</c:v>
                </c:pt>
                <c:pt idx="22">
                  <c:v>0</c:v>
                </c:pt>
                <c:pt idx="23">
                  <c:v>0.03</c:v>
                </c:pt>
                <c:pt idx="25">
                  <c:v>0.04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2.5000000000000001E-4</c:v>
                </c:pt>
                <c:pt idx="32">
                  <c:v>6.0000000000000001E-3</c:v>
                </c:pt>
                <c:pt idx="33">
                  <c:v>5.9800000000000006E-2</c:v>
                </c:pt>
                <c:pt idx="34">
                  <c:v>1.4000000000000002E-2</c:v>
                </c:pt>
                <c:pt idx="35">
                  <c:v>3.0100000000000005E-2</c:v>
                </c:pt>
                <c:pt idx="36">
                  <c:v>3.415E-2</c:v>
                </c:pt>
                <c:pt idx="37">
                  <c:v>7.6000000000000009E-3</c:v>
                </c:pt>
                <c:pt idx="38">
                  <c:v>5.1999999999999998E-3</c:v>
                </c:pt>
                <c:pt idx="39">
                  <c:v>6.0000000000000006E-4</c:v>
                </c:pt>
                <c:pt idx="40">
                  <c:v>0</c:v>
                </c:pt>
                <c:pt idx="41">
                  <c:v>1.65E-3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816-4F8A-843D-342582081D08}"/>
            </c:ext>
          </c:extLst>
        </c:ser>
        <c:ser>
          <c:idx val="27"/>
          <c:order val="27"/>
          <c:tx>
            <c:strRef>
              <c:f>'Combined_&amp;_Plots'!$B$163</c:f>
              <c:strCache>
                <c:ptCount val="1"/>
                <c:pt idx="0">
                  <c:v>Rachycentron canadus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'Combined_&amp;_Plots'!$C$163:$AR$163</c:f>
              <c:numCache>
                <c:formatCode>General</c:formatCode>
                <c:ptCount val="42"/>
                <c:pt idx="0">
                  <c:v>2.624938347119982E-2</c:v>
                </c:pt>
                <c:pt idx="1">
                  <c:v>0.13125518338258302</c:v>
                </c:pt>
                <c:pt idx="2">
                  <c:v>0.34127810120845925</c:v>
                </c:pt>
                <c:pt idx="3">
                  <c:v>1.3126299980533388E-2</c:v>
                </c:pt>
                <c:pt idx="4">
                  <c:v>0.18377375862068968</c:v>
                </c:pt>
                <c:pt idx="5">
                  <c:v>2.6260624434389142E-2</c:v>
                </c:pt>
                <c:pt idx="6">
                  <c:v>6.5654410646387829E-2</c:v>
                </c:pt>
                <c:pt idx="7">
                  <c:v>0.13133445300462251</c:v>
                </c:pt>
                <c:pt idx="8">
                  <c:v>1.3132002773925107E-2</c:v>
                </c:pt>
                <c:pt idx="9">
                  <c:v>1.313501537475977E-2</c:v>
                </c:pt>
                <c:pt idx="10">
                  <c:v>9.1924751135966459E-2</c:v>
                </c:pt>
                <c:pt idx="11">
                  <c:v>7.8809177664974611E-2</c:v>
                </c:pt>
                <c:pt idx="12">
                  <c:v>2.62667631831256E-2</c:v>
                </c:pt>
                <c:pt idx="13">
                  <c:v>0.3546052898101511</c:v>
                </c:pt>
                <c:pt idx="14">
                  <c:v>0</c:v>
                </c:pt>
                <c:pt idx="15">
                  <c:v>0</c:v>
                </c:pt>
                <c:pt idx="17">
                  <c:v>0.02</c:v>
                </c:pt>
                <c:pt idx="19">
                  <c:v>0.05</c:v>
                </c:pt>
                <c:pt idx="22">
                  <c:v>0.01</c:v>
                </c:pt>
                <c:pt idx="23">
                  <c:v>0.01</c:v>
                </c:pt>
                <c:pt idx="25">
                  <c:v>0</c:v>
                </c:pt>
                <c:pt idx="27">
                  <c:v>2.2857142857142861E-2</c:v>
                </c:pt>
                <c:pt idx="28">
                  <c:v>0.04</c:v>
                </c:pt>
                <c:pt idx="29">
                  <c:v>1.225E-2</c:v>
                </c:pt>
                <c:pt idx="30">
                  <c:v>0.04</c:v>
                </c:pt>
                <c:pt idx="31">
                  <c:v>0</c:v>
                </c:pt>
                <c:pt idx="32">
                  <c:v>8.7499999999999991E-3</c:v>
                </c:pt>
                <c:pt idx="33">
                  <c:v>9.0499999999999997E-2</c:v>
                </c:pt>
                <c:pt idx="34">
                  <c:v>0</c:v>
                </c:pt>
                <c:pt idx="35">
                  <c:v>5.475E-2</c:v>
                </c:pt>
                <c:pt idx="36">
                  <c:v>0</c:v>
                </c:pt>
                <c:pt idx="37">
                  <c:v>0</c:v>
                </c:pt>
                <c:pt idx="38">
                  <c:v>2.1999999999999997E-3</c:v>
                </c:pt>
                <c:pt idx="39">
                  <c:v>0</c:v>
                </c:pt>
                <c:pt idx="40">
                  <c:v>4.0000000000000001E-3</c:v>
                </c:pt>
                <c:pt idx="4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816-4F8A-843D-342582081D08}"/>
            </c:ext>
          </c:extLst>
        </c:ser>
        <c:ser>
          <c:idx val="28"/>
          <c:order val="28"/>
          <c:tx>
            <c:strRef>
              <c:f>'Combined_&amp;_Plots'!$B$164</c:f>
              <c:strCache>
                <c:ptCount val="1"/>
                <c:pt idx="0">
                  <c:v>Pomadasys spp.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'Combined_&amp;_Plots'!$C$164:$AR$164</c:f>
              <c:numCache>
                <c:formatCode>General</c:formatCode>
                <c:ptCount val="42"/>
                <c:pt idx="0">
                  <c:v>3.9374075206799732E-2</c:v>
                </c:pt>
                <c:pt idx="1">
                  <c:v>0.10500414670606642</c:v>
                </c:pt>
                <c:pt idx="2">
                  <c:v>3.937824244712991E-2</c:v>
                </c:pt>
                <c:pt idx="3">
                  <c:v>1.3126299980533388E-2</c:v>
                </c:pt>
                <c:pt idx="4">
                  <c:v>2.6253394088669953E-2</c:v>
                </c:pt>
                <c:pt idx="5">
                  <c:v>2.6260624434389142E-2</c:v>
                </c:pt>
                <c:pt idx="6">
                  <c:v>0</c:v>
                </c:pt>
                <c:pt idx="7">
                  <c:v>0</c:v>
                </c:pt>
                <c:pt idx="8">
                  <c:v>5.2528011095700426E-2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0.125</c:v>
                </c:pt>
                <c:pt idx="41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816-4F8A-843D-342582081D08}"/>
            </c:ext>
          </c:extLst>
        </c:ser>
        <c:ser>
          <c:idx val="29"/>
          <c:order val="29"/>
          <c:tx>
            <c:strRef>
              <c:f>'Combined_&amp;_Plots'!$B$165</c:f>
              <c:strCache>
                <c:ptCount val="1"/>
                <c:pt idx="0">
                  <c:v>Lethrinidae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'Combined_&amp;_Plots'!$C$165:$AR$165</c:f>
              <c:numCache>
                <c:formatCode>General</c:formatCode>
                <c:ptCount val="42"/>
                <c:pt idx="0">
                  <c:v>0.3937407520679973</c:v>
                </c:pt>
                <c:pt idx="1">
                  <c:v>2.6251036676516605E-2</c:v>
                </c:pt>
                <c:pt idx="2">
                  <c:v>1.312608081570997E-2</c:v>
                </c:pt>
                <c:pt idx="3">
                  <c:v>0.36753639945493488</c:v>
                </c:pt>
                <c:pt idx="4">
                  <c:v>6.5633485221674878E-2</c:v>
                </c:pt>
                <c:pt idx="5">
                  <c:v>5.2521248868778285E-2</c:v>
                </c:pt>
                <c:pt idx="6">
                  <c:v>1.3130882129277566E-2</c:v>
                </c:pt>
                <c:pt idx="7">
                  <c:v>0.15760134360554701</c:v>
                </c:pt>
                <c:pt idx="8">
                  <c:v>0.15758403328710127</c:v>
                </c:pt>
                <c:pt idx="9">
                  <c:v>2.627003074951954E-2</c:v>
                </c:pt>
                <c:pt idx="10">
                  <c:v>2.6264214610276129E-2</c:v>
                </c:pt>
                <c:pt idx="11">
                  <c:v>0</c:v>
                </c:pt>
                <c:pt idx="12">
                  <c:v>2.62667631831256E-2</c:v>
                </c:pt>
                <c:pt idx="13">
                  <c:v>1.3133529252227818E-2</c:v>
                </c:pt>
                <c:pt idx="14">
                  <c:v>2.6269133250311334E-2</c:v>
                </c:pt>
                <c:pt idx="15">
                  <c:v>0.22335118532818535</c:v>
                </c:pt>
                <c:pt idx="16">
                  <c:v>0.11</c:v>
                </c:pt>
                <c:pt idx="17">
                  <c:v>0.02</c:v>
                </c:pt>
                <c:pt idx="20">
                  <c:v>0.01</c:v>
                </c:pt>
                <c:pt idx="27">
                  <c:v>0</c:v>
                </c:pt>
                <c:pt idx="28">
                  <c:v>6.6666666666666671E-3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8.9999999999999993E-3</c:v>
                </c:pt>
                <c:pt idx="34">
                  <c:v>8.2499999999999987E-3</c:v>
                </c:pt>
                <c:pt idx="35">
                  <c:v>1.7500000000000003E-3</c:v>
                </c:pt>
                <c:pt idx="36">
                  <c:v>5.8999999999999999E-3</c:v>
                </c:pt>
                <c:pt idx="37">
                  <c:v>0</c:v>
                </c:pt>
                <c:pt idx="38">
                  <c:v>0</c:v>
                </c:pt>
                <c:pt idx="39">
                  <c:v>8.0000000000000002E-3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816-4F8A-843D-342582081D08}"/>
            </c:ext>
          </c:extLst>
        </c:ser>
        <c:ser>
          <c:idx val="30"/>
          <c:order val="30"/>
          <c:tx>
            <c:strRef>
              <c:f>'Combined_&amp;_Plots'!$B$166</c:f>
              <c:strCache>
                <c:ptCount val="1"/>
                <c:pt idx="0">
                  <c:v>Mullidae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'Combined_&amp;_Plots'!$C$166:$AR$166</c:f>
              <c:numCache>
                <c:formatCode>General</c:formatCode>
                <c:ptCount val="42"/>
                <c:pt idx="0">
                  <c:v>3.7536618363815739</c:v>
                </c:pt>
                <c:pt idx="1">
                  <c:v>1.6275642739440295</c:v>
                </c:pt>
                <c:pt idx="2">
                  <c:v>2.2051815770392751</c:v>
                </c:pt>
                <c:pt idx="3">
                  <c:v>1.6407874975666734</c:v>
                </c:pt>
                <c:pt idx="4">
                  <c:v>2.2315384975369459</c:v>
                </c:pt>
                <c:pt idx="5">
                  <c:v>0.69590654751131231</c:v>
                </c:pt>
                <c:pt idx="6">
                  <c:v>0.52523528517110263</c:v>
                </c:pt>
                <c:pt idx="7">
                  <c:v>0.40713680431432975</c:v>
                </c:pt>
                <c:pt idx="8">
                  <c:v>0.56467611927877959</c:v>
                </c:pt>
                <c:pt idx="9">
                  <c:v>0.57794067648942993</c:v>
                </c:pt>
                <c:pt idx="10">
                  <c:v>0.42022743376441807</c:v>
                </c:pt>
                <c:pt idx="11">
                  <c:v>7.8809177664974611E-2</c:v>
                </c:pt>
                <c:pt idx="12">
                  <c:v>0.26266763183125602</c:v>
                </c:pt>
                <c:pt idx="13">
                  <c:v>0.13133529252227819</c:v>
                </c:pt>
                <c:pt idx="14">
                  <c:v>7.8807399750933996E-2</c:v>
                </c:pt>
                <c:pt idx="15">
                  <c:v>0.31531932046332045</c:v>
                </c:pt>
                <c:pt idx="16">
                  <c:v>0.87</c:v>
                </c:pt>
                <c:pt idx="17">
                  <c:v>0.83</c:v>
                </c:pt>
                <c:pt idx="18">
                  <c:v>0.78</c:v>
                </c:pt>
                <c:pt idx="19">
                  <c:v>1.1399999999999999</c:v>
                </c:pt>
                <c:pt idx="20">
                  <c:v>0.86</c:v>
                </c:pt>
                <c:pt idx="21">
                  <c:v>0.23</c:v>
                </c:pt>
                <c:pt idx="22">
                  <c:v>0.21</c:v>
                </c:pt>
                <c:pt idx="23">
                  <c:v>0.37</c:v>
                </c:pt>
                <c:pt idx="25">
                  <c:v>0.16</c:v>
                </c:pt>
                <c:pt idx="27">
                  <c:v>1.0276190476190477</c:v>
                </c:pt>
                <c:pt idx="28">
                  <c:v>1.6348333333333334</c:v>
                </c:pt>
                <c:pt idx="29">
                  <c:v>1.3220999999999998</c:v>
                </c:pt>
                <c:pt idx="30">
                  <c:v>2.2298499999999994</c:v>
                </c:pt>
                <c:pt idx="31">
                  <c:v>1.7054499999999997</c:v>
                </c:pt>
                <c:pt idx="32">
                  <c:v>1.8663000000000003</c:v>
                </c:pt>
                <c:pt idx="33">
                  <c:v>3.5408999999999993</c:v>
                </c:pt>
                <c:pt idx="34">
                  <c:v>2.5438000000000001</c:v>
                </c:pt>
                <c:pt idx="35">
                  <c:v>2.9011000000000009</c:v>
                </c:pt>
                <c:pt idx="36">
                  <c:v>3.1946999999999997</c:v>
                </c:pt>
                <c:pt idx="37">
                  <c:v>3.1418499999999998</c:v>
                </c:pt>
                <c:pt idx="38">
                  <c:v>2.0353999999999997</c:v>
                </c:pt>
                <c:pt idx="39">
                  <c:v>1.1724000000000001</c:v>
                </c:pt>
                <c:pt idx="40">
                  <c:v>1.6322500000000002</c:v>
                </c:pt>
                <c:pt idx="41">
                  <c:v>2.1175000000000002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816-4F8A-843D-342582081D08}"/>
            </c:ext>
          </c:extLst>
        </c:ser>
        <c:ser>
          <c:idx val="31"/>
          <c:order val="31"/>
          <c:tx>
            <c:strRef>
              <c:f>'Combined_&amp;_Plots'!$B$167</c:f>
              <c:strCache>
                <c:ptCount val="1"/>
                <c:pt idx="0">
                  <c:v>Gerreidae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'Combined_&amp;_Plots'!$C$167:$AR$167</c:f>
              <c:numCache>
                <c:formatCode>General</c:formatCode>
                <c:ptCount val="42"/>
                <c:pt idx="0">
                  <c:v>0</c:v>
                </c:pt>
                <c:pt idx="1">
                  <c:v>1.3125518338258303E-2</c:v>
                </c:pt>
                <c:pt idx="2">
                  <c:v>1.312608081570997E-2</c:v>
                </c:pt>
                <c:pt idx="3">
                  <c:v>2.6252599961066776E-2</c:v>
                </c:pt>
                <c:pt idx="4">
                  <c:v>0.21002715270935962</c:v>
                </c:pt>
                <c:pt idx="5">
                  <c:v>9.1912185520362011E-2</c:v>
                </c:pt>
                <c:pt idx="6">
                  <c:v>1.3130882129277566E-2</c:v>
                </c:pt>
                <c:pt idx="7">
                  <c:v>7.8800671802773503E-2</c:v>
                </c:pt>
                <c:pt idx="8">
                  <c:v>9.1924019417475744E-2</c:v>
                </c:pt>
                <c:pt idx="9">
                  <c:v>2.627003074951954E-2</c:v>
                </c:pt>
                <c:pt idx="10">
                  <c:v>2.6264214610276129E-2</c:v>
                </c:pt>
                <c:pt idx="11">
                  <c:v>5.2539451776649745E-2</c:v>
                </c:pt>
                <c:pt idx="12">
                  <c:v>6.5666907957814005E-2</c:v>
                </c:pt>
                <c:pt idx="13">
                  <c:v>0.15760235102673381</c:v>
                </c:pt>
                <c:pt idx="14">
                  <c:v>0.11821109962640099</c:v>
                </c:pt>
                <c:pt idx="15">
                  <c:v>1.3138305019305019E-2</c:v>
                </c:pt>
                <c:pt idx="16">
                  <c:v>7.0000000000000007E-2</c:v>
                </c:pt>
                <c:pt idx="17">
                  <c:v>0.33</c:v>
                </c:pt>
                <c:pt idx="18">
                  <c:v>0.08</c:v>
                </c:pt>
                <c:pt idx="19">
                  <c:v>0.03</c:v>
                </c:pt>
                <c:pt idx="20">
                  <c:v>0.05</c:v>
                </c:pt>
                <c:pt idx="21">
                  <c:v>0.03</c:v>
                </c:pt>
                <c:pt idx="22">
                  <c:v>0.04</c:v>
                </c:pt>
                <c:pt idx="23">
                  <c:v>0</c:v>
                </c:pt>
                <c:pt idx="25">
                  <c:v>0</c:v>
                </c:pt>
                <c:pt idx="27">
                  <c:v>1.5714285714285715E-2</c:v>
                </c:pt>
                <c:pt idx="28">
                  <c:v>2.5000000000000005E-3</c:v>
                </c:pt>
                <c:pt idx="29">
                  <c:v>4.0000000000000001E-3</c:v>
                </c:pt>
                <c:pt idx="30">
                  <c:v>2.5000000000000001E-3</c:v>
                </c:pt>
                <c:pt idx="31">
                  <c:v>5.0000000000000001E-3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7.5000000000000002E-4</c:v>
                </c:pt>
                <c:pt idx="36">
                  <c:v>6.1999999999999998E-3</c:v>
                </c:pt>
                <c:pt idx="37">
                  <c:v>3.6999999999999997E-3</c:v>
                </c:pt>
                <c:pt idx="38">
                  <c:v>1.0950000000000001E-2</c:v>
                </c:pt>
                <c:pt idx="39">
                  <c:v>0</c:v>
                </c:pt>
                <c:pt idx="40">
                  <c:v>2.63E-2</c:v>
                </c:pt>
                <c:pt idx="41">
                  <c:v>1.1599999999999999E-2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816-4F8A-843D-342582081D08}"/>
            </c:ext>
          </c:extLst>
        </c:ser>
        <c:ser>
          <c:idx val="32"/>
          <c:order val="32"/>
          <c:tx>
            <c:strRef>
              <c:f>'Combined_&amp;_Plots'!$B$168</c:f>
              <c:strCache>
                <c:ptCount val="1"/>
                <c:pt idx="0">
                  <c:v>Loligo spp.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'Combined_&amp;_Plots'!$C$168:$AR$168</c:f>
              <c:numCache>
                <c:formatCode>General</c:formatCode>
                <c:ptCount val="42"/>
                <c:pt idx="0">
                  <c:v>36.722887476208548</c:v>
                </c:pt>
                <c:pt idx="1">
                  <c:v>33.588201427602996</c:v>
                </c:pt>
                <c:pt idx="2">
                  <c:v>30.137481552870092</c:v>
                </c:pt>
                <c:pt idx="3">
                  <c:v>38.525690442865496</c:v>
                </c:pt>
                <c:pt idx="4">
                  <c:v>15.003814721674877</c:v>
                </c:pt>
                <c:pt idx="5">
                  <c:v>28.00695595927602</c:v>
                </c:pt>
                <c:pt idx="6">
                  <c:v>42.859199269961977</c:v>
                </c:pt>
                <c:pt idx="7">
                  <c:v>9.5742816240369812</c:v>
                </c:pt>
                <c:pt idx="8">
                  <c:v>16.428135470180308</c:v>
                </c:pt>
                <c:pt idx="9">
                  <c:v>8.3670047937219731</c:v>
                </c:pt>
                <c:pt idx="10">
                  <c:v>18.80517766095771</c:v>
                </c:pt>
                <c:pt idx="11">
                  <c:v>12.281096852791878</c:v>
                </c:pt>
                <c:pt idx="12">
                  <c:v>8.9306994822627033</c:v>
                </c:pt>
                <c:pt idx="13">
                  <c:v>7.2103075594730726</c:v>
                </c:pt>
                <c:pt idx="14">
                  <c:v>9.089120104607721</c:v>
                </c:pt>
                <c:pt idx="15">
                  <c:v>9.3019199536679533</c:v>
                </c:pt>
                <c:pt idx="16">
                  <c:v>3.63</c:v>
                </c:pt>
                <c:pt idx="17">
                  <c:v>7.13</c:v>
                </c:pt>
                <c:pt idx="18">
                  <c:v>5.98</c:v>
                </c:pt>
                <c:pt idx="19">
                  <c:v>7.14</c:v>
                </c:pt>
                <c:pt idx="20">
                  <c:v>6.55</c:v>
                </c:pt>
                <c:pt idx="21">
                  <c:v>5.14</c:v>
                </c:pt>
                <c:pt idx="22">
                  <c:v>7.49</c:v>
                </c:pt>
                <c:pt idx="23">
                  <c:v>5.29</c:v>
                </c:pt>
                <c:pt idx="25">
                  <c:v>3.89</c:v>
                </c:pt>
                <c:pt idx="27">
                  <c:v>2.6485714285714272</c:v>
                </c:pt>
                <c:pt idx="28">
                  <c:v>3.7081806615776078</c:v>
                </c:pt>
                <c:pt idx="29">
                  <c:v>3.5754999999999981</c:v>
                </c:pt>
                <c:pt idx="30">
                  <c:v>3.2747499999999996</c:v>
                </c:pt>
                <c:pt idx="31">
                  <c:v>5.0262000000000011</c:v>
                </c:pt>
                <c:pt idx="32">
                  <c:v>6.7144000000000021</c:v>
                </c:pt>
                <c:pt idx="33">
                  <c:v>3.8868999999999998</c:v>
                </c:pt>
                <c:pt idx="34">
                  <c:v>2.7298</c:v>
                </c:pt>
                <c:pt idx="35">
                  <c:v>3.4524499999999998</c:v>
                </c:pt>
                <c:pt idx="36">
                  <c:v>2.7990499999999998</c:v>
                </c:pt>
                <c:pt idx="37">
                  <c:v>2.2727500000000012</c:v>
                </c:pt>
                <c:pt idx="38">
                  <c:v>1.2863999999999991</c:v>
                </c:pt>
                <c:pt idx="39">
                  <c:v>2.5780999999999987</c:v>
                </c:pt>
                <c:pt idx="40">
                  <c:v>3.0489999999999986</c:v>
                </c:pt>
                <c:pt idx="41">
                  <c:v>1.8039000000000001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816-4F8A-843D-342582081D08}"/>
            </c:ext>
          </c:extLst>
        </c:ser>
        <c:ser>
          <c:idx val="33"/>
          <c:order val="33"/>
          <c:tx>
            <c:strRef>
              <c:f>'Combined_&amp;_Plots'!$B$169</c:f>
              <c:strCache>
                <c:ptCount val="1"/>
                <c:pt idx="0">
                  <c:v>Sepia spp.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'Combined_&amp;_Plots'!$C$169:$AR$169</c:f>
              <c:numCache>
                <c:formatCode>General</c:formatCode>
                <c:ptCount val="42"/>
                <c:pt idx="0">
                  <c:v>1.8505815347195873</c:v>
                </c:pt>
                <c:pt idx="1">
                  <c:v>0.34126347679471586</c:v>
                </c:pt>
                <c:pt idx="2">
                  <c:v>5.1848019222054385</c:v>
                </c:pt>
                <c:pt idx="3">
                  <c:v>2.717144095970411</c:v>
                </c:pt>
                <c:pt idx="4">
                  <c:v>1.1157692487684729</c:v>
                </c:pt>
                <c:pt idx="5">
                  <c:v>3.5189236742081453</c:v>
                </c:pt>
                <c:pt idx="6">
                  <c:v>2.4292131939163499</c:v>
                </c:pt>
                <c:pt idx="7">
                  <c:v>1.0638090693374425</c:v>
                </c:pt>
                <c:pt idx="8">
                  <c:v>3.4143207212205278</c:v>
                </c:pt>
                <c:pt idx="9">
                  <c:v>1.7075519987187702</c:v>
                </c:pt>
                <c:pt idx="10">
                  <c:v>2.810270963299546</c:v>
                </c:pt>
                <c:pt idx="11">
                  <c:v>3.12609738071066</c:v>
                </c:pt>
                <c:pt idx="12">
                  <c:v>4.2552156356663469</c:v>
                </c:pt>
                <c:pt idx="13">
                  <c:v>4.6230022967841924</c:v>
                </c:pt>
                <c:pt idx="14">
                  <c:v>2.7057207247820672</c:v>
                </c:pt>
                <c:pt idx="15">
                  <c:v>3.2320230347490346</c:v>
                </c:pt>
                <c:pt idx="16">
                  <c:v>1.02</c:v>
                </c:pt>
                <c:pt idx="17">
                  <c:v>0.94</c:v>
                </c:pt>
                <c:pt idx="18">
                  <c:v>1.53</c:v>
                </c:pt>
                <c:pt idx="19">
                  <c:v>1.34</c:v>
                </c:pt>
                <c:pt idx="20">
                  <c:v>1.47</c:v>
                </c:pt>
                <c:pt idx="21">
                  <c:v>0.79</c:v>
                </c:pt>
                <c:pt idx="22">
                  <c:v>0.59</c:v>
                </c:pt>
                <c:pt idx="23">
                  <c:v>0.31</c:v>
                </c:pt>
                <c:pt idx="25">
                  <c:v>0.18</c:v>
                </c:pt>
                <c:pt idx="27">
                  <c:v>0.26238095238095227</c:v>
                </c:pt>
                <c:pt idx="28">
                  <c:v>0.21956666666666672</c:v>
                </c:pt>
                <c:pt idx="29">
                  <c:v>0.40225</c:v>
                </c:pt>
                <c:pt idx="30">
                  <c:v>0.21125000000000002</c:v>
                </c:pt>
                <c:pt idx="31">
                  <c:v>0.29585000000000006</c:v>
                </c:pt>
                <c:pt idx="32">
                  <c:v>0.25414999999999999</c:v>
                </c:pt>
                <c:pt idx="33">
                  <c:v>0.48734999999999989</c:v>
                </c:pt>
                <c:pt idx="34">
                  <c:v>0.16104999999999997</c:v>
                </c:pt>
                <c:pt idx="35">
                  <c:v>0.4192499999999999</c:v>
                </c:pt>
                <c:pt idx="36">
                  <c:v>0.2823</c:v>
                </c:pt>
                <c:pt idx="37">
                  <c:v>0.63849999999999996</c:v>
                </c:pt>
                <c:pt idx="38">
                  <c:v>0.47944999999999982</c:v>
                </c:pt>
                <c:pt idx="39">
                  <c:v>0.22344999999999998</c:v>
                </c:pt>
                <c:pt idx="40">
                  <c:v>0.20990000000000003</c:v>
                </c:pt>
                <c:pt idx="41">
                  <c:v>0.48650000000000004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816-4F8A-843D-342582081D08}"/>
            </c:ext>
          </c:extLst>
        </c:ser>
        <c:ser>
          <c:idx val="34"/>
          <c:order val="34"/>
          <c:tx>
            <c:strRef>
              <c:f>'Combined_&amp;_Plots'!$B$170</c:f>
              <c:strCache>
                <c:ptCount val="1"/>
                <c:pt idx="0">
                  <c:v>Octopus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'Combined_&amp;_Plots'!$C$170:$AR$170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0.36773468456375841</c:v>
                </c:pt>
                <c:pt idx="13">
                  <c:v>0.90621351840371944</c:v>
                </c:pt>
                <c:pt idx="14">
                  <c:v>0.35463329887920303</c:v>
                </c:pt>
                <c:pt idx="15">
                  <c:v>0.6306386409266409</c:v>
                </c:pt>
                <c:pt idx="16">
                  <c:v>0.25</c:v>
                </c:pt>
                <c:pt idx="17">
                  <c:v>0.78</c:v>
                </c:pt>
                <c:pt idx="18">
                  <c:v>0.39</c:v>
                </c:pt>
                <c:pt idx="19">
                  <c:v>0.81</c:v>
                </c:pt>
                <c:pt idx="20">
                  <c:v>0.67</c:v>
                </c:pt>
                <c:pt idx="21">
                  <c:v>0.44</c:v>
                </c:pt>
                <c:pt idx="22">
                  <c:v>0.46</c:v>
                </c:pt>
                <c:pt idx="23">
                  <c:v>0.28999999999999998</c:v>
                </c:pt>
                <c:pt idx="25">
                  <c:v>0.13</c:v>
                </c:pt>
                <c:pt idx="27">
                  <c:v>0.2985714285714286</c:v>
                </c:pt>
                <c:pt idx="28">
                  <c:v>0.12083333333333332</c:v>
                </c:pt>
                <c:pt idx="29">
                  <c:v>0.20049999999999998</c:v>
                </c:pt>
                <c:pt idx="30">
                  <c:v>9.8500000000000004E-2</c:v>
                </c:pt>
                <c:pt idx="31">
                  <c:v>0.12999999999999998</c:v>
                </c:pt>
                <c:pt idx="32">
                  <c:v>4.3999999999999997E-2</c:v>
                </c:pt>
                <c:pt idx="33">
                  <c:v>0.14509999999999998</c:v>
                </c:pt>
                <c:pt idx="34">
                  <c:v>5.9750000000000004E-2</c:v>
                </c:pt>
                <c:pt idx="35">
                  <c:v>9.6000000000000002E-2</c:v>
                </c:pt>
                <c:pt idx="36">
                  <c:v>0.20144999999999999</c:v>
                </c:pt>
                <c:pt idx="37">
                  <c:v>0.11660000000000001</c:v>
                </c:pt>
                <c:pt idx="38">
                  <c:v>0.17535000000000001</c:v>
                </c:pt>
                <c:pt idx="39">
                  <c:v>8.2250000000000018E-2</c:v>
                </c:pt>
                <c:pt idx="40">
                  <c:v>6.0000000000000001E-3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816-4F8A-843D-342582081D08}"/>
            </c:ext>
          </c:extLst>
        </c:ser>
        <c:ser>
          <c:idx val="35"/>
          <c:order val="35"/>
          <c:tx>
            <c:strRef>
              <c:f>'Combined_&amp;_Plots'!$B$171</c:f>
              <c:strCache>
                <c:ptCount val="1"/>
                <c:pt idx="0">
                  <c:v>Shrimps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'Combined_&amp;_Plots'!$C$171:$AR$171</c:f>
              <c:numCache>
                <c:formatCode>General</c:formatCode>
                <c:ptCount val="42"/>
                <c:pt idx="0">
                  <c:v>3.9374075206799732E-2</c:v>
                </c:pt>
                <c:pt idx="1">
                  <c:v>0</c:v>
                </c:pt>
                <c:pt idx="2">
                  <c:v>0.24939553549848945</c:v>
                </c:pt>
                <c:pt idx="3">
                  <c:v>6.5631499902666937E-2</c:v>
                </c:pt>
                <c:pt idx="4">
                  <c:v>0.19690045566502462</c:v>
                </c:pt>
                <c:pt idx="5">
                  <c:v>6.5651561085972865E-2</c:v>
                </c:pt>
                <c:pt idx="6">
                  <c:v>2.6261764258555132E-2</c:v>
                </c:pt>
                <c:pt idx="7">
                  <c:v>7.8800671802773503E-2</c:v>
                </c:pt>
                <c:pt idx="8">
                  <c:v>0.40709208599167829</c:v>
                </c:pt>
                <c:pt idx="9">
                  <c:v>0</c:v>
                </c:pt>
                <c:pt idx="10">
                  <c:v>1.9041555592450192</c:v>
                </c:pt>
                <c:pt idx="11">
                  <c:v>0.53852938071065992</c:v>
                </c:pt>
                <c:pt idx="12">
                  <c:v>0.38086806615532115</c:v>
                </c:pt>
                <c:pt idx="13">
                  <c:v>0.34147176055792328</c:v>
                </c:pt>
                <c:pt idx="14">
                  <c:v>0.68299746450809462</c:v>
                </c:pt>
                <c:pt idx="15">
                  <c:v>1.1693091467181467</c:v>
                </c:pt>
                <c:pt idx="16">
                  <c:v>0.43</c:v>
                </c:pt>
                <c:pt idx="17">
                  <c:v>0.71</c:v>
                </c:pt>
                <c:pt idx="18">
                  <c:v>0.61</c:v>
                </c:pt>
                <c:pt idx="19">
                  <c:v>0.74</c:v>
                </c:pt>
                <c:pt idx="20">
                  <c:v>0.52</c:v>
                </c:pt>
                <c:pt idx="21">
                  <c:v>0.2</c:v>
                </c:pt>
                <c:pt idx="22">
                  <c:v>0.15</c:v>
                </c:pt>
                <c:pt idx="23">
                  <c:v>0.1</c:v>
                </c:pt>
                <c:pt idx="25">
                  <c:v>0.04</c:v>
                </c:pt>
                <c:pt idx="27">
                  <c:v>2.3333333333333334E-2</c:v>
                </c:pt>
                <c:pt idx="28">
                  <c:v>8.1333333333333327E-3</c:v>
                </c:pt>
                <c:pt idx="29">
                  <c:v>1.125E-2</c:v>
                </c:pt>
                <c:pt idx="30">
                  <c:v>2.2499999999999999E-2</c:v>
                </c:pt>
                <c:pt idx="31">
                  <c:v>7.8750000000000001E-2</c:v>
                </c:pt>
                <c:pt idx="32">
                  <c:v>8.0000000000000019E-3</c:v>
                </c:pt>
                <c:pt idx="33">
                  <c:v>9.0650000000000008E-2</c:v>
                </c:pt>
                <c:pt idx="34">
                  <c:v>6.1650000000000017E-2</c:v>
                </c:pt>
                <c:pt idx="35">
                  <c:v>9.5499999999999995E-3</c:v>
                </c:pt>
                <c:pt idx="36">
                  <c:v>4.3500000000000004E-2</c:v>
                </c:pt>
                <c:pt idx="37">
                  <c:v>4.260000000000002E-2</c:v>
                </c:pt>
                <c:pt idx="38">
                  <c:v>9.0799999999999992E-2</c:v>
                </c:pt>
                <c:pt idx="39">
                  <c:v>8.9500000000000014E-3</c:v>
                </c:pt>
                <c:pt idx="40">
                  <c:v>1.8099999999999998E-2</c:v>
                </c:pt>
                <c:pt idx="41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816-4F8A-843D-342582081D08}"/>
            </c:ext>
          </c:extLst>
        </c:ser>
        <c:ser>
          <c:idx val="36"/>
          <c:order val="36"/>
          <c:tx>
            <c:strRef>
              <c:f>'Combined_&amp;_Plots'!$B$172</c:f>
              <c:strCache>
                <c:ptCount val="1"/>
                <c:pt idx="0">
                  <c:v>Thenus spp.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'Combined_&amp;_Plots'!$C$172:$AR$172</c:f>
              <c:numCache>
                <c:formatCode>General</c:formatCode>
                <c:ptCount val="42"/>
                <c:pt idx="0">
                  <c:v>0.81373088760719436</c:v>
                </c:pt>
                <c:pt idx="1">
                  <c:v>0.21000829341213284</c:v>
                </c:pt>
                <c:pt idx="2">
                  <c:v>0.44628674773413901</c:v>
                </c:pt>
                <c:pt idx="3">
                  <c:v>0.14438929978586726</c:v>
                </c:pt>
                <c:pt idx="4">
                  <c:v>0.27566063793103446</c:v>
                </c:pt>
                <c:pt idx="5">
                  <c:v>0.10504249773755657</c:v>
                </c:pt>
                <c:pt idx="6">
                  <c:v>9.1916174904942971E-2</c:v>
                </c:pt>
                <c:pt idx="7">
                  <c:v>2.6266890600924502E-2</c:v>
                </c:pt>
                <c:pt idx="8">
                  <c:v>3.9396008321775318E-2</c:v>
                </c:pt>
                <c:pt idx="9">
                  <c:v>2.627003074951954E-2</c:v>
                </c:pt>
                <c:pt idx="10">
                  <c:v>5.2528429220552258E-2</c:v>
                </c:pt>
                <c:pt idx="11">
                  <c:v>6.5674314720812185E-2</c:v>
                </c:pt>
                <c:pt idx="12">
                  <c:v>1.31333815915628E-2</c:v>
                </c:pt>
                <c:pt idx="13">
                  <c:v>0.10506823401782255</c:v>
                </c:pt>
                <c:pt idx="14">
                  <c:v>1.3134566625155667E-2</c:v>
                </c:pt>
                <c:pt idx="15">
                  <c:v>0</c:v>
                </c:pt>
                <c:pt idx="16">
                  <c:v>0.03</c:v>
                </c:pt>
                <c:pt idx="17">
                  <c:v>0.08</c:v>
                </c:pt>
                <c:pt idx="18">
                  <c:v>0.05</c:v>
                </c:pt>
                <c:pt idx="19">
                  <c:v>0.16</c:v>
                </c:pt>
                <c:pt idx="20">
                  <c:v>0.03</c:v>
                </c:pt>
                <c:pt idx="21">
                  <c:v>0.12</c:v>
                </c:pt>
                <c:pt idx="22">
                  <c:v>0.34</c:v>
                </c:pt>
                <c:pt idx="23">
                  <c:v>0</c:v>
                </c:pt>
                <c:pt idx="25">
                  <c:v>0.01</c:v>
                </c:pt>
                <c:pt idx="27">
                  <c:v>2.6904761904761907E-2</c:v>
                </c:pt>
                <c:pt idx="28">
                  <c:v>2.4333333333333335E-2</c:v>
                </c:pt>
                <c:pt idx="29">
                  <c:v>6.7500000000000004E-2</c:v>
                </c:pt>
                <c:pt idx="30">
                  <c:v>1.6999999999999998E-2</c:v>
                </c:pt>
                <c:pt idx="31">
                  <c:v>5.2250000000000005E-2</c:v>
                </c:pt>
                <c:pt idx="32">
                  <c:v>5.4999999999999997E-3</c:v>
                </c:pt>
                <c:pt idx="33">
                  <c:v>6.8199999999999997E-2</c:v>
                </c:pt>
                <c:pt idx="34">
                  <c:v>2.1649999999999996E-2</c:v>
                </c:pt>
                <c:pt idx="35">
                  <c:v>2.375E-2</c:v>
                </c:pt>
                <c:pt idx="36">
                  <c:v>1.3500000000000002E-2</c:v>
                </c:pt>
                <c:pt idx="37">
                  <c:v>7.4500000000000009E-3</c:v>
                </c:pt>
                <c:pt idx="38">
                  <c:v>6.2500000000000003E-3</c:v>
                </c:pt>
                <c:pt idx="39">
                  <c:v>6.4000000000000003E-3</c:v>
                </c:pt>
                <c:pt idx="40">
                  <c:v>3.6449999999999996E-2</c:v>
                </c:pt>
                <c:pt idx="41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816-4F8A-843D-342582081D08}"/>
            </c:ext>
          </c:extLst>
        </c:ser>
        <c:ser>
          <c:idx val="37"/>
          <c:order val="37"/>
          <c:tx>
            <c:strRef>
              <c:f>'Combined_&amp;_Plots'!$B$173</c:f>
              <c:strCache>
                <c:ptCount val="1"/>
                <c:pt idx="0">
                  <c:v>Crabs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'Combined_&amp;_Plots'!$C$173:$AR$173</c:f>
              <c:numCache>
                <c:formatCode>General</c:formatCode>
                <c:ptCount val="42"/>
                <c:pt idx="0">
                  <c:v>0.5118629776883965</c:v>
                </c:pt>
                <c:pt idx="1">
                  <c:v>0.21000829341213284</c:v>
                </c:pt>
                <c:pt idx="2">
                  <c:v>2.2970641427492451</c:v>
                </c:pt>
                <c:pt idx="3">
                  <c:v>0.90571469865680365</c:v>
                </c:pt>
                <c:pt idx="4">
                  <c:v>0.94512218719211827</c:v>
                </c:pt>
                <c:pt idx="5">
                  <c:v>2.4684986968325795</c:v>
                </c:pt>
                <c:pt idx="6">
                  <c:v>2.1009411406844105</c:v>
                </c:pt>
                <c:pt idx="7">
                  <c:v>0.72233949152542387</c:v>
                </c:pt>
                <c:pt idx="8">
                  <c:v>1.6677643522884884</c:v>
                </c:pt>
                <c:pt idx="9">
                  <c:v>2.4299778443305575</c:v>
                </c:pt>
                <c:pt idx="10">
                  <c:v>1.8384950227193289</c:v>
                </c:pt>
                <c:pt idx="11">
                  <c:v>1.1427330761421319</c:v>
                </c:pt>
                <c:pt idx="12">
                  <c:v>1.2608046327900286</c:v>
                </c:pt>
                <c:pt idx="13">
                  <c:v>2.0094299755908565</c:v>
                </c:pt>
                <c:pt idx="14">
                  <c:v>1.9045121606475715</c:v>
                </c:pt>
                <c:pt idx="15">
                  <c:v>1.6817030424710424</c:v>
                </c:pt>
                <c:pt idx="16">
                  <c:v>0.56999999999999995</c:v>
                </c:pt>
                <c:pt idx="17">
                  <c:v>0.61</c:v>
                </c:pt>
                <c:pt idx="18">
                  <c:v>0.97</c:v>
                </c:pt>
                <c:pt idx="19">
                  <c:v>0.4</c:v>
                </c:pt>
                <c:pt idx="20">
                  <c:v>0.74</c:v>
                </c:pt>
                <c:pt idx="21">
                  <c:v>0.56999999999999995</c:v>
                </c:pt>
                <c:pt idx="22">
                  <c:v>0.44</c:v>
                </c:pt>
                <c:pt idx="23">
                  <c:v>0.52</c:v>
                </c:pt>
                <c:pt idx="25">
                  <c:v>0.12</c:v>
                </c:pt>
                <c:pt idx="27">
                  <c:v>0.28466666666666668</c:v>
                </c:pt>
                <c:pt idx="28">
                  <c:v>0.26353333333333329</c:v>
                </c:pt>
                <c:pt idx="29">
                  <c:v>0.29799999999999993</c:v>
                </c:pt>
                <c:pt idx="30">
                  <c:v>0.35774999999999996</c:v>
                </c:pt>
                <c:pt idx="31">
                  <c:v>0.31025000000000003</c:v>
                </c:pt>
                <c:pt idx="32">
                  <c:v>0.45200000000000007</c:v>
                </c:pt>
                <c:pt idx="33">
                  <c:v>0.44750000000000012</c:v>
                </c:pt>
                <c:pt idx="34">
                  <c:v>0.42404999999999998</c:v>
                </c:pt>
                <c:pt idx="35">
                  <c:v>0.24299999999999997</c:v>
                </c:pt>
                <c:pt idx="36">
                  <c:v>0.35435000000000005</c:v>
                </c:pt>
                <c:pt idx="37">
                  <c:v>1.1199500000000004</c:v>
                </c:pt>
                <c:pt idx="38">
                  <c:v>0.42940000000000006</c:v>
                </c:pt>
                <c:pt idx="39">
                  <c:v>0.31015000000000004</c:v>
                </c:pt>
                <c:pt idx="40">
                  <c:v>0.23860000000000001</c:v>
                </c:pt>
                <c:pt idx="41">
                  <c:v>0.1951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816-4F8A-843D-342582081D08}"/>
            </c:ext>
          </c:extLst>
        </c:ser>
        <c:ser>
          <c:idx val="38"/>
          <c:order val="38"/>
          <c:tx>
            <c:strRef>
              <c:f>'Combined_&amp;_Plots'!$B$174</c:f>
              <c:strCache>
                <c:ptCount val="1"/>
                <c:pt idx="0">
                  <c:v>Scrap fish (Trash)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'Combined_&amp;_Plots'!$C$135:$AR$135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'Combined_&amp;_Plots'!$C$174:$AR$174</c:f>
              <c:numCache>
                <c:formatCode>General</c:formatCode>
                <c:ptCount val="42"/>
                <c:pt idx="0">
                  <c:v>15.867752308340291</c:v>
                </c:pt>
                <c:pt idx="1">
                  <c:v>19.885160282461328</c:v>
                </c:pt>
                <c:pt idx="2">
                  <c:v>13.047324330815711</c:v>
                </c:pt>
                <c:pt idx="3">
                  <c:v>9.0308943866069704</c:v>
                </c:pt>
                <c:pt idx="4">
                  <c:v>11.02642551724138</c:v>
                </c:pt>
                <c:pt idx="5">
                  <c:v>9.4144338597285078</c:v>
                </c:pt>
                <c:pt idx="6">
                  <c:v>7.9835763346007607</c:v>
                </c:pt>
                <c:pt idx="7">
                  <c:v>3.3621619969183363</c:v>
                </c:pt>
                <c:pt idx="8">
                  <c:v>9.5075700083217765</c:v>
                </c:pt>
                <c:pt idx="9">
                  <c:v>3.3756989513132605</c:v>
                </c:pt>
                <c:pt idx="10">
                  <c:v>9.9016089080741008</c:v>
                </c:pt>
                <c:pt idx="11">
                  <c:v>6.5805663350253809</c:v>
                </c:pt>
                <c:pt idx="12">
                  <c:v>3.6773468456375835</c:v>
                </c:pt>
                <c:pt idx="13">
                  <c:v>4.452266416505231</c:v>
                </c:pt>
                <c:pt idx="14">
                  <c:v>9.4700225367372362</c:v>
                </c:pt>
                <c:pt idx="15">
                  <c:v>11.771921297297299</c:v>
                </c:pt>
                <c:pt idx="16">
                  <c:v>8.41</c:v>
                </c:pt>
                <c:pt idx="17">
                  <c:v>5.08</c:v>
                </c:pt>
                <c:pt idx="18">
                  <c:v>12.09</c:v>
                </c:pt>
                <c:pt idx="19">
                  <c:v>6.3</c:v>
                </c:pt>
                <c:pt idx="20">
                  <c:v>6.21</c:v>
                </c:pt>
                <c:pt idx="21">
                  <c:v>4.16</c:v>
                </c:pt>
                <c:pt idx="22">
                  <c:v>3.3</c:v>
                </c:pt>
                <c:pt idx="23">
                  <c:v>5.92</c:v>
                </c:pt>
                <c:pt idx="25">
                  <c:v>8.5500000000000007</c:v>
                </c:pt>
                <c:pt idx="27">
                  <c:v>0.63109523809523771</c:v>
                </c:pt>
                <c:pt idx="28">
                  <c:v>0.65556666666666641</c:v>
                </c:pt>
                <c:pt idx="29">
                  <c:v>0.95764999999999989</c:v>
                </c:pt>
                <c:pt idx="30">
                  <c:v>0.84399999999999975</c:v>
                </c:pt>
                <c:pt idx="31">
                  <c:v>1.5468000000000002</c:v>
                </c:pt>
                <c:pt idx="32">
                  <c:v>1.3717499999999991</c:v>
                </c:pt>
                <c:pt idx="33">
                  <c:v>1.9390999999999998</c:v>
                </c:pt>
                <c:pt idx="34">
                  <c:v>3.3081999999999994</c:v>
                </c:pt>
                <c:pt idx="35">
                  <c:v>0.99159999999999937</c:v>
                </c:pt>
                <c:pt idx="36">
                  <c:v>0.70084999999999975</c:v>
                </c:pt>
                <c:pt idx="37">
                  <c:v>0.74029999999999985</c:v>
                </c:pt>
                <c:pt idx="38">
                  <c:v>2.2731499999999993</c:v>
                </c:pt>
                <c:pt idx="39">
                  <c:v>0.80454999999999954</c:v>
                </c:pt>
                <c:pt idx="40">
                  <c:v>3.8059000000000021</c:v>
                </c:pt>
                <c:pt idx="41">
                  <c:v>6.23058025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816-4F8A-843D-342582081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757824"/>
        <c:axId val="756760304"/>
      </c:barChart>
      <c:catAx>
        <c:axId val="7567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60304"/>
        <c:crosses val="autoZero"/>
        <c:auto val="1"/>
        <c:lblAlgn val="ctr"/>
        <c:lblOffset val="100"/>
        <c:noMultiLvlLbl val="0"/>
      </c:catAx>
      <c:valAx>
        <c:axId val="7567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'Combined_&amp;_Plots'!$B$180</c:f>
              <c:strCache>
                <c:ptCount val="1"/>
                <c:pt idx="0">
                  <c:v>R. neglectus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'Combined_&amp;_Plots'!$C$180:$AR$180</c:f>
              <c:numCache>
                <c:formatCode>General</c:formatCode>
                <c:ptCount val="42"/>
                <c:pt idx="0">
                  <c:v>0.77435681240039467</c:v>
                </c:pt>
                <c:pt idx="1">
                  <c:v>1.1156690587519555</c:v>
                </c:pt>
                <c:pt idx="2">
                  <c:v>0.97132998036253781</c:v>
                </c:pt>
                <c:pt idx="3">
                  <c:v>1.7064189974693404</c:v>
                </c:pt>
                <c:pt idx="4">
                  <c:v>0.80072851970443348</c:v>
                </c:pt>
                <c:pt idx="5">
                  <c:v>0.11817280995475114</c:v>
                </c:pt>
                <c:pt idx="6">
                  <c:v>2.6261764258555132E-2</c:v>
                </c:pt>
                <c:pt idx="7">
                  <c:v>0.34146957781201853</c:v>
                </c:pt>
                <c:pt idx="8">
                  <c:v>0.14445203051317618</c:v>
                </c:pt>
                <c:pt idx="9">
                  <c:v>0.36778043049327358</c:v>
                </c:pt>
                <c:pt idx="10">
                  <c:v>1.3132107305138065E-2</c:v>
                </c:pt>
                <c:pt idx="11">
                  <c:v>0.13134862944162437</c:v>
                </c:pt>
                <c:pt idx="12">
                  <c:v>0.48593511888782354</c:v>
                </c:pt>
                <c:pt idx="13">
                  <c:v>0.68294352111584655</c:v>
                </c:pt>
                <c:pt idx="14">
                  <c:v>0.30209503237858032</c:v>
                </c:pt>
                <c:pt idx="15">
                  <c:v>0.24962779536679536</c:v>
                </c:pt>
                <c:pt idx="16">
                  <c:v>0.09</c:v>
                </c:pt>
                <c:pt idx="17">
                  <c:v>0.04</c:v>
                </c:pt>
                <c:pt idx="18">
                  <c:v>0.16</c:v>
                </c:pt>
                <c:pt idx="19">
                  <c:v>7.0000000000000007E-2</c:v>
                </c:pt>
                <c:pt idx="20">
                  <c:v>0.12</c:v>
                </c:pt>
                <c:pt idx="21">
                  <c:v>0.06</c:v>
                </c:pt>
                <c:pt idx="22">
                  <c:v>0.11</c:v>
                </c:pt>
                <c:pt idx="23">
                  <c:v>0.05</c:v>
                </c:pt>
                <c:pt idx="25">
                  <c:v>0.04</c:v>
                </c:pt>
                <c:pt idx="27">
                  <c:v>6.0740740740740748E-2</c:v>
                </c:pt>
                <c:pt idx="28">
                  <c:v>4.3999999999999997E-2</c:v>
                </c:pt>
                <c:pt idx="29">
                  <c:v>2.34375E-2</c:v>
                </c:pt>
                <c:pt idx="30">
                  <c:v>1.1290322580645161E-2</c:v>
                </c:pt>
                <c:pt idx="31">
                  <c:v>2.7499999999999997E-2</c:v>
                </c:pt>
                <c:pt idx="32">
                  <c:v>4.1062500000000009E-2</c:v>
                </c:pt>
                <c:pt idx="33">
                  <c:v>1.9354838709677419E-3</c:v>
                </c:pt>
                <c:pt idx="34">
                  <c:v>1.1812500000000002E-2</c:v>
                </c:pt>
                <c:pt idx="35">
                  <c:v>8.2812500000000004E-3</c:v>
                </c:pt>
                <c:pt idx="36">
                  <c:v>1.15E-2</c:v>
                </c:pt>
                <c:pt idx="37">
                  <c:v>1.6812500000000001E-2</c:v>
                </c:pt>
                <c:pt idx="38">
                  <c:v>5.3666666666666672E-3</c:v>
                </c:pt>
                <c:pt idx="39">
                  <c:v>1.7187500000000001E-2</c:v>
                </c:pt>
                <c:pt idx="40">
                  <c:v>0</c:v>
                </c:pt>
                <c:pt idx="41">
                  <c:v>1.5657053726838958E-2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C-4627-96DC-7905CE113B6B}"/>
            </c:ext>
          </c:extLst>
        </c:ser>
        <c:ser>
          <c:idx val="1"/>
          <c:order val="1"/>
          <c:tx>
            <c:strRef>
              <c:f>'Combined_&amp;_Plots'!$B$181</c:f>
              <c:strCache>
                <c:ptCount val="1"/>
                <c:pt idx="0">
                  <c:v>R. kanagurta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'Combined_&amp;_Plots'!$C$181:$AR$181</c:f>
              <c:numCache>
                <c:formatCode>General</c:formatCode>
                <c:ptCount val="42"/>
                <c:pt idx="0">
                  <c:v>0.49873828595279657</c:v>
                </c:pt>
                <c:pt idx="1">
                  <c:v>0.60377384355988184</c:v>
                </c:pt>
                <c:pt idx="2">
                  <c:v>0.76131268731117829</c:v>
                </c:pt>
                <c:pt idx="3">
                  <c:v>2.5465021962234768</c:v>
                </c:pt>
                <c:pt idx="4">
                  <c:v>0.49881448768472908</c:v>
                </c:pt>
                <c:pt idx="5">
                  <c:v>0.74842779638009049</c:v>
                </c:pt>
                <c:pt idx="6">
                  <c:v>0.57775881368821291</c:v>
                </c:pt>
                <c:pt idx="7">
                  <c:v>0.82740705392912184</c:v>
                </c:pt>
                <c:pt idx="8">
                  <c:v>0.17071603606102639</c:v>
                </c:pt>
                <c:pt idx="9">
                  <c:v>0.49913058424087126</c:v>
                </c:pt>
                <c:pt idx="10">
                  <c:v>0.11818896574624257</c:v>
                </c:pt>
                <c:pt idx="11">
                  <c:v>0.21015780710659898</c:v>
                </c:pt>
                <c:pt idx="12">
                  <c:v>0.7617361323106423</c:v>
                </c:pt>
                <c:pt idx="13">
                  <c:v>0.53847469934134051</c:v>
                </c:pt>
                <c:pt idx="14">
                  <c:v>0.18388393275217935</c:v>
                </c:pt>
                <c:pt idx="15">
                  <c:v>0.24962779536679536</c:v>
                </c:pt>
                <c:pt idx="16">
                  <c:v>0.14000000000000001</c:v>
                </c:pt>
                <c:pt idx="17">
                  <c:v>0.08</c:v>
                </c:pt>
                <c:pt idx="18">
                  <c:v>0.32</c:v>
                </c:pt>
                <c:pt idx="19">
                  <c:v>0.05</c:v>
                </c:pt>
                <c:pt idx="20">
                  <c:v>0.15</c:v>
                </c:pt>
                <c:pt idx="21">
                  <c:v>0.04</c:v>
                </c:pt>
                <c:pt idx="22">
                  <c:v>0.15</c:v>
                </c:pt>
                <c:pt idx="23">
                  <c:v>0.04</c:v>
                </c:pt>
                <c:pt idx="25">
                  <c:v>0.15</c:v>
                </c:pt>
                <c:pt idx="27">
                  <c:v>6.1629629629629638E-2</c:v>
                </c:pt>
                <c:pt idx="28">
                  <c:v>8.475000000000002E-2</c:v>
                </c:pt>
                <c:pt idx="29">
                  <c:v>4.3749999999999997E-2</c:v>
                </c:pt>
                <c:pt idx="30">
                  <c:v>2.483870967741935E-2</c:v>
                </c:pt>
                <c:pt idx="31">
                  <c:v>1.7857142857142856E-2</c:v>
                </c:pt>
                <c:pt idx="32">
                  <c:v>4.8906250000000005E-2</c:v>
                </c:pt>
                <c:pt idx="33">
                  <c:v>3.9677419354838712E-2</c:v>
                </c:pt>
                <c:pt idx="34">
                  <c:v>3.0312499999999999E-2</c:v>
                </c:pt>
                <c:pt idx="35">
                  <c:v>4.7968749999999991E-2</c:v>
                </c:pt>
                <c:pt idx="36">
                  <c:v>1.8937499999999999E-2</c:v>
                </c:pt>
                <c:pt idx="37">
                  <c:v>1.6499999999999997E-2</c:v>
                </c:pt>
                <c:pt idx="38">
                  <c:v>6.3333333333333332E-3</c:v>
                </c:pt>
                <c:pt idx="39">
                  <c:v>2.5000000000000001E-3</c:v>
                </c:pt>
                <c:pt idx="40">
                  <c:v>2.5937499999999999E-2</c:v>
                </c:pt>
                <c:pt idx="41">
                  <c:v>7.3740713173927455E-2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C-4627-96DC-7905CE113B6B}"/>
            </c:ext>
          </c:extLst>
        </c:ser>
        <c:ser>
          <c:idx val="2"/>
          <c:order val="2"/>
          <c:tx>
            <c:strRef>
              <c:f>'Combined_&amp;_Plots'!$B$182</c:f>
              <c:strCache>
                <c:ptCount val="1"/>
                <c:pt idx="0">
                  <c:v>Scomberomorus spp.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'Combined_&amp;_Plots'!$C$182:$AR$182</c:f>
              <c:numCache>
                <c:formatCode>General</c:formatCode>
                <c:ptCount val="42"/>
                <c:pt idx="0">
                  <c:v>0.69560866198679527</c:v>
                </c:pt>
                <c:pt idx="1">
                  <c:v>0.91878628367808102</c:v>
                </c:pt>
                <c:pt idx="2">
                  <c:v>1.6013818595166165</c:v>
                </c:pt>
                <c:pt idx="3">
                  <c:v>2.100207996885342</c:v>
                </c:pt>
                <c:pt idx="4">
                  <c:v>1.3783031896551725</c:v>
                </c:pt>
                <c:pt idx="5">
                  <c:v>0.22321530769230774</c:v>
                </c:pt>
                <c:pt idx="6">
                  <c:v>0.27574852471482886</c:v>
                </c:pt>
                <c:pt idx="7">
                  <c:v>0.52533781201849006</c:v>
                </c:pt>
                <c:pt idx="8">
                  <c:v>0.66973214147018045</c:v>
                </c:pt>
                <c:pt idx="9">
                  <c:v>0.52540061499039081</c:v>
                </c:pt>
                <c:pt idx="10">
                  <c:v>0.24951003879762323</c:v>
                </c:pt>
                <c:pt idx="11">
                  <c:v>0.14448349238578681</c:v>
                </c:pt>
                <c:pt idx="12">
                  <c:v>0.1838673422818792</c:v>
                </c:pt>
                <c:pt idx="13">
                  <c:v>0.17073588027896164</c:v>
                </c:pt>
                <c:pt idx="14">
                  <c:v>0.14448023287671233</c:v>
                </c:pt>
                <c:pt idx="15">
                  <c:v>6.5691525096525094E-2</c:v>
                </c:pt>
                <c:pt idx="16">
                  <c:v>0.31</c:v>
                </c:pt>
                <c:pt idx="17">
                  <c:v>0.12</c:v>
                </c:pt>
                <c:pt idx="18">
                  <c:v>0.06</c:v>
                </c:pt>
                <c:pt idx="19">
                  <c:v>0.21</c:v>
                </c:pt>
                <c:pt idx="20">
                  <c:v>0.2</c:v>
                </c:pt>
                <c:pt idx="21">
                  <c:v>0.15</c:v>
                </c:pt>
                <c:pt idx="22">
                  <c:v>0.1</c:v>
                </c:pt>
                <c:pt idx="23">
                  <c:v>0.26</c:v>
                </c:pt>
                <c:pt idx="25">
                  <c:v>0.31</c:v>
                </c:pt>
                <c:pt idx="27">
                  <c:v>1.7111111111111112E-2</c:v>
                </c:pt>
                <c:pt idx="28">
                  <c:v>0.16475000000000001</c:v>
                </c:pt>
                <c:pt idx="29">
                  <c:v>4.3281250000000007E-2</c:v>
                </c:pt>
                <c:pt idx="30">
                  <c:v>9.6451612903225806E-2</c:v>
                </c:pt>
                <c:pt idx="31">
                  <c:v>0.11642857142857142</c:v>
                </c:pt>
                <c:pt idx="32">
                  <c:v>4.265625E-2</c:v>
                </c:pt>
                <c:pt idx="33">
                  <c:v>7.4193548387096769E-2</c:v>
                </c:pt>
                <c:pt idx="34">
                  <c:v>0.10349999999999999</c:v>
                </c:pt>
                <c:pt idx="35">
                  <c:v>3.125E-2</c:v>
                </c:pt>
                <c:pt idx="36">
                  <c:v>8.4375000000000006E-3</c:v>
                </c:pt>
                <c:pt idx="37">
                  <c:v>5.2312500000000005E-2</c:v>
                </c:pt>
                <c:pt idx="38">
                  <c:v>2.1466666666666669E-2</c:v>
                </c:pt>
                <c:pt idx="39">
                  <c:v>5.2312499999999998E-2</c:v>
                </c:pt>
                <c:pt idx="40">
                  <c:v>8.3125000000000004E-2</c:v>
                </c:pt>
                <c:pt idx="41">
                  <c:v>3.9954800565916403E-2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AC-4627-96DC-7905CE113B6B}"/>
            </c:ext>
          </c:extLst>
        </c:ser>
        <c:ser>
          <c:idx val="3"/>
          <c:order val="3"/>
          <c:tx>
            <c:strRef>
              <c:f>'Combined_&amp;_Plots'!$B$183</c:f>
              <c:strCache>
                <c:ptCount val="1"/>
                <c:pt idx="0">
                  <c:v>Chirocentrus spp.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'Combined_&amp;_Plots'!$C$183:$AR$183</c:f>
              <c:numCache>
                <c:formatCode>General</c:formatCode>
                <c:ptCount val="42"/>
                <c:pt idx="0">
                  <c:v>0</c:v>
                </c:pt>
                <c:pt idx="1">
                  <c:v>6.5627591691291509E-2</c:v>
                </c:pt>
                <c:pt idx="2">
                  <c:v>0.38065634365558915</c:v>
                </c:pt>
                <c:pt idx="3">
                  <c:v>3.9378899941600161E-2</c:v>
                </c:pt>
                <c:pt idx="4">
                  <c:v>0.55132127586206892</c:v>
                </c:pt>
                <c:pt idx="5">
                  <c:v>3.9390936651583712E-2</c:v>
                </c:pt>
                <c:pt idx="6">
                  <c:v>1.3130882129277566E-2</c:v>
                </c:pt>
                <c:pt idx="7">
                  <c:v>0.19700167950693376</c:v>
                </c:pt>
                <c:pt idx="8">
                  <c:v>0.14445203051317618</c:v>
                </c:pt>
                <c:pt idx="9">
                  <c:v>0.17075519987187701</c:v>
                </c:pt>
                <c:pt idx="10">
                  <c:v>1.3132107305138065E-2</c:v>
                </c:pt>
                <c:pt idx="11">
                  <c:v>6.5674314720812185E-2</c:v>
                </c:pt>
                <c:pt idx="12">
                  <c:v>7.880028954937679E-2</c:v>
                </c:pt>
                <c:pt idx="13">
                  <c:v>0.21013646803564509</c:v>
                </c:pt>
                <c:pt idx="14">
                  <c:v>1.3134566625155667E-2</c:v>
                </c:pt>
                <c:pt idx="15">
                  <c:v>0.11824474517374517</c:v>
                </c:pt>
                <c:pt idx="16">
                  <c:v>0.14000000000000001</c:v>
                </c:pt>
                <c:pt idx="17">
                  <c:v>0.03</c:v>
                </c:pt>
                <c:pt idx="18">
                  <c:v>0.04</c:v>
                </c:pt>
                <c:pt idx="19">
                  <c:v>0.06</c:v>
                </c:pt>
                <c:pt idx="20">
                  <c:v>0.06</c:v>
                </c:pt>
                <c:pt idx="21">
                  <c:v>0.13</c:v>
                </c:pt>
                <c:pt idx="22">
                  <c:v>0.09</c:v>
                </c:pt>
                <c:pt idx="23">
                  <c:v>0.01</c:v>
                </c:pt>
                <c:pt idx="25">
                  <c:v>0.02</c:v>
                </c:pt>
                <c:pt idx="27">
                  <c:v>1.2962962962962963E-2</c:v>
                </c:pt>
                <c:pt idx="28">
                  <c:v>4.2500000000000003E-3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AC-4627-96DC-7905CE113B6B}"/>
            </c:ext>
          </c:extLst>
        </c:ser>
        <c:ser>
          <c:idx val="4"/>
          <c:order val="4"/>
          <c:tx>
            <c:strRef>
              <c:f>'Combined_&amp;_Plots'!$B$184</c:f>
              <c:strCache>
                <c:ptCount val="1"/>
                <c:pt idx="0">
                  <c:v>Carangidae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'Combined_&amp;_Plots'!$C$184:$AR$184</c:f>
              <c:numCache>
                <c:formatCode>General</c:formatCode>
                <c:ptCount val="42"/>
                <c:pt idx="0">
                  <c:v>19.634538836457466</c:v>
                </c:pt>
                <c:pt idx="1">
                  <c:v>8.2034489614114392</c:v>
                </c:pt>
                <c:pt idx="2">
                  <c:v>8.8076002273413909</c:v>
                </c:pt>
                <c:pt idx="3">
                  <c:v>17.051063674712871</c:v>
                </c:pt>
                <c:pt idx="4">
                  <c:v>9.7268825098522171</c:v>
                </c:pt>
                <c:pt idx="5">
                  <c:v>6.053073932126698</c:v>
                </c:pt>
                <c:pt idx="6">
                  <c:v>7.471471931558936</c:v>
                </c:pt>
                <c:pt idx="7">
                  <c:v>5.0563764406779663</c:v>
                </c:pt>
                <c:pt idx="8">
                  <c:v>4.0052608460471566</c:v>
                </c:pt>
                <c:pt idx="9">
                  <c:v>5.5035714420243442</c:v>
                </c:pt>
                <c:pt idx="10">
                  <c:v>2.3637793149248516</c:v>
                </c:pt>
                <c:pt idx="11">
                  <c:v>3.0078836142131982</c:v>
                </c:pt>
                <c:pt idx="12">
                  <c:v>2.5347426471716203</c:v>
                </c:pt>
                <c:pt idx="13">
                  <c:v>2.6135723211933359</c:v>
                </c:pt>
                <c:pt idx="14">
                  <c:v>2.2722800261519303</c:v>
                </c:pt>
                <c:pt idx="15">
                  <c:v>1.2087240617760617</c:v>
                </c:pt>
                <c:pt idx="16">
                  <c:v>0.98</c:v>
                </c:pt>
                <c:pt idx="17">
                  <c:v>0.79</c:v>
                </c:pt>
                <c:pt idx="18">
                  <c:v>0.63</c:v>
                </c:pt>
                <c:pt idx="19">
                  <c:v>0.47</c:v>
                </c:pt>
                <c:pt idx="20">
                  <c:v>0.47</c:v>
                </c:pt>
                <c:pt idx="21">
                  <c:v>0.71</c:v>
                </c:pt>
                <c:pt idx="22">
                  <c:v>0.86</c:v>
                </c:pt>
                <c:pt idx="23">
                  <c:v>0.42</c:v>
                </c:pt>
                <c:pt idx="25">
                  <c:v>0.45</c:v>
                </c:pt>
                <c:pt idx="27">
                  <c:v>0.14699999999999999</c:v>
                </c:pt>
                <c:pt idx="28">
                  <c:v>0.156025</c:v>
                </c:pt>
                <c:pt idx="29">
                  <c:v>0.28781249999999997</c:v>
                </c:pt>
                <c:pt idx="30">
                  <c:v>0.10258064516129031</c:v>
                </c:pt>
                <c:pt idx="31">
                  <c:v>0.17692857142857138</c:v>
                </c:pt>
                <c:pt idx="32">
                  <c:v>0.20056249999999998</c:v>
                </c:pt>
                <c:pt idx="33">
                  <c:v>0.18138709677419354</c:v>
                </c:pt>
                <c:pt idx="34">
                  <c:v>7.5874999999999998E-2</c:v>
                </c:pt>
                <c:pt idx="35">
                  <c:v>0.17184375000000002</c:v>
                </c:pt>
                <c:pt idx="36">
                  <c:v>0.14306007320178227</c:v>
                </c:pt>
                <c:pt idx="37">
                  <c:v>0.14028125</c:v>
                </c:pt>
                <c:pt idx="38">
                  <c:v>2.5833333333333337E-2</c:v>
                </c:pt>
                <c:pt idx="39">
                  <c:v>6.0312500000000005E-2</c:v>
                </c:pt>
                <c:pt idx="40">
                  <c:v>0.11503124999999999</c:v>
                </c:pt>
                <c:pt idx="41">
                  <c:v>0.40192116840256586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AC-4627-96DC-7905CE113B6B}"/>
            </c:ext>
          </c:extLst>
        </c:ser>
        <c:ser>
          <c:idx val="5"/>
          <c:order val="5"/>
          <c:tx>
            <c:strRef>
              <c:f>'Combined_&amp;_Plots'!$B$185</c:f>
              <c:strCache>
                <c:ptCount val="1"/>
                <c:pt idx="0">
                  <c:v>Parastromateus 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'Combined_&amp;_Plots'!$C$185:$AR$185</c:f>
              <c:numCache>
                <c:formatCode>General</c:formatCode>
                <c:ptCount val="42"/>
                <c:pt idx="0">
                  <c:v>0</c:v>
                </c:pt>
                <c:pt idx="1">
                  <c:v>0.42001658682426568</c:v>
                </c:pt>
                <c:pt idx="2">
                  <c:v>0.28877377794561937</c:v>
                </c:pt>
                <c:pt idx="3">
                  <c:v>9.188409986373372E-2</c:v>
                </c:pt>
                <c:pt idx="4">
                  <c:v>0.51194118472906402</c:v>
                </c:pt>
                <c:pt idx="5">
                  <c:v>9.1912185520362011E-2</c:v>
                </c:pt>
                <c:pt idx="6">
                  <c:v>5.2523528517110264E-2</c:v>
                </c:pt>
                <c:pt idx="7">
                  <c:v>0.31520268721109401</c:v>
                </c:pt>
                <c:pt idx="8">
                  <c:v>7.8792016643550636E-2</c:v>
                </c:pt>
                <c:pt idx="9">
                  <c:v>7.8810092248558616E-2</c:v>
                </c:pt>
                <c:pt idx="10">
                  <c:v>0.38083111184900387</c:v>
                </c:pt>
                <c:pt idx="11">
                  <c:v>0.13134862944162437</c:v>
                </c:pt>
                <c:pt idx="12">
                  <c:v>7.880028954937679E-2</c:v>
                </c:pt>
                <c:pt idx="13">
                  <c:v>7.8801175513366906E-2</c:v>
                </c:pt>
                <c:pt idx="14">
                  <c:v>0.26269133250311333</c:v>
                </c:pt>
                <c:pt idx="15">
                  <c:v>3.9414915057915056E-2</c:v>
                </c:pt>
                <c:pt idx="16">
                  <c:v>0.11</c:v>
                </c:pt>
                <c:pt idx="17">
                  <c:v>0.03</c:v>
                </c:pt>
                <c:pt idx="18">
                  <c:v>0.1</c:v>
                </c:pt>
                <c:pt idx="19">
                  <c:v>0</c:v>
                </c:pt>
                <c:pt idx="20">
                  <c:v>0.02</c:v>
                </c:pt>
                <c:pt idx="21">
                  <c:v>0.03</c:v>
                </c:pt>
                <c:pt idx="22">
                  <c:v>0.02</c:v>
                </c:pt>
                <c:pt idx="23">
                  <c:v>7.0000000000000007E-2</c:v>
                </c:pt>
                <c:pt idx="25">
                  <c:v>0.04</c:v>
                </c:pt>
                <c:pt idx="27">
                  <c:v>0.02</c:v>
                </c:pt>
                <c:pt idx="28">
                  <c:v>2.1999999999999999E-2</c:v>
                </c:pt>
                <c:pt idx="29">
                  <c:v>4.6875E-2</c:v>
                </c:pt>
                <c:pt idx="30">
                  <c:v>0</c:v>
                </c:pt>
                <c:pt idx="31">
                  <c:v>2.7857142857142858E-2</c:v>
                </c:pt>
                <c:pt idx="32">
                  <c:v>2.7812499999999997E-2</c:v>
                </c:pt>
                <c:pt idx="33">
                  <c:v>6.1290322580645163E-3</c:v>
                </c:pt>
                <c:pt idx="34">
                  <c:v>2.1812500000000002E-2</c:v>
                </c:pt>
                <c:pt idx="35">
                  <c:v>4.6874999999999998E-3</c:v>
                </c:pt>
                <c:pt idx="36">
                  <c:v>0</c:v>
                </c:pt>
                <c:pt idx="37">
                  <c:v>1.33125E-2</c:v>
                </c:pt>
                <c:pt idx="38">
                  <c:v>0</c:v>
                </c:pt>
                <c:pt idx="39">
                  <c:v>0</c:v>
                </c:pt>
                <c:pt idx="40">
                  <c:v>6.2500000000000003E-3</c:v>
                </c:pt>
                <c:pt idx="41">
                  <c:v>6.1781231804668976E-2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AC-4627-96DC-7905CE113B6B}"/>
            </c:ext>
          </c:extLst>
        </c:ser>
        <c:ser>
          <c:idx val="6"/>
          <c:order val="6"/>
          <c:tx>
            <c:strRef>
              <c:f>'Combined_&amp;_Plots'!$B$186</c:f>
              <c:strCache>
                <c:ptCount val="1"/>
                <c:pt idx="0">
                  <c:v>Pampus spp.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'Combined_&amp;_Plots'!$C$186:$AR$186</c:f>
              <c:numCache>
                <c:formatCode>General</c:formatCode>
                <c:ptCount val="42"/>
                <c:pt idx="0">
                  <c:v>1.312469173559991E-2</c:v>
                </c:pt>
                <c:pt idx="1">
                  <c:v>0.10500414670606642</c:v>
                </c:pt>
                <c:pt idx="2">
                  <c:v>0</c:v>
                </c:pt>
                <c:pt idx="3">
                  <c:v>0</c:v>
                </c:pt>
                <c:pt idx="4">
                  <c:v>7.8760182266009851E-2</c:v>
                </c:pt>
                <c:pt idx="5">
                  <c:v>0</c:v>
                </c:pt>
                <c:pt idx="6">
                  <c:v>0</c:v>
                </c:pt>
                <c:pt idx="7">
                  <c:v>0.14446789830508475</c:v>
                </c:pt>
                <c:pt idx="8">
                  <c:v>1.3132002773925107E-2</c:v>
                </c:pt>
                <c:pt idx="9">
                  <c:v>5.254006149903908E-2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2.4435403095423542E-2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AC-4627-96DC-7905CE113B6B}"/>
            </c:ext>
          </c:extLst>
        </c:ser>
        <c:ser>
          <c:idx val="7"/>
          <c:order val="7"/>
          <c:tx>
            <c:strRef>
              <c:f>'Combined_&amp;_Plots'!$B$187</c:f>
              <c:strCache>
                <c:ptCount val="1"/>
                <c:pt idx="0">
                  <c:v>Anodontostoma spp.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'Combined_&amp;_Plots'!$C$187:$AR$187</c:f>
              <c:numCache>
                <c:formatCode>General</c:formatCode>
                <c:ptCount val="42"/>
                <c:pt idx="0">
                  <c:v>0</c:v>
                </c:pt>
                <c:pt idx="1">
                  <c:v>0.10500414670606642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2.142857142857143E-3</c:v>
                </c:pt>
                <c:pt idx="32">
                  <c:v>0</c:v>
                </c:pt>
                <c:pt idx="33">
                  <c:v>1.6129032258064516E-2</c:v>
                </c:pt>
                <c:pt idx="34">
                  <c:v>0</c:v>
                </c:pt>
                <c:pt idx="35">
                  <c:v>1.34375E-2</c:v>
                </c:pt>
                <c:pt idx="36">
                  <c:v>4.0625000000000001E-3</c:v>
                </c:pt>
                <c:pt idx="37">
                  <c:v>5.0000000000000001E-3</c:v>
                </c:pt>
                <c:pt idx="38">
                  <c:v>3.6666666666666666E-3</c:v>
                </c:pt>
                <c:pt idx="39">
                  <c:v>0</c:v>
                </c:pt>
                <c:pt idx="40">
                  <c:v>2.1874999999999999E-2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AC-4627-96DC-7905CE113B6B}"/>
            </c:ext>
          </c:extLst>
        </c:ser>
        <c:ser>
          <c:idx val="8"/>
          <c:order val="8"/>
          <c:tx>
            <c:strRef>
              <c:f>'Combined_&amp;_Plots'!$B$188</c:f>
              <c:strCache>
                <c:ptCount val="1"/>
                <c:pt idx="0">
                  <c:v>Lactarius lactarius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'Combined_&amp;_Plots'!$C$188:$AR$188</c:f>
              <c:numCache>
                <c:formatCode>General</c:formatCode>
                <c:ptCount val="42"/>
                <c:pt idx="0">
                  <c:v>0.41999013553919712</c:v>
                </c:pt>
                <c:pt idx="1">
                  <c:v>5.250207335303321E-2</c:v>
                </c:pt>
                <c:pt idx="2">
                  <c:v>2.625216163141994E-2</c:v>
                </c:pt>
                <c:pt idx="3">
                  <c:v>1.3126299980533388E-2</c:v>
                </c:pt>
                <c:pt idx="4">
                  <c:v>1.3126697044334976E-2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AC-4627-96DC-7905CE113B6B}"/>
            </c:ext>
          </c:extLst>
        </c:ser>
        <c:ser>
          <c:idx val="9"/>
          <c:order val="9"/>
          <c:tx>
            <c:strRef>
              <c:f>'Combined_&amp;_Plots'!$B$189</c:f>
              <c:strCache>
                <c:ptCount val="1"/>
                <c:pt idx="0">
                  <c:v>Sphyraena spp.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'Combined_&amp;_Plots'!$C$189:$AR$189</c:f>
              <c:numCache>
                <c:formatCode>General</c:formatCode>
                <c:ptCount val="42"/>
                <c:pt idx="0">
                  <c:v>0.97122718843439337</c:v>
                </c:pt>
                <c:pt idx="1">
                  <c:v>0.21000829341213284</c:v>
                </c:pt>
                <c:pt idx="2">
                  <c:v>0.14438688897280968</c:v>
                </c:pt>
                <c:pt idx="3">
                  <c:v>1.1157354983453378</c:v>
                </c:pt>
                <c:pt idx="4">
                  <c:v>0.24940724384236454</c:v>
                </c:pt>
                <c:pt idx="5">
                  <c:v>0.13130312217194573</c:v>
                </c:pt>
                <c:pt idx="6">
                  <c:v>0.3151411711026616</c:v>
                </c:pt>
                <c:pt idx="7">
                  <c:v>9.1934117103235763E-2</c:v>
                </c:pt>
                <c:pt idx="8">
                  <c:v>0.10505602219140085</c:v>
                </c:pt>
                <c:pt idx="9">
                  <c:v>0.24956529212043563</c:v>
                </c:pt>
                <c:pt idx="10">
                  <c:v>6.566053652569033E-2</c:v>
                </c:pt>
                <c:pt idx="11">
                  <c:v>0.11821376649746193</c:v>
                </c:pt>
                <c:pt idx="12">
                  <c:v>0.40713482933844675</c:v>
                </c:pt>
                <c:pt idx="13">
                  <c:v>0.17073588027896164</c:v>
                </c:pt>
                <c:pt idx="14">
                  <c:v>9.1941966376089673E-2</c:v>
                </c:pt>
                <c:pt idx="15">
                  <c:v>0.2759044054054054</c:v>
                </c:pt>
                <c:pt idx="16">
                  <c:v>0.68</c:v>
                </c:pt>
                <c:pt idx="17">
                  <c:v>0.25</c:v>
                </c:pt>
                <c:pt idx="18">
                  <c:v>0.12</c:v>
                </c:pt>
                <c:pt idx="19">
                  <c:v>0.15</c:v>
                </c:pt>
                <c:pt idx="20">
                  <c:v>0.55000000000000004</c:v>
                </c:pt>
                <c:pt idx="21">
                  <c:v>0.17</c:v>
                </c:pt>
                <c:pt idx="22">
                  <c:v>0.2</c:v>
                </c:pt>
                <c:pt idx="23">
                  <c:v>0.22</c:v>
                </c:pt>
                <c:pt idx="25">
                  <c:v>0.04</c:v>
                </c:pt>
                <c:pt idx="27">
                  <c:v>0.05</c:v>
                </c:pt>
                <c:pt idx="28">
                  <c:v>0.24834999999999993</c:v>
                </c:pt>
                <c:pt idx="29">
                  <c:v>0.27865624999999999</c:v>
                </c:pt>
                <c:pt idx="30">
                  <c:v>4.6516129032258068E-2</c:v>
                </c:pt>
                <c:pt idx="31">
                  <c:v>0.19628571428571426</c:v>
                </c:pt>
                <c:pt idx="32">
                  <c:v>4.0250000000000022E-2</c:v>
                </c:pt>
                <c:pt idx="33">
                  <c:v>1.3419354838709678E-2</c:v>
                </c:pt>
                <c:pt idx="34">
                  <c:v>0.15475</c:v>
                </c:pt>
                <c:pt idx="35">
                  <c:v>5.4172557709059221</c:v>
                </c:pt>
                <c:pt idx="36">
                  <c:v>9.0893917489283743E-2</c:v>
                </c:pt>
                <c:pt idx="37">
                  <c:v>0.33979686499466377</c:v>
                </c:pt>
                <c:pt idx="38">
                  <c:v>3.9672065790813581E-2</c:v>
                </c:pt>
                <c:pt idx="39">
                  <c:v>4.11583466875E-2</c:v>
                </c:pt>
                <c:pt idx="40">
                  <c:v>3.5000000000000001E-3</c:v>
                </c:pt>
                <c:pt idx="41">
                  <c:v>5.9721291885767469E-2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AC-4627-96DC-7905CE113B6B}"/>
            </c:ext>
          </c:extLst>
        </c:ser>
        <c:ser>
          <c:idx val="10"/>
          <c:order val="10"/>
          <c:tx>
            <c:strRef>
              <c:f>'Combined_&amp;_Plots'!$B$190</c:f>
              <c:strCache>
                <c:ptCount val="1"/>
                <c:pt idx="0">
                  <c:v>Sciaenidae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'Combined_&amp;_Plots'!$C$190:$AR$190</c:f>
              <c:numCache>
                <c:formatCode>General</c:formatCode>
                <c:ptCount val="42"/>
                <c:pt idx="0">
                  <c:v>9.6728978091371332</c:v>
                </c:pt>
                <c:pt idx="1">
                  <c:v>5.250207335303321E-2</c:v>
                </c:pt>
                <c:pt idx="2">
                  <c:v>3.937824244712991E-2</c:v>
                </c:pt>
                <c:pt idx="3">
                  <c:v>6.5631499902666937E-2</c:v>
                </c:pt>
                <c:pt idx="4">
                  <c:v>0.30191403201970446</c:v>
                </c:pt>
                <c:pt idx="5">
                  <c:v>3.9390936651583712E-2</c:v>
                </c:pt>
                <c:pt idx="6">
                  <c:v>0.13130882129277566</c:v>
                </c:pt>
                <c:pt idx="7">
                  <c:v>0.11820100770416025</c:v>
                </c:pt>
                <c:pt idx="8">
                  <c:v>0.13132002773925106</c:v>
                </c:pt>
                <c:pt idx="9">
                  <c:v>2.627003074951954E-2</c:v>
                </c:pt>
                <c:pt idx="10">
                  <c:v>1.3132107305138065E-2</c:v>
                </c:pt>
                <c:pt idx="11">
                  <c:v>0.18388808121827413</c:v>
                </c:pt>
                <c:pt idx="12">
                  <c:v>0.4465349741131352</c:v>
                </c:pt>
                <c:pt idx="13">
                  <c:v>3.9400587756683453E-2</c:v>
                </c:pt>
                <c:pt idx="14">
                  <c:v>0.11821109962640099</c:v>
                </c:pt>
                <c:pt idx="15">
                  <c:v>2.6276610038610038E-2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7.0000000000000007E-2</c:v>
                </c:pt>
                <c:pt idx="21">
                  <c:v>0.01</c:v>
                </c:pt>
                <c:pt idx="22">
                  <c:v>0.09</c:v>
                </c:pt>
                <c:pt idx="23">
                  <c:v>0.01</c:v>
                </c:pt>
                <c:pt idx="27">
                  <c:v>2.7037037037037037E-2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2.142857142857143E-3</c:v>
                </c:pt>
                <c:pt idx="32">
                  <c:v>1.1875E-2</c:v>
                </c:pt>
                <c:pt idx="33">
                  <c:v>1.9354838709677419E-3</c:v>
                </c:pt>
                <c:pt idx="34">
                  <c:v>0</c:v>
                </c:pt>
                <c:pt idx="35">
                  <c:v>1.609375E-2</c:v>
                </c:pt>
                <c:pt idx="36">
                  <c:v>3.6874999999999998E-3</c:v>
                </c:pt>
                <c:pt idx="37">
                  <c:v>1.9375E-3</c:v>
                </c:pt>
                <c:pt idx="38">
                  <c:v>2.2666666666666668E-3</c:v>
                </c:pt>
                <c:pt idx="39">
                  <c:v>0</c:v>
                </c:pt>
                <c:pt idx="40">
                  <c:v>0</c:v>
                </c:pt>
                <c:pt idx="41">
                  <c:v>2.0761115297663903E-3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AC-4627-96DC-7905CE113B6B}"/>
            </c:ext>
          </c:extLst>
        </c:ser>
        <c:ser>
          <c:idx val="11"/>
          <c:order val="11"/>
          <c:tx>
            <c:strRef>
              <c:f>'Combined_&amp;_Plots'!$B$191</c:f>
              <c:strCache>
                <c:ptCount val="1"/>
                <c:pt idx="0">
                  <c:v>Scolopsis spp.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'Combined_&amp;_Plots'!$C$191:$AR$191</c:f>
              <c:numCache>
                <c:formatCode>General</c:formatCode>
                <c:ptCount val="42"/>
                <c:pt idx="0">
                  <c:v>10.355381779388329</c:v>
                </c:pt>
                <c:pt idx="1">
                  <c:v>4.0820362031983315</c:v>
                </c:pt>
                <c:pt idx="2">
                  <c:v>0.91882565709969788</c:v>
                </c:pt>
                <c:pt idx="3">
                  <c:v>4.791099492894686</c:v>
                </c:pt>
                <c:pt idx="4">
                  <c:v>3.2816742610837442</c:v>
                </c:pt>
                <c:pt idx="5">
                  <c:v>4.6743911493212673</c:v>
                </c:pt>
                <c:pt idx="6">
                  <c:v>4.3857146311787067</c:v>
                </c:pt>
                <c:pt idx="7">
                  <c:v>2.574155278890601</c:v>
                </c:pt>
                <c:pt idx="8">
                  <c:v>1.8253483855755896</c:v>
                </c:pt>
                <c:pt idx="9">
                  <c:v>1.3135015374759771</c:v>
                </c:pt>
                <c:pt idx="10">
                  <c:v>2.2981187783991612</c:v>
                </c:pt>
                <c:pt idx="11">
                  <c:v>1.3922954720812184</c:v>
                </c:pt>
                <c:pt idx="12">
                  <c:v>1.1557375800575262</c:v>
                </c:pt>
                <c:pt idx="13">
                  <c:v>0.9850146939170864</c:v>
                </c:pt>
                <c:pt idx="14">
                  <c:v>1.3922640622665008</c:v>
                </c:pt>
                <c:pt idx="15">
                  <c:v>1.5503199922779922</c:v>
                </c:pt>
                <c:pt idx="16">
                  <c:v>1.08</c:v>
                </c:pt>
                <c:pt idx="17">
                  <c:v>1.0900000000000001</c:v>
                </c:pt>
                <c:pt idx="18">
                  <c:v>1</c:v>
                </c:pt>
                <c:pt idx="19">
                  <c:v>1.89</c:v>
                </c:pt>
                <c:pt idx="20">
                  <c:v>1.99</c:v>
                </c:pt>
                <c:pt idx="21">
                  <c:v>1.01</c:v>
                </c:pt>
                <c:pt idx="22">
                  <c:v>1.1399999999999999</c:v>
                </c:pt>
                <c:pt idx="23">
                  <c:v>0.63</c:v>
                </c:pt>
                <c:pt idx="25">
                  <c:v>0.9</c:v>
                </c:pt>
                <c:pt idx="27">
                  <c:v>0.44333333333333313</c:v>
                </c:pt>
                <c:pt idx="28">
                  <c:v>0.68624999999999992</c:v>
                </c:pt>
                <c:pt idx="29">
                  <c:v>0.85381250000000009</c:v>
                </c:pt>
                <c:pt idx="30">
                  <c:v>0.73406451612903234</c:v>
                </c:pt>
                <c:pt idx="31">
                  <c:v>1.0771428571428574</c:v>
                </c:pt>
                <c:pt idx="32">
                  <c:v>0.68828125000000018</c:v>
                </c:pt>
                <c:pt idx="33">
                  <c:v>0.32322580645161297</c:v>
                </c:pt>
                <c:pt idx="34">
                  <c:v>0.52606250000000021</c:v>
                </c:pt>
                <c:pt idx="35">
                  <c:v>0.61106249999999995</c:v>
                </c:pt>
                <c:pt idx="36">
                  <c:v>0.51699652549689268</c:v>
                </c:pt>
                <c:pt idx="37">
                  <c:v>0.49821249999999995</c:v>
                </c:pt>
                <c:pt idx="38">
                  <c:v>0.46665886166378778</c:v>
                </c:pt>
                <c:pt idx="39">
                  <c:v>0.84934048781250016</c:v>
                </c:pt>
                <c:pt idx="40">
                  <c:v>0.7005937499999999</c:v>
                </c:pt>
                <c:pt idx="41">
                  <c:v>0.82416218401876207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AC-4627-96DC-7905CE113B6B}"/>
            </c:ext>
          </c:extLst>
        </c:ser>
        <c:ser>
          <c:idx val="12"/>
          <c:order val="12"/>
          <c:tx>
            <c:strRef>
              <c:f>'Combined_&amp;_Plots'!$B$192</c:f>
              <c:strCache>
                <c:ptCount val="1"/>
                <c:pt idx="0">
                  <c:v>Saurida spp.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'Combined_&amp;_Plots'!$C$192:$AR$192</c:f>
              <c:numCache>
                <c:formatCode>General</c:formatCode>
                <c:ptCount val="42"/>
                <c:pt idx="0">
                  <c:v>14.594657209987099</c:v>
                </c:pt>
                <c:pt idx="1">
                  <c:v>6.2739977656874686</c:v>
                </c:pt>
                <c:pt idx="2">
                  <c:v>3.6096722243202422</c:v>
                </c:pt>
                <c:pt idx="3">
                  <c:v>12.640626881253652</c:v>
                </c:pt>
                <c:pt idx="4">
                  <c:v>12.995430073891626</c:v>
                </c:pt>
                <c:pt idx="5">
                  <c:v>4.6087395882352942</c:v>
                </c:pt>
                <c:pt idx="6">
                  <c:v>5.3442690266159696</c:v>
                </c:pt>
                <c:pt idx="7">
                  <c:v>0.84054049922958407</c:v>
                </c:pt>
                <c:pt idx="8">
                  <c:v>1.7465563689320391</c:v>
                </c:pt>
                <c:pt idx="9">
                  <c:v>2.4562478750800771</c:v>
                </c:pt>
                <c:pt idx="10">
                  <c:v>4.2679348741698711</c:v>
                </c:pt>
                <c:pt idx="11">
                  <c:v>3.1917716954314725</c:v>
                </c:pt>
                <c:pt idx="12">
                  <c:v>3.4540793585810161</c:v>
                </c:pt>
                <c:pt idx="13">
                  <c:v>3.6773881906237889</c:v>
                </c:pt>
                <c:pt idx="14">
                  <c:v>5.0568081506849314</c:v>
                </c:pt>
                <c:pt idx="15">
                  <c:v>4.1122894710424713</c:v>
                </c:pt>
                <c:pt idx="16">
                  <c:v>3.99</c:v>
                </c:pt>
                <c:pt idx="17">
                  <c:v>3.08</c:v>
                </c:pt>
                <c:pt idx="18">
                  <c:v>5.5</c:v>
                </c:pt>
                <c:pt idx="19">
                  <c:v>5.87</c:v>
                </c:pt>
                <c:pt idx="20">
                  <c:v>5.12</c:v>
                </c:pt>
                <c:pt idx="21">
                  <c:v>2.93</c:v>
                </c:pt>
                <c:pt idx="22">
                  <c:v>3.8</c:v>
                </c:pt>
                <c:pt idx="23">
                  <c:v>1.89</c:v>
                </c:pt>
                <c:pt idx="25">
                  <c:v>2.78</c:v>
                </c:pt>
                <c:pt idx="27">
                  <c:v>0.93385185185185182</c:v>
                </c:pt>
                <c:pt idx="28">
                  <c:v>1.4283499999999998</c:v>
                </c:pt>
                <c:pt idx="29">
                  <c:v>2.8169375000000003</c:v>
                </c:pt>
                <c:pt idx="30">
                  <c:v>1.5566129032258067</c:v>
                </c:pt>
                <c:pt idx="31">
                  <c:v>1.0202500000000001</c:v>
                </c:pt>
                <c:pt idx="32">
                  <c:v>1.9195312499999992</c:v>
                </c:pt>
                <c:pt idx="33">
                  <c:v>1.6226774193548383</c:v>
                </c:pt>
                <c:pt idx="34">
                  <c:v>1.1996562500000003</c:v>
                </c:pt>
                <c:pt idx="35">
                  <c:v>1.6222629573170735</c:v>
                </c:pt>
                <c:pt idx="36">
                  <c:v>1.4069214636685436</c:v>
                </c:pt>
                <c:pt idx="37">
                  <c:v>1.1249751143980808</c:v>
                </c:pt>
                <c:pt idx="38">
                  <c:v>1.1826245790493821</c:v>
                </c:pt>
                <c:pt idx="39">
                  <c:v>1.3615391204687504</c:v>
                </c:pt>
                <c:pt idx="40">
                  <c:v>0.59683967784374981</c:v>
                </c:pt>
                <c:pt idx="41">
                  <c:v>1.1767216138558465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AC-4627-96DC-7905CE113B6B}"/>
            </c:ext>
          </c:extLst>
        </c:ser>
        <c:ser>
          <c:idx val="13"/>
          <c:order val="13"/>
          <c:tx>
            <c:strRef>
              <c:f>'Combined_&amp;_Plots'!$B$193</c:f>
              <c:strCache>
                <c:ptCount val="1"/>
                <c:pt idx="0">
                  <c:v>Trichiurus haumela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'Combined_&amp;_Plots'!$C$193:$AR$193</c:f>
              <c:numCache>
                <c:formatCode>General</c:formatCode>
                <c:ptCount val="42"/>
                <c:pt idx="0">
                  <c:v>0.81373088760719436</c:v>
                </c:pt>
                <c:pt idx="1">
                  <c:v>1.1812966504432472</c:v>
                </c:pt>
                <c:pt idx="2">
                  <c:v>0.80069092975830825</c:v>
                </c:pt>
                <c:pt idx="3">
                  <c:v>0.55130459918240227</c:v>
                </c:pt>
                <c:pt idx="4">
                  <c:v>0.55132127586206892</c:v>
                </c:pt>
                <c:pt idx="5">
                  <c:v>0.27573655656108598</c:v>
                </c:pt>
                <c:pt idx="6">
                  <c:v>0.13130882129277566</c:v>
                </c:pt>
                <c:pt idx="7">
                  <c:v>2.4690877164869032</c:v>
                </c:pt>
                <c:pt idx="8">
                  <c:v>0.35456407489597785</c:v>
                </c:pt>
                <c:pt idx="9">
                  <c:v>7.1848534099935941</c:v>
                </c:pt>
                <c:pt idx="10">
                  <c:v>0.68286957986717933</c:v>
                </c:pt>
                <c:pt idx="11">
                  <c:v>1.4448349238578682</c:v>
                </c:pt>
                <c:pt idx="12">
                  <c:v>0.31520115819750716</c:v>
                </c:pt>
                <c:pt idx="13">
                  <c:v>5.9363552220069735</c:v>
                </c:pt>
                <c:pt idx="14">
                  <c:v>9.1941966376089673E-2</c:v>
                </c:pt>
                <c:pt idx="15">
                  <c:v>0.19707457528957528</c:v>
                </c:pt>
                <c:pt idx="16">
                  <c:v>0.05</c:v>
                </c:pt>
                <c:pt idx="17">
                  <c:v>0.15</c:v>
                </c:pt>
                <c:pt idx="18">
                  <c:v>0.06</c:v>
                </c:pt>
                <c:pt idx="19">
                  <c:v>0.06</c:v>
                </c:pt>
                <c:pt idx="20">
                  <c:v>0.23</c:v>
                </c:pt>
                <c:pt idx="21">
                  <c:v>0.38</c:v>
                </c:pt>
                <c:pt idx="22">
                  <c:v>0.11</c:v>
                </c:pt>
                <c:pt idx="23">
                  <c:v>0.15</c:v>
                </c:pt>
                <c:pt idx="25">
                  <c:v>0.1</c:v>
                </c:pt>
                <c:pt idx="27">
                  <c:v>1.1925925925925927E-2</c:v>
                </c:pt>
                <c:pt idx="28">
                  <c:v>2.0375000000000001E-2</c:v>
                </c:pt>
                <c:pt idx="29">
                  <c:v>3.7499999999999999E-2</c:v>
                </c:pt>
                <c:pt idx="30">
                  <c:v>1.064516129032258E-2</c:v>
                </c:pt>
                <c:pt idx="31">
                  <c:v>1.3928571428571429E-2</c:v>
                </c:pt>
                <c:pt idx="32">
                  <c:v>9.3749999999999997E-3</c:v>
                </c:pt>
                <c:pt idx="33">
                  <c:v>3.6129032258064523E-3</c:v>
                </c:pt>
                <c:pt idx="34">
                  <c:v>1.2500000000000001E-2</c:v>
                </c:pt>
                <c:pt idx="35">
                  <c:v>8.3437500000000005E-3</c:v>
                </c:pt>
                <c:pt idx="36">
                  <c:v>5.9331635900700189E-2</c:v>
                </c:pt>
                <c:pt idx="37">
                  <c:v>2.0497920315236423E-2</c:v>
                </c:pt>
                <c:pt idx="38">
                  <c:v>2.1659584613011342E-2</c:v>
                </c:pt>
                <c:pt idx="39">
                  <c:v>6.2499999999999995E-3</c:v>
                </c:pt>
                <c:pt idx="40">
                  <c:v>3.4375E-3</c:v>
                </c:pt>
                <c:pt idx="41">
                  <c:v>2.9375000000000002E-2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AC-4627-96DC-7905CE113B6B}"/>
            </c:ext>
          </c:extLst>
        </c:ser>
        <c:ser>
          <c:idx val="14"/>
          <c:order val="14"/>
          <c:tx>
            <c:strRef>
              <c:f>'Combined_&amp;_Plots'!$B$194</c:f>
              <c:strCache>
                <c:ptCount val="1"/>
                <c:pt idx="0">
                  <c:v>Lutianidae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'Combined_&amp;_Plots'!$C$194:$AR$194</c:f>
              <c:numCache>
                <c:formatCode>General</c:formatCode>
                <c:ptCount val="42"/>
                <c:pt idx="0">
                  <c:v>5.367998919860363</c:v>
                </c:pt>
                <c:pt idx="1">
                  <c:v>3.8589023914479403</c:v>
                </c:pt>
                <c:pt idx="2">
                  <c:v>0.87944741465256804</c:v>
                </c:pt>
                <c:pt idx="3">
                  <c:v>1.8508082972552076</c:v>
                </c:pt>
                <c:pt idx="4">
                  <c:v>1.4045565837438425</c:v>
                </c:pt>
                <c:pt idx="5">
                  <c:v>2.0089377692307697</c:v>
                </c:pt>
                <c:pt idx="6">
                  <c:v>0.97168527756653988</c:v>
                </c:pt>
                <c:pt idx="7">
                  <c:v>0.63040537442218803</c:v>
                </c:pt>
                <c:pt idx="8">
                  <c:v>0.87984418585298219</c:v>
                </c:pt>
                <c:pt idx="9">
                  <c:v>0.68302079948750805</c:v>
                </c:pt>
                <c:pt idx="10">
                  <c:v>1.431399696260049</c:v>
                </c:pt>
                <c:pt idx="11">
                  <c:v>0.4465853401015229</c:v>
                </c:pt>
                <c:pt idx="12">
                  <c:v>0.61726893480345157</c:v>
                </c:pt>
                <c:pt idx="13">
                  <c:v>1.5497564517628826</c:v>
                </c:pt>
                <c:pt idx="14">
                  <c:v>0.7618048642590286</c:v>
                </c:pt>
                <c:pt idx="15">
                  <c:v>0.77515999613899611</c:v>
                </c:pt>
                <c:pt idx="16">
                  <c:v>4.28</c:v>
                </c:pt>
                <c:pt idx="17">
                  <c:v>1.44</c:v>
                </c:pt>
                <c:pt idx="18">
                  <c:v>0.33</c:v>
                </c:pt>
                <c:pt idx="19">
                  <c:v>1.21</c:v>
                </c:pt>
                <c:pt idx="20">
                  <c:v>1.04</c:v>
                </c:pt>
                <c:pt idx="21">
                  <c:v>0.3</c:v>
                </c:pt>
                <c:pt idx="22">
                  <c:v>0.52</c:v>
                </c:pt>
                <c:pt idx="23">
                  <c:v>0.28999999999999998</c:v>
                </c:pt>
                <c:pt idx="25">
                  <c:v>0.09</c:v>
                </c:pt>
                <c:pt idx="27">
                  <c:v>2.4074074074074071E-2</c:v>
                </c:pt>
                <c:pt idx="28">
                  <c:v>0.25924999999999992</c:v>
                </c:pt>
                <c:pt idx="29">
                  <c:v>0.1600625</c:v>
                </c:pt>
                <c:pt idx="30">
                  <c:v>0.13358064516129028</c:v>
                </c:pt>
                <c:pt idx="31">
                  <c:v>0.17417857142857143</c:v>
                </c:pt>
                <c:pt idx="32">
                  <c:v>6.3531249999999997E-2</c:v>
                </c:pt>
                <c:pt idx="33">
                  <c:v>0.72722580645161294</c:v>
                </c:pt>
                <c:pt idx="34">
                  <c:v>1.9329999999999998</c:v>
                </c:pt>
                <c:pt idx="35">
                  <c:v>0.73431249999999992</c:v>
                </c:pt>
                <c:pt idx="36">
                  <c:v>2.8218750000000001E-2</c:v>
                </c:pt>
                <c:pt idx="37">
                  <c:v>0.4304973394562287</c:v>
                </c:pt>
                <c:pt idx="38">
                  <c:v>0.31523333333333331</c:v>
                </c:pt>
                <c:pt idx="39">
                  <c:v>0.21799999999999997</c:v>
                </c:pt>
                <c:pt idx="40">
                  <c:v>13.329156249999999</c:v>
                </c:pt>
                <c:pt idx="41">
                  <c:v>1.8480394451770912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AC-4627-96DC-7905CE113B6B}"/>
            </c:ext>
          </c:extLst>
        </c:ser>
        <c:ser>
          <c:idx val="15"/>
          <c:order val="15"/>
          <c:tx>
            <c:strRef>
              <c:f>'Combined_&amp;_Plots'!$B$195</c:f>
              <c:strCache>
                <c:ptCount val="1"/>
                <c:pt idx="0">
                  <c:v>Plectorhynchidae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'Combined_&amp;_Plots'!$C$195:$AR$195</c:f>
              <c:numCache>
                <c:formatCode>General</c:formatCode>
                <c:ptCount val="42"/>
                <c:pt idx="0">
                  <c:v>2.5330655049707826</c:v>
                </c:pt>
                <c:pt idx="1">
                  <c:v>0.98441387536937264</c:v>
                </c:pt>
                <c:pt idx="2">
                  <c:v>0.27564769712990939</c:v>
                </c:pt>
                <c:pt idx="3">
                  <c:v>1.4045140979170725</c:v>
                </c:pt>
                <c:pt idx="4">
                  <c:v>0.80072851970443348</c:v>
                </c:pt>
                <c:pt idx="5">
                  <c:v>0.60399436199095036</c:v>
                </c:pt>
                <c:pt idx="6">
                  <c:v>0.43331911026615971</c:v>
                </c:pt>
                <c:pt idx="7">
                  <c:v>0.18386823420647153</c:v>
                </c:pt>
                <c:pt idx="8">
                  <c:v>0.32830006934812767</c:v>
                </c:pt>
                <c:pt idx="9">
                  <c:v>0.14448516912235748</c:v>
                </c:pt>
                <c:pt idx="10">
                  <c:v>2.6264214610276129E-2</c:v>
                </c:pt>
                <c:pt idx="11">
                  <c:v>0.13134862944162437</c:v>
                </c:pt>
                <c:pt idx="12">
                  <c:v>2.62667631831256E-2</c:v>
                </c:pt>
                <c:pt idx="13">
                  <c:v>2.6267058504455636E-2</c:v>
                </c:pt>
                <c:pt idx="14">
                  <c:v>2.6269133250311334E-2</c:v>
                </c:pt>
                <c:pt idx="15">
                  <c:v>0.17079796525096524</c:v>
                </c:pt>
                <c:pt idx="16">
                  <c:v>0.03</c:v>
                </c:pt>
                <c:pt idx="17">
                  <c:v>0.01</c:v>
                </c:pt>
                <c:pt idx="18">
                  <c:v>0.21</c:v>
                </c:pt>
                <c:pt idx="19">
                  <c:v>0.01</c:v>
                </c:pt>
                <c:pt idx="20">
                  <c:v>0.01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1.4444444444444446E-2</c:v>
                </c:pt>
                <c:pt idx="28">
                  <c:v>2.7500000000000003E-3</c:v>
                </c:pt>
                <c:pt idx="29">
                  <c:v>1.8749999999999999E-2</c:v>
                </c:pt>
                <c:pt idx="30">
                  <c:v>1.5483870967741935E-2</c:v>
                </c:pt>
                <c:pt idx="31">
                  <c:v>1.6857142857142859E-2</c:v>
                </c:pt>
                <c:pt idx="32">
                  <c:v>2.3437499999999999E-3</c:v>
                </c:pt>
                <c:pt idx="33">
                  <c:v>1.5548387096774195E-2</c:v>
                </c:pt>
                <c:pt idx="34">
                  <c:v>4.8124999999999999E-3</c:v>
                </c:pt>
                <c:pt idx="35">
                  <c:v>0</c:v>
                </c:pt>
                <c:pt idx="36">
                  <c:v>6.8749999999999996E-4</c:v>
                </c:pt>
                <c:pt idx="37">
                  <c:v>6.9813429368029728E-2</c:v>
                </c:pt>
                <c:pt idx="38">
                  <c:v>3.6600000000000001E-2</c:v>
                </c:pt>
                <c:pt idx="39">
                  <c:v>1.5875E-2</c:v>
                </c:pt>
                <c:pt idx="40">
                  <c:v>0.1195</c:v>
                </c:pt>
                <c:pt idx="41">
                  <c:v>7.5746379271328351E-2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DAC-4627-96DC-7905CE113B6B}"/>
            </c:ext>
          </c:extLst>
        </c:ser>
        <c:ser>
          <c:idx val="16"/>
          <c:order val="16"/>
          <c:tx>
            <c:strRef>
              <c:f>'Combined_&amp;_Plots'!$B$196</c:f>
              <c:strCache>
                <c:ptCount val="1"/>
                <c:pt idx="0">
                  <c:v>Priacanthus spp.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'Combined_&amp;_Plots'!$C$196:$AR$196</c:f>
              <c:numCache>
                <c:formatCode>General</c:formatCode>
                <c:ptCount val="42"/>
                <c:pt idx="0">
                  <c:v>8.478550861197542</c:v>
                </c:pt>
                <c:pt idx="1">
                  <c:v>8.7022186582652541</c:v>
                </c:pt>
                <c:pt idx="2">
                  <c:v>10.343351682779456</c:v>
                </c:pt>
                <c:pt idx="3">
                  <c:v>6.7600444899746952</c:v>
                </c:pt>
                <c:pt idx="4">
                  <c:v>12.142194766009853</c:v>
                </c:pt>
                <c:pt idx="5">
                  <c:v>5.3046461357466068</c:v>
                </c:pt>
                <c:pt idx="6">
                  <c:v>1.8514543802281367</c:v>
                </c:pt>
                <c:pt idx="7">
                  <c:v>6.8950587827426819</c:v>
                </c:pt>
                <c:pt idx="8">
                  <c:v>5.2002730984743417</c:v>
                </c:pt>
                <c:pt idx="9">
                  <c:v>8.4983549474695703</c:v>
                </c:pt>
                <c:pt idx="10">
                  <c:v>3.2567626116742399</c:v>
                </c:pt>
                <c:pt idx="11">
                  <c:v>2.4036799187817262</c:v>
                </c:pt>
                <c:pt idx="12">
                  <c:v>4.2683490172579095</c:v>
                </c:pt>
                <c:pt idx="13">
                  <c:v>4.0451270096861682</c:v>
                </c:pt>
                <c:pt idx="14">
                  <c:v>7.8938745417185547</c:v>
                </c:pt>
                <c:pt idx="15">
                  <c:v>10.31356944015444</c:v>
                </c:pt>
                <c:pt idx="16">
                  <c:v>3.35</c:v>
                </c:pt>
                <c:pt idx="17">
                  <c:v>2.84</c:v>
                </c:pt>
                <c:pt idx="18">
                  <c:v>4.3</c:v>
                </c:pt>
                <c:pt idx="19">
                  <c:v>5.94</c:v>
                </c:pt>
                <c:pt idx="20">
                  <c:v>5.87</c:v>
                </c:pt>
                <c:pt idx="21">
                  <c:v>7.14</c:v>
                </c:pt>
                <c:pt idx="22">
                  <c:v>1.59</c:v>
                </c:pt>
                <c:pt idx="23">
                  <c:v>2.58</c:v>
                </c:pt>
                <c:pt idx="25">
                  <c:v>0.9</c:v>
                </c:pt>
                <c:pt idx="27">
                  <c:v>0.25274074074074077</c:v>
                </c:pt>
                <c:pt idx="28">
                  <c:v>0.76375000000000004</c:v>
                </c:pt>
                <c:pt idx="29">
                  <c:v>0.47359375000000004</c:v>
                </c:pt>
                <c:pt idx="30">
                  <c:v>0.23225806451612901</c:v>
                </c:pt>
                <c:pt idx="31">
                  <c:v>0.24353571428571427</c:v>
                </c:pt>
                <c:pt idx="32">
                  <c:v>0.18165625000000002</c:v>
                </c:pt>
                <c:pt idx="33">
                  <c:v>0.19558064516129037</c:v>
                </c:pt>
                <c:pt idx="34">
                  <c:v>0.99565624999999991</c:v>
                </c:pt>
                <c:pt idx="35">
                  <c:v>0.12106250000000002</c:v>
                </c:pt>
                <c:pt idx="36">
                  <c:v>1.6652961438415863</c:v>
                </c:pt>
                <c:pt idx="37">
                  <c:v>0.46298273809523804</c:v>
                </c:pt>
                <c:pt idx="38">
                  <c:v>0.11456666666666666</c:v>
                </c:pt>
                <c:pt idx="39">
                  <c:v>0.25175706315625002</c:v>
                </c:pt>
                <c:pt idx="40">
                  <c:v>1.2218933825</c:v>
                </c:pt>
                <c:pt idx="41">
                  <c:v>0.11347721474548458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DAC-4627-96DC-7905CE113B6B}"/>
            </c:ext>
          </c:extLst>
        </c:ser>
        <c:ser>
          <c:idx val="17"/>
          <c:order val="17"/>
          <c:tx>
            <c:strRef>
              <c:f>'Combined_&amp;_Plots'!$B$197</c:f>
              <c:strCache>
                <c:ptCount val="1"/>
                <c:pt idx="0">
                  <c:v>Sillago spp.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'Combined_&amp;_Plots'!$C$197:$AR$197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2.6253394088669953E-2</c:v>
                </c:pt>
                <c:pt idx="5">
                  <c:v>0</c:v>
                </c:pt>
                <c:pt idx="6">
                  <c:v>1.3130882129277566E-2</c:v>
                </c:pt>
                <c:pt idx="7">
                  <c:v>2.6266890600924502E-2</c:v>
                </c:pt>
                <c:pt idx="8">
                  <c:v>0</c:v>
                </c:pt>
                <c:pt idx="9">
                  <c:v>2.627003074951954E-2</c:v>
                </c:pt>
                <c:pt idx="10">
                  <c:v>1.3132107305138065E-2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1.3134566625155667E-2</c:v>
                </c:pt>
                <c:pt idx="15">
                  <c:v>0</c:v>
                </c:pt>
                <c:pt idx="17">
                  <c:v>0.01</c:v>
                </c:pt>
                <c:pt idx="19">
                  <c:v>0.08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4.8387096774193548E-4</c:v>
                </c:pt>
                <c:pt idx="31">
                  <c:v>1.0714285714285715E-3</c:v>
                </c:pt>
                <c:pt idx="32">
                  <c:v>2.40625E-3</c:v>
                </c:pt>
                <c:pt idx="33">
                  <c:v>1.9354838709677419E-3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4.0000000000000001E-3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DAC-4627-96DC-7905CE113B6B}"/>
            </c:ext>
          </c:extLst>
        </c:ser>
        <c:ser>
          <c:idx val="18"/>
          <c:order val="18"/>
          <c:tx>
            <c:strRef>
              <c:f>'Combined_&amp;_Plots'!$B$198</c:f>
              <c:strCache>
                <c:ptCount val="1"/>
                <c:pt idx="0">
                  <c:v>Nemipterus spp.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'Combined_&amp;_Plots'!$C$198:$AR$198</c:f>
              <c:numCache>
                <c:formatCode>General</c:formatCode>
                <c:ptCount val="42"/>
                <c:pt idx="0">
                  <c:v>38.652217161341731</c:v>
                </c:pt>
                <c:pt idx="1">
                  <c:v>12.889259008169653</c:v>
                </c:pt>
                <c:pt idx="2">
                  <c:v>3.8459416790030216</c:v>
                </c:pt>
                <c:pt idx="3">
                  <c:v>7.2850964891960297</c:v>
                </c:pt>
                <c:pt idx="4">
                  <c:v>11.380846337438424</c:v>
                </c:pt>
                <c:pt idx="5">
                  <c:v>11.712238497737557</c:v>
                </c:pt>
                <c:pt idx="6">
                  <c:v>11.896579209125475</c:v>
                </c:pt>
                <c:pt idx="7">
                  <c:v>6.1989861818181815</c:v>
                </c:pt>
                <c:pt idx="8">
                  <c:v>6.1326452954230239</c:v>
                </c:pt>
                <c:pt idx="9">
                  <c:v>10.25844700768738</c:v>
                </c:pt>
                <c:pt idx="10">
                  <c:v>5.6074098192939532</c:v>
                </c:pt>
                <c:pt idx="11">
                  <c:v>6.0551718172588833</c:v>
                </c:pt>
                <c:pt idx="12">
                  <c:v>5.0038183863854266</c:v>
                </c:pt>
                <c:pt idx="13">
                  <c:v>5.8181534587369237</c:v>
                </c:pt>
                <c:pt idx="14">
                  <c:v>3.900966287671233</c:v>
                </c:pt>
                <c:pt idx="15">
                  <c:v>4.4933003166023164</c:v>
                </c:pt>
                <c:pt idx="16">
                  <c:v>2.95</c:v>
                </c:pt>
                <c:pt idx="17">
                  <c:v>2.74</c:v>
                </c:pt>
                <c:pt idx="18">
                  <c:v>2.56</c:v>
                </c:pt>
                <c:pt idx="19">
                  <c:v>3.48</c:v>
                </c:pt>
                <c:pt idx="20">
                  <c:v>1.9</c:v>
                </c:pt>
                <c:pt idx="21">
                  <c:v>2.3199999999999998</c:v>
                </c:pt>
                <c:pt idx="22">
                  <c:v>2.15</c:v>
                </c:pt>
                <c:pt idx="23">
                  <c:v>0.81</c:v>
                </c:pt>
                <c:pt idx="25">
                  <c:v>0.74</c:v>
                </c:pt>
                <c:pt idx="27">
                  <c:v>0.64699999999999969</c:v>
                </c:pt>
                <c:pt idx="28">
                  <c:v>0.68462500000000004</c:v>
                </c:pt>
                <c:pt idx="29">
                  <c:v>0.43821874999999993</c:v>
                </c:pt>
                <c:pt idx="30">
                  <c:v>0.43180645161290304</c:v>
                </c:pt>
                <c:pt idx="31">
                  <c:v>0.22839285714285712</c:v>
                </c:pt>
                <c:pt idx="32">
                  <c:v>0.44753124999999988</c:v>
                </c:pt>
                <c:pt idx="33">
                  <c:v>0.39735483870967736</c:v>
                </c:pt>
                <c:pt idx="34">
                  <c:v>0.25921875</c:v>
                </c:pt>
                <c:pt idx="35">
                  <c:v>0.26729780052264812</c:v>
                </c:pt>
                <c:pt idx="36">
                  <c:v>0.57409100220624643</c:v>
                </c:pt>
                <c:pt idx="37">
                  <c:v>0.37367421166499859</c:v>
                </c:pt>
                <c:pt idx="38">
                  <c:v>0.45752669602557228</c:v>
                </c:pt>
                <c:pt idx="39">
                  <c:v>0.26332995131249998</c:v>
                </c:pt>
                <c:pt idx="40">
                  <c:v>0.20153683034374997</c:v>
                </c:pt>
                <c:pt idx="41">
                  <c:v>0.2034749164535245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DAC-4627-96DC-7905CE113B6B}"/>
            </c:ext>
          </c:extLst>
        </c:ser>
        <c:ser>
          <c:idx val="19"/>
          <c:order val="19"/>
          <c:tx>
            <c:strRef>
              <c:f>'Combined_&amp;_Plots'!$B$199</c:f>
              <c:strCache>
                <c:ptCount val="1"/>
                <c:pt idx="0">
                  <c:v>Tachysuridae (Ariidae)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'Combined_&amp;_Plots'!$C$199:$AR$199</c:f>
              <c:numCache>
                <c:formatCode>General</c:formatCode>
                <c:ptCount val="42"/>
                <c:pt idx="0">
                  <c:v>5.2892507694467641</c:v>
                </c:pt>
                <c:pt idx="1">
                  <c:v>0.6168993618981401</c:v>
                </c:pt>
                <c:pt idx="2">
                  <c:v>0.94507781873111785</c:v>
                </c:pt>
                <c:pt idx="3">
                  <c:v>1.6145348976056066</c:v>
                </c:pt>
                <c:pt idx="4">
                  <c:v>0.45943439655172413</c:v>
                </c:pt>
                <c:pt idx="5">
                  <c:v>0.18382437104072402</c:v>
                </c:pt>
                <c:pt idx="6">
                  <c:v>7.87852927756654E-2</c:v>
                </c:pt>
                <c:pt idx="7">
                  <c:v>0.15760134360554701</c:v>
                </c:pt>
                <c:pt idx="8">
                  <c:v>2.6264005547850213E-2</c:v>
                </c:pt>
                <c:pt idx="9">
                  <c:v>1.313501537475977E-2</c:v>
                </c:pt>
                <c:pt idx="10">
                  <c:v>5.2528429220552258E-2</c:v>
                </c:pt>
                <c:pt idx="11">
                  <c:v>1.3134862944162436E-2</c:v>
                </c:pt>
                <c:pt idx="12">
                  <c:v>1.31333815915628E-2</c:v>
                </c:pt>
                <c:pt idx="13">
                  <c:v>0.19700293878341726</c:v>
                </c:pt>
                <c:pt idx="14">
                  <c:v>2.6269133250311334E-2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21">
                  <c:v>0.01</c:v>
                </c:pt>
                <c:pt idx="22">
                  <c:v>0</c:v>
                </c:pt>
                <c:pt idx="25">
                  <c:v>0</c:v>
                </c:pt>
                <c:pt idx="27">
                  <c:v>2.2222222222222222E-3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DAC-4627-96DC-7905CE113B6B}"/>
            </c:ext>
          </c:extLst>
        </c:ser>
        <c:ser>
          <c:idx val="20"/>
          <c:order val="20"/>
          <c:tx>
            <c:strRef>
              <c:f>'Combined_&amp;_Plots'!$B$200</c:f>
              <c:strCache>
                <c:ptCount val="1"/>
                <c:pt idx="0">
                  <c:v>Rays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'Combined_&amp;_Plots'!$C$200:$AR$200</c:f>
              <c:numCache>
                <c:formatCode>General</c:formatCode>
                <c:ptCount val="42"/>
                <c:pt idx="0">
                  <c:v>10.421005238066329</c:v>
                </c:pt>
                <c:pt idx="1">
                  <c:v>2.9794926627846343</c:v>
                </c:pt>
                <c:pt idx="2">
                  <c:v>0.74818660649546831</c:v>
                </c:pt>
                <c:pt idx="3">
                  <c:v>1.9951975970410749</c:v>
                </c:pt>
                <c:pt idx="4">
                  <c:v>1.8114841921182265</c:v>
                </c:pt>
                <c:pt idx="5">
                  <c:v>3.0724930588235297</c:v>
                </c:pt>
                <c:pt idx="6">
                  <c:v>2.0484176121673006</c:v>
                </c:pt>
                <c:pt idx="7">
                  <c:v>2.9287583020030818</c:v>
                </c:pt>
                <c:pt idx="8">
                  <c:v>1.4445203051317617</c:v>
                </c:pt>
                <c:pt idx="9">
                  <c:v>2.1278724907110829</c:v>
                </c:pt>
                <c:pt idx="10">
                  <c:v>1.1818896574624258</c:v>
                </c:pt>
                <c:pt idx="11">
                  <c:v>1.4185651979695433</c:v>
                </c:pt>
                <c:pt idx="12">
                  <c:v>1.5760057909875358</c:v>
                </c:pt>
                <c:pt idx="13">
                  <c:v>0.40713940681906235</c:v>
                </c:pt>
                <c:pt idx="14">
                  <c:v>0.28896046575342466</c:v>
                </c:pt>
                <c:pt idx="15">
                  <c:v>1.4189369420849423</c:v>
                </c:pt>
                <c:pt idx="16">
                  <c:v>0.25</c:v>
                </c:pt>
                <c:pt idx="17">
                  <c:v>0.22</c:v>
                </c:pt>
                <c:pt idx="18">
                  <c:v>0.53</c:v>
                </c:pt>
                <c:pt idx="19">
                  <c:v>0.25</c:v>
                </c:pt>
                <c:pt idx="20">
                  <c:v>0.15</c:v>
                </c:pt>
                <c:pt idx="21">
                  <c:v>0.06</c:v>
                </c:pt>
                <c:pt idx="22">
                  <c:v>0.28000000000000003</c:v>
                </c:pt>
                <c:pt idx="23">
                  <c:v>0.04</c:v>
                </c:pt>
                <c:pt idx="25">
                  <c:v>0.26</c:v>
                </c:pt>
                <c:pt idx="27">
                  <c:v>2.7037037037037037E-2</c:v>
                </c:pt>
                <c:pt idx="28">
                  <c:v>2.7000000000000003E-2</c:v>
                </c:pt>
                <c:pt idx="29">
                  <c:v>0.14218749999999999</c:v>
                </c:pt>
                <c:pt idx="30">
                  <c:v>8.0645161290322578E-3</c:v>
                </c:pt>
                <c:pt idx="31">
                  <c:v>1.8571428571428572E-2</c:v>
                </c:pt>
                <c:pt idx="32">
                  <c:v>0</c:v>
                </c:pt>
                <c:pt idx="33">
                  <c:v>2.0322580645161289E-2</c:v>
                </c:pt>
                <c:pt idx="34">
                  <c:v>0</c:v>
                </c:pt>
                <c:pt idx="35">
                  <c:v>0</c:v>
                </c:pt>
                <c:pt idx="36">
                  <c:v>8.1250000000000003E-2</c:v>
                </c:pt>
                <c:pt idx="37">
                  <c:v>0.17675000000000002</c:v>
                </c:pt>
                <c:pt idx="38">
                  <c:v>3.0133333333333335E-2</c:v>
                </c:pt>
                <c:pt idx="39">
                  <c:v>6.5624999999999998E-3</c:v>
                </c:pt>
                <c:pt idx="40">
                  <c:v>9.1124999999999998E-2</c:v>
                </c:pt>
                <c:pt idx="41">
                  <c:v>0.11320700089110174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DAC-4627-96DC-7905CE113B6B}"/>
            </c:ext>
          </c:extLst>
        </c:ser>
        <c:ser>
          <c:idx val="21"/>
          <c:order val="21"/>
          <c:tx>
            <c:strRef>
              <c:f>'Combined_&amp;_Plots'!$B$201</c:f>
              <c:strCache>
                <c:ptCount val="1"/>
                <c:pt idx="0">
                  <c:v>Rhinobatidae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'Combined_&amp;_Plots'!$C$201:$AR$201</c:f>
              <c:numCache>
                <c:formatCode>General</c:formatCode>
                <c:ptCount val="42"/>
                <c:pt idx="0">
                  <c:v>0.40686544380359718</c:v>
                </c:pt>
                <c:pt idx="1">
                  <c:v>0.18375725673561624</c:v>
                </c:pt>
                <c:pt idx="2">
                  <c:v>0.18376513141993961</c:v>
                </c:pt>
                <c:pt idx="3">
                  <c:v>0.4331678993576018</c:v>
                </c:pt>
                <c:pt idx="4">
                  <c:v>9.1886879310344838E-2</c:v>
                </c:pt>
                <c:pt idx="5">
                  <c:v>0.17069405882352945</c:v>
                </c:pt>
                <c:pt idx="6">
                  <c:v>6.5654410646387829E-2</c:v>
                </c:pt>
                <c:pt idx="7">
                  <c:v>2.6266890600924502E-2</c:v>
                </c:pt>
                <c:pt idx="8">
                  <c:v>3.9396008321775318E-2</c:v>
                </c:pt>
                <c:pt idx="9">
                  <c:v>0</c:v>
                </c:pt>
                <c:pt idx="10">
                  <c:v>0</c:v>
                </c:pt>
                <c:pt idx="11">
                  <c:v>6.5674314720812185E-2</c:v>
                </c:pt>
                <c:pt idx="12">
                  <c:v>9.1933671140939602E-2</c:v>
                </c:pt>
                <c:pt idx="13">
                  <c:v>6.5667646261139093E-2</c:v>
                </c:pt>
                <c:pt idx="14">
                  <c:v>0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DAC-4627-96DC-7905CE113B6B}"/>
            </c:ext>
          </c:extLst>
        </c:ser>
        <c:ser>
          <c:idx val="22"/>
          <c:order val="22"/>
          <c:tx>
            <c:strRef>
              <c:f>'Combined_&amp;_Plots'!$B$202</c:f>
              <c:strCache>
                <c:ptCount val="1"/>
                <c:pt idx="0">
                  <c:v>Sharks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'Combined_&amp;_Plots'!$C$202:$AR$202</c:f>
              <c:numCache>
                <c:formatCode>General</c:formatCode>
                <c:ptCount val="42"/>
                <c:pt idx="0">
                  <c:v>3.3336717008423773</c:v>
                </c:pt>
                <c:pt idx="1">
                  <c:v>3.7670237630801329</c:v>
                </c:pt>
                <c:pt idx="2">
                  <c:v>0.90569957628398789</c:v>
                </c:pt>
                <c:pt idx="3">
                  <c:v>1.1288617983258713</c:v>
                </c:pt>
                <c:pt idx="4">
                  <c:v>0.61695476108374381</c:v>
                </c:pt>
                <c:pt idx="5">
                  <c:v>0.59086404977375573</c:v>
                </c:pt>
                <c:pt idx="6">
                  <c:v>0.24948676045627377</c:v>
                </c:pt>
                <c:pt idx="7">
                  <c:v>0.31520268721109401</c:v>
                </c:pt>
                <c:pt idx="8">
                  <c:v>0.22324404715672683</c:v>
                </c:pt>
                <c:pt idx="9">
                  <c:v>0.26270030749519541</c:v>
                </c:pt>
                <c:pt idx="10">
                  <c:v>0.17071739496679483</c:v>
                </c:pt>
                <c:pt idx="11">
                  <c:v>0.84063122842639593</c:v>
                </c:pt>
                <c:pt idx="12">
                  <c:v>0.48593511888782354</c:v>
                </c:pt>
                <c:pt idx="13">
                  <c:v>5.2534117008911273E-2</c:v>
                </c:pt>
                <c:pt idx="14">
                  <c:v>5.2538266500622668E-2</c:v>
                </c:pt>
                <c:pt idx="15">
                  <c:v>0.38101084555984555</c:v>
                </c:pt>
                <c:pt idx="16">
                  <c:v>0.06</c:v>
                </c:pt>
                <c:pt idx="17">
                  <c:v>0.22</c:v>
                </c:pt>
                <c:pt idx="19">
                  <c:v>0.03</c:v>
                </c:pt>
                <c:pt idx="20">
                  <c:v>0.19</c:v>
                </c:pt>
                <c:pt idx="21">
                  <c:v>0.34</c:v>
                </c:pt>
                <c:pt idx="22">
                  <c:v>0.04</c:v>
                </c:pt>
                <c:pt idx="27">
                  <c:v>0.28518518518518515</c:v>
                </c:pt>
                <c:pt idx="28">
                  <c:v>0.13699999999999998</c:v>
                </c:pt>
                <c:pt idx="29">
                  <c:v>0.16828125000000002</c:v>
                </c:pt>
                <c:pt idx="30">
                  <c:v>6.1451612903225809E-2</c:v>
                </c:pt>
                <c:pt idx="31">
                  <c:v>0.22607142857142856</c:v>
                </c:pt>
                <c:pt idx="32">
                  <c:v>0.63031249999999994</c:v>
                </c:pt>
                <c:pt idx="33">
                  <c:v>0.62645161290322582</c:v>
                </c:pt>
                <c:pt idx="34">
                  <c:v>9.375E-2</c:v>
                </c:pt>
                <c:pt idx="35">
                  <c:v>0.32453125000000005</c:v>
                </c:pt>
                <c:pt idx="36">
                  <c:v>0.39168749999999997</c:v>
                </c:pt>
                <c:pt idx="37">
                  <c:v>0.25806250000000003</c:v>
                </c:pt>
                <c:pt idx="38">
                  <c:v>0.18866666666666668</c:v>
                </c:pt>
                <c:pt idx="39">
                  <c:v>4.0625000000000001E-2</c:v>
                </c:pt>
                <c:pt idx="40">
                  <c:v>0</c:v>
                </c:pt>
                <c:pt idx="41">
                  <c:v>9.795071047957371E-2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DAC-4627-96DC-7905CE113B6B}"/>
            </c:ext>
          </c:extLst>
        </c:ser>
        <c:ser>
          <c:idx val="23"/>
          <c:order val="23"/>
          <c:tx>
            <c:strRef>
              <c:f>'Combined_&amp;_Plots'!$B$203</c:f>
              <c:strCache>
                <c:ptCount val="1"/>
                <c:pt idx="0">
                  <c:v>Cynoglossidae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'Combined_&amp;_Plots'!$C$203:$AR$203</c:f>
              <c:numCache>
                <c:formatCode>General</c:formatCode>
                <c:ptCount val="42"/>
                <c:pt idx="0">
                  <c:v>0.24936914297639828</c:v>
                </c:pt>
                <c:pt idx="1">
                  <c:v>0.26251036676516604</c:v>
                </c:pt>
                <c:pt idx="2">
                  <c:v>3.937824244712991E-2</c:v>
                </c:pt>
                <c:pt idx="3">
                  <c:v>0.64318869904613596</c:v>
                </c:pt>
                <c:pt idx="4">
                  <c:v>0.3806742142857143</c:v>
                </c:pt>
                <c:pt idx="5">
                  <c:v>0.36764874208144804</c:v>
                </c:pt>
                <c:pt idx="6">
                  <c:v>0.40705734600760457</c:v>
                </c:pt>
                <c:pt idx="7">
                  <c:v>0.19700167950693376</c:v>
                </c:pt>
                <c:pt idx="8">
                  <c:v>0.2101120443828017</c:v>
                </c:pt>
                <c:pt idx="9">
                  <c:v>1.8520371678411274</c:v>
                </c:pt>
                <c:pt idx="10">
                  <c:v>0.24951003879762323</c:v>
                </c:pt>
                <c:pt idx="11">
                  <c:v>0.14448349238578681</c:v>
                </c:pt>
                <c:pt idx="12">
                  <c:v>7.880028954937679E-2</c:v>
                </c:pt>
                <c:pt idx="13">
                  <c:v>6.5667646261139093E-2</c:v>
                </c:pt>
                <c:pt idx="14">
                  <c:v>7.8807399750933996E-2</c:v>
                </c:pt>
                <c:pt idx="15">
                  <c:v>6.5691525096525094E-2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0.08</c:v>
                </c:pt>
                <c:pt idx="19">
                  <c:v>0.13</c:v>
                </c:pt>
                <c:pt idx="20">
                  <c:v>0.06</c:v>
                </c:pt>
                <c:pt idx="21">
                  <c:v>0.11</c:v>
                </c:pt>
                <c:pt idx="22">
                  <c:v>0.6</c:v>
                </c:pt>
                <c:pt idx="23">
                  <c:v>0.03</c:v>
                </c:pt>
                <c:pt idx="25">
                  <c:v>0.01</c:v>
                </c:pt>
                <c:pt idx="27">
                  <c:v>0.10744444444444444</c:v>
                </c:pt>
                <c:pt idx="28">
                  <c:v>7.3899999999999993E-2</c:v>
                </c:pt>
                <c:pt idx="29">
                  <c:v>0.13418749999999999</c:v>
                </c:pt>
                <c:pt idx="30">
                  <c:v>0.1159677419354839</c:v>
                </c:pt>
                <c:pt idx="31">
                  <c:v>0.1595714285714285</c:v>
                </c:pt>
                <c:pt idx="32">
                  <c:v>7.6906249999999982E-2</c:v>
                </c:pt>
                <c:pt idx="33">
                  <c:v>5.8419354838709671E-2</c:v>
                </c:pt>
                <c:pt idx="34">
                  <c:v>7.2593750000000012E-2</c:v>
                </c:pt>
                <c:pt idx="35">
                  <c:v>5.4218750000000017E-2</c:v>
                </c:pt>
                <c:pt idx="36">
                  <c:v>0.24900731914101334</c:v>
                </c:pt>
                <c:pt idx="37">
                  <c:v>0.10797216446360909</c:v>
                </c:pt>
                <c:pt idx="38">
                  <c:v>0.13654075901738494</c:v>
                </c:pt>
                <c:pt idx="39">
                  <c:v>0.14637166403124996</c:v>
                </c:pt>
                <c:pt idx="40">
                  <c:v>3.0177364875000001E-2</c:v>
                </c:pt>
                <c:pt idx="41">
                  <c:v>2.9987919178598343E-2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DAC-4627-96DC-7905CE113B6B}"/>
            </c:ext>
          </c:extLst>
        </c:ser>
        <c:ser>
          <c:idx val="24"/>
          <c:order val="24"/>
          <c:tx>
            <c:strRef>
              <c:f>'Combined_&amp;_Plots'!$B$204</c:f>
              <c:strCache>
                <c:ptCount val="1"/>
                <c:pt idx="0">
                  <c:v>Psettodes erumei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'Combined_&amp;_Plots'!$C$204:$AR$204</c:f>
              <c:numCache>
                <c:formatCode>General</c:formatCode>
                <c:ptCount val="42"/>
                <c:pt idx="0">
                  <c:v>0.65623458677999547</c:v>
                </c:pt>
                <c:pt idx="1">
                  <c:v>0.19688277507387453</c:v>
                </c:pt>
                <c:pt idx="2">
                  <c:v>7.8756484894259821E-2</c:v>
                </c:pt>
                <c:pt idx="3">
                  <c:v>0.21002079968853421</c:v>
                </c:pt>
                <c:pt idx="4">
                  <c:v>0.26253394088669951</c:v>
                </c:pt>
                <c:pt idx="5">
                  <c:v>0.35451842986425347</c:v>
                </c:pt>
                <c:pt idx="6">
                  <c:v>0.24948676045627377</c:v>
                </c:pt>
                <c:pt idx="7">
                  <c:v>5.2533781201849004E-2</c:v>
                </c:pt>
                <c:pt idx="8">
                  <c:v>0.26264005547850211</c:v>
                </c:pt>
                <c:pt idx="9">
                  <c:v>9.1945107623318395E-2</c:v>
                </c:pt>
                <c:pt idx="10">
                  <c:v>3.9396321915414194E-2</c:v>
                </c:pt>
                <c:pt idx="11">
                  <c:v>9.1944040609137065E-2</c:v>
                </c:pt>
                <c:pt idx="12">
                  <c:v>0.15760057909875358</c:v>
                </c:pt>
                <c:pt idx="13">
                  <c:v>0.11820176327005036</c:v>
                </c:pt>
                <c:pt idx="14">
                  <c:v>0.18388393275217935</c:v>
                </c:pt>
                <c:pt idx="15">
                  <c:v>6.5691525096525094E-2</c:v>
                </c:pt>
                <c:pt idx="18">
                  <c:v>0</c:v>
                </c:pt>
                <c:pt idx="20">
                  <c:v>0</c:v>
                </c:pt>
                <c:pt idx="27">
                  <c:v>5.7037037037037039E-3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1.2903225806451613E-3</c:v>
                </c:pt>
                <c:pt idx="34">
                  <c:v>1.75E-3</c:v>
                </c:pt>
                <c:pt idx="35">
                  <c:v>0</c:v>
                </c:pt>
                <c:pt idx="36">
                  <c:v>0</c:v>
                </c:pt>
                <c:pt idx="37">
                  <c:v>1.2456062401263821E-2</c:v>
                </c:pt>
                <c:pt idx="38">
                  <c:v>1.8666666666666668E-2</c:v>
                </c:pt>
                <c:pt idx="39">
                  <c:v>1.0937499999999999E-2</c:v>
                </c:pt>
                <c:pt idx="40">
                  <c:v>1.8437499999999999E-2</c:v>
                </c:pt>
                <c:pt idx="41">
                  <c:v>7.505430719123499E-3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DAC-4627-96DC-7905CE113B6B}"/>
            </c:ext>
          </c:extLst>
        </c:ser>
        <c:ser>
          <c:idx val="25"/>
          <c:order val="25"/>
          <c:tx>
            <c:strRef>
              <c:f>'Combined_&amp;_Plots'!$B$205</c:f>
              <c:strCache>
                <c:ptCount val="1"/>
                <c:pt idx="0">
                  <c:v>Muraenesox spp.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'Combined_&amp;_Plots'!$C$205:$AR$205</c:f>
              <c:numCache>
                <c:formatCode>General</c:formatCode>
                <c:ptCount val="42"/>
                <c:pt idx="0">
                  <c:v>0.19687037603399865</c:v>
                </c:pt>
                <c:pt idx="1">
                  <c:v>2.6251036676516605E-2</c:v>
                </c:pt>
                <c:pt idx="2">
                  <c:v>1.312608081570997E-2</c:v>
                </c:pt>
                <c:pt idx="3">
                  <c:v>1.3126299980533388E-2</c:v>
                </c:pt>
                <c:pt idx="4">
                  <c:v>0.13126697044334976</c:v>
                </c:pt>
                <c:pt idx="5">
                  <c:v>1.3130312217194571E-2</c:v>
                </c:pt>
                <c:pt idx="6">
                  <c:v>3.93926463878327E-2</c:v>
                </c:pt>
                <c:pt idx="7">
                  <c:v>1.3133445300462251E-2</c:v>
                </c:pt>
                <c:pt idx="8">
                  <c:v>1.3132002773925107E-2</c:v>
                </c:pt>
                <c:pt idx="9">
                  <c:v>2.627003074951954E-2</c:v>
                </c:pt>
                <c:pt idx="10">
                  <c:v>2.6264214610276129E-2</c:v>
                </c:pt>
                <c:pt idx="11">
                  <c:v>0.15761835532994922</c:v>
                </c:pt>
                <c:pt idx="12">
                  <c:v>1.31333815915628E-2</c:v>
                </c:pt>
                <c:pt idx="13">
                  <c:v>7.8801175513366906E-2</c:v>
                </c:pt>
                <c:pt idx="14">
                  <c:v>2.6269133250311334E-2</c:v>
                </c:pt>
                <c:pt idx="15">
                  <c:v>2.6276610038610038E-2</c:v>
                </c:pt>
                <c:pt idx="16">
                  <c:v>7.0000000000000007E-2</c:v>
                </c:pt>
                <c:pt idx="17">
                  <c:v>0.01</c:v>
                </c:pt>
                <c:pt idx="18">
                  <c:v>0.06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5">
                  <c:v>0</c:v>
                </c:pt>
                <c:pt idx="27">
                  <c:v>2.2592592592592591E-2</c:v>
                </c:pt>
                <c:pt idx="28">
                  <c:v>1.9999999999999997E-2</c:v>
                </c:pt>
                <c:pt idx="29">
                  <c:v>8.1250000000000003E-3</c:v>
                </c:pt>
                <c:pt idx="30">
                  <c:v>2.4516129032258065E-2</c:v>
                </c:pt>
                <c:pt idx="31">
                  <c:v>0</c:v>
                </c:pt>
                <c:pt idx="32">
                  <c:v>6.5625000000000006E-3</c:v>
                </c:pt>
                <c:pt idx="33">
                  <c:v>7.7419354838709677E-3</c:v>
                </c:pt>
                <c:pt idx="34">
                  <c:v>6.2500000000000001E-4</c:v>
                </c:pt>
                <c:pt idx="35">
                  <c:v>4.6874999999999998E-4</c:v>
                </c:pt>
                <c:pt idx="36">
                  <c:v>1.59375E-2</c:v>
                </c:pt>
                <c:pt idx="37">
                  <c:v>0</c:v>
                </c:pt>
                <c:pt idx="38">
                  <c:v>0</c:v>
                </c:pt>
                <c:pt idx="39">
                  <c:v>7.8125000000000004E-4</c:v>
                </c:pt>
                <c:pt idx="40">
                  <c:v>1.5625E-2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DAC-4627-96DC-7905CE113B6B}"/>
            </c:ext>
          </c:extLst>
        </c:ser>
        <c:ser>
          <c:idx val="26"/>
          <c:order val="26"/>
          <c:tx>
            <c:strRef>
              <c:f>'Combined_&amp;_Plots'!$B$206</c:f>
              <c:strCache>
                <c:ptCount val="1"/>
                <c:pt idx="0">
                  <c:v>Serranidae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'Combined_&amp;_Plots'!$C$206:$AR$206</c:f>
              <c:numCache>
                <c:formatCode>General</c:formatCode>
                <c:ptCount val="42"/>
                <c:pt idx="0">
                  <c:v>2.611813655384382</c:v>
                </c:pt>
                <c:pt idx="1">
                  <c:v>0.94503732035459764</c:v>
                </c:pt>
                <c:pt idx="2">
                  <c:v>0.43316066691842903</c:v>
                </c:pt>
                <c:pt idx="3">
                  <c:v>0.32815749951333467</c:v>
                </c:pt>
                <c:pt idx="4">
                  <c:v>0.89261539901477838</c:v>
                </c:pt>
                <c:pt idx="5">
                  <c:v>0.95851279185520366</c:v>
                </c:pt>
                <c:pt idx="6">
                  <c:v>0.44644999239543726</c:v>
                </c:pt>
                <c:pt idx="7">
                  <c:v>0.14446789830508475</c:v>
                </c:pt>
                <c:pt idx="8">
                  <c:v>0.45962009708737867</c:v>
                </c:pt>
                <c:pt idx="9">
                  <c:v>0.80123593786034597</c:v>
                </c:pt>
                <c:pt idx="10">
                  <c:v>0.60407693603635104</c:v>
                </c:pt>
                <c:pt idx="11">
                  <c:v>0.43345047715736046</c:v>
                </c:pt>
                <c:pt idx="12">
                  <c:v>0.65666907957813991</c:v>
                </c:pt>
                <c:pt idx="13">
                  <c:v>0.7617446966292134</c:v>
                </c:pt>
                <c:pt idx="14">
                  <c:v>0.40717156537982563</c:v>
                </c:pt>
                <c:pt idx="15">
                  <c:v>1.2481389768339768</c:v>
                </c:pt>
                <c:pt idx="16">
                  <c:v>0.3</c:v>
                </c:pt>
                <c:pt idx="17">
                  <c:v>0.41</c:v>
                </c:pt>
                <c:pt idx="18">
                  <c:v>0.12</c:v>
                </c:pt>
                <c:pt idx="19">
                  <c:v>0.23</c:v>
                </c:pt>
                <c:pt idx="20">
                  <c:v>0.53</c:v>
                </c:pt>
                <c:pt idx="21">
                  <c:v>0.06</c:v>
                </c:pt>
                <c:pt idx="22">
                  <c:v>0.1</c:v>
                </c:pt>
                <c:pt idx="23">
                  <c:v>0.28000000000000003</c:v>
                </c:pt>
                <c:pt idx="25">
                  <c:v>0.05</c:v>
                </c:pt>
                <c:pt idx="27">
                  <c:v>0.20444444444444443</c:v>
                </c:pt>
                <c:pt idx="28">
                  <c:v>0.186</c:v>
                </c:pt>
                <c:pt idx="29">
                  <c:v>0.28875000000000001</c:v>
                </c:pt>
                <c:pt idx="30">
                  <c:v>0.11838709677419355</c:v>
                </c:pt>
                <c:pt idx="31">
                  <c:v>0.21764285714285717</c:v>
                </c:pt>
                <c:pt idx="32">
                  <c:v>5.9843750000000008E-2</c:v>
                </c:pt>
                <c:pt idx="33">
                  <c:v>0.37974193548387097</c:v>
                </c:pt>
                <c:pt idx="34">
                  <c:v>0.28871875000000002</c:v>
                </c:pt>
                <c:pt idx="35">
                  <c:v>0.28237499999999999</c:v>
                </c:pt>
                <c:pt idx="36">
                  <c:v>0.89268749999999975</c:v>
                </c:pt>
                <c:pt idx="37">
                  <c:v>0.39528124999999992</c:v>
                </c:pt>
                <c:pt idx="38">
                  <c:v>0.68780000000000008</c:v>
                </c:pt>
                <c:pt idx="39">
                  <c:v>0.71321875000000001</c:v>
                </c:pt>
                <c:pt idx="40">
                  <c:v>1.1933749999999999</c:v>
                </c:pt>
                <c:pt idx="41">
                  <c:v>0.57940337643678164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DAC-4627-96DC-7905CE113B6B}"/>
            </c:ext>
          </c:extLst>
        </c:ser>
        <c:ser>
          <c:idx val="27"/>
          <c:order val="27"/>
          <c:tx>
            <c:strRef>
              <c:f>'Combined_&amp;_Plots'!$B$207</c:f>
              <c:strCache>
                <c:ptCount val="1"/>
                <c:pt idx="0">
                  <c:v>Rachycentron canadus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'Combined_&amp;_Plots'!$C$207:$AR$207</c:f>
              <c:numCache>
                <c:formatCode>General</c:formatCode>
                <c:ptCount val="42"/>
                <c:pt idx="0">
                  <c:v>0.32811729338999773</c:v>
                </c:pt>
                <c:pt idx="1">
                  <c:v>1.0369159487224058</c:v>
                </c:pt>
                <c:pt idx="2">
                  <c:v>0.17063905060422963</c:v>
                </c:pt>
                <c:pt idx="3">
                  <c:v>1.089482898384271</c:v>
                </c:pt>
                <c:pt idx="4">
                  <c:v>0.39380091133004924</c:v>
                </c:pt>
                <c:pt idx="5">
                  <c:v>2.6260624434389142E-2</c:v>
                </c:pt>
                <c:pt idx="6">
                  <c:v>0.13130882129277566</c:v>
                </c:pt>
                <c:pt idx="7">
                  <c:v>5.2533781201849004E-2</c:v>
                </c:pt>
                <c:pt idx="8">
                  <c:v>9.1924019417475744E-2</c:v>
                </c:pt>
                <c:pt idx="9">
                  <c:v>2.627003074951954E-2</c:v>
                </c:pt>
                <c:pt idx="10">
                  <c:v>0.15758528766165678</c:v>
                </c:pt>
                <c:pt idx="11">
                  <c:v>0.11821376649746193</c:v>
                </c:pt>
                <c:pt idx="12">
                  <c:v>2.62667631831256E-2</c:v>
                </c:pt>
                <c:pt idx="13">
                  <c:v>3.9400587756683453E-2</c:v>
                </c:pt>
                <c:pt idx="14">
                  <c:v>0.15761479950186799</c:v>
                </c:pt>
                <c:pt idx="15">
                  <c:v>2.6276610038610038E-2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0.04</c:v>
                </c:pt>
                <c:pt idx="20">
                  <c:v>0.01</c:v>
                </c:pt>
                <c:pt idx="22">
                  <c:v>0.03</c:v>
                </c:pt>
                <c:pt idx="23">
                  <c:v>0.01</c:v>
                </c:pt>
                <c:pt idx="25">
                  <c:v>0.2</c:v>
                </c:pt>
                <c:pt idx="27">
                  <c:v>2.3333333333333334E-2</c:v>
                </c:pt>
                <c:pt idx="28">
                  <c:v>3.9625E-2</c:v>
                </c:pt>
                <c:pt idx="29">
                  <c:v>4.0625000000000001E-3</c:v>
                </c:pt>
                <c:pt idx="30">
                  <c:v>4.8387096774193547E-2</c:v>
                </c:pt>
                <c:pt idx="31">
                  <c:v>2.4999999999999998E-2</c:v>
                </c:pt>
                <c:pt idx="32">
                  <c:v>0</c:v>
                </c:pt>
                <c:pt idx="33">
                  <c:v>3.9354838709677417E-2</c:v>
                </c:pt>
                <c:pt idx="34">
                  <c:v>1.38125E-2</c:v>
                </c:pt>
                <c:pt idx="35">
                  <c:v>7.0937500000000001E-2</c:v>
                </c:pt>
                <c:pt idx="36">
                  <c:v>1.7562500000000002E-2</c:v>
                </c:pt>
                <c:pt idx="37">
                  <c:v>0.10593749999999999</c:v>
                </c:pt>
                <c:pt idx="38">
                  <c:v>3.3333333333333333E-2</c:v>
                </c:pt>
                <c:pt idx="39">
                  <c:v>6.0624999999999991E-2</c:v>
                </c:pt>
                <c:pt idx="40">
                  <c:v>0.04</c:v>
                </c:pt>
                <c:pt idx="41">
                  <c:v>8.7062500000000001E-2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DAC-4627-96DC-7905CE113B6B}"/>
            </c:ext>
          </c:extLst>
        </c:ser>
        <c:ser>
          <c:idx val="28"/>
          <c:order val="28"/>
          <c:tx>
            <c:strRef>
              <c:f>'Combined_&amp;_Plots'!$B$208</c:f>
              <c:strCache>
                <c:ptCount val="1"/>
                <c:pt idx="0">
                  <c:v>Pomadasys spp.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'Combined_&amp;_Plots'!$C$208:$AR$208</c:f>
              <c:numCache>
                <c:formatCode>General</c:formatCode>
                <c:ptCount val="42"/>
                <c:pt idx="0">
                  <c:v>0.34124198512559767</c:v>
                </c:pt>
                <c:pt idx="1">
                  <c:v>0.21000829341213284</c:v>
                </c:pt>
                <c:pt idx="2">
                  <c:v>0.22314337386706951</c:v>
                </c:pt>
                <c:pt idx="3">
                  <c:v>0.28877859957173452</c:v>
                </c:pt>
                <c:pt idx="4">
                  <c:v>5.2506788177339905E-2</c:v>
                </c:pt>
                <c:pt idx="5">
                  <c:v>1.3130312217194571E-2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0.14250000000000002</c:v>
                </c:pt>
                <c:pt idx="36">
                  <c:v>0</c:v>
                </c:pt>
                <c:pt idx="37">
                  <c:v>0.10875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DAC-4627-96DC-7905CE113B6B}"/>
            </c:ext>
          </c:extLst>
        </c:ser>
        <c:ser>
          <c:idx val="29"/>
          <c:order val="29"/>
          <c:tx>
            <c:strRef>
              <c:f>'Combined_&amp;_Plots'!$B$209</c:f>
              <c:strCache>
                <c:ptCount val="1"/>
                <c:pt idx="0">
                  <c:v>Lethrinidae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'Combined_&amp;_Plots'!$C$209:$AR$209</c:f>
              <c:numCache>
                <c:formatCode>General</c:formatCode>
                <c:ptCount val="42"/>
                <c:pt idx="0">
                  <c:v>0.14437160909159902</c:v>
                </c:pt>
                <c:pt idx="1">
                  <c:v>1.3125518338258303E-2</c:v>
                </c:pt>
                <c:pt idx="2">
                  <c:v>0</c:v>
                </c:pt>
                <c:pt idx="3">
                  <c:v>0</c:v>
                </c:pt>
                <c:pt idx="4">
                  <c:v>5.2506788177339905E-2</c:v>
                </c:pt>
                <c:pt idx="5">
                  <c:v>0.13130312217194573</c:v>
                </c:pt>
                <c:pt idx="6">
                  <c:v>0.17070146768060837</c:v>
                </c:pt>
                <c:pt idx="7">
                  <c:v>0.18386823420647153</c:v>
                </c:pt>
                <c:pt idx="8">
                  <c:v>3.9396008321775318E-2</c:v>
                </c:pt>
                <c:pt idx="9">
                  <c:v>0.2232952613709161</c:v>
                </c:pt>
                <c:pt idx="10">
                  <c:v>1.3132107305138065E-2</c:v>
                </c:pt>
                <c:pt idx="11">
                  <c:v>9.1944040609137065E-2</c:v>
                </c:pt>
                <c:pt idx="12">
                  <c:v>3.9400144774688395E-2</c:v>
                </c:pt>
                <c:pt idx="13">
                  <c:v>0.10506823401782255</c:v>
                </c:pt>
                <c:pt idx="14">
                  <c:v>7.8807399750933996E-2</c:v>
                </c:pt>
                <c:pt idx="15">
                  <c:v>0.10510644015444015</c:v>
                </c:pt>
                <c:pt idx="16">
                  <c:v>7.0000000000000007E-2</c:v>
                </c:pt>
                <c:pt idx="17">
                  <c:v>0.03</c:v>
                </c:pt>
                <c:pt idx="18">
                  <c:v>0.08</c:v>
                </c:pt>
                <c:pt idx="19">
                  <c:v>0.2</c:v>
                </c:pt>
                <c:pt idx="20">
                  <c:v>0.25</c:v>
                </c:pt>
                <c:pt idx="21">
                  <c:v>0.02</c:v>
                </c:pt>
                <c:pt idx="22">
                  <c:v>0.01</c:v>
                </c:pt>
                <c:pt idx="23">
                  <c:v>0</c:v>
                </c:pt>
                <c:pt idx="25">
                  <c:v>0.01</c:v>
                </c:pt>
                <c:pt idx="27">
                  <c:v>8.925925925925926E-2</c:v>
                </c:pt>
                <c:pt idx="28">
                  <c:v>0.28399999999999997</c:v>
                </c:pt>
                <c:pt idx="29">
                  <c:v>3.4375000000000003E-2</c:v>
                </c:pt>
                <c:pt idx="30">
                  <c:v>3.8387096774193545E-2</c:v>
                </c:pt>
                <c:pt idx="31">
                  <c:v>0.19107142857142859</c:v>
                </c:pt>
                <c:pt idx="32">
                  <c:v>5.0000000000000001E-3</c:v>
                </c:pt>
                <c:pt idx="33">
                  <c:v>4.5161290322580649E-3</c:v>
                </c:pt>
                <c:pt idx="34">
                  <c:v>0.23499999999999999</c:v>
                </c:pt>
                <c:pt idx="35">
                  <c:v>0.11156250000000001</c:v>
                </c:pt>
                <c:pt idx="36">
                  <c:v>3.3750000000000002E-2</c:v>
                </c:pt>
                <c:pt idx="37">
                  <c:v>0.21718750000000001</c:v>
                </c:pt>
                <c:pt idx="38">
                  <c:v>2.1399999999999999E-2</c:v>
                </c:pt>
                <c:pt idx="39">
                  <c:v>6.8750000000000006E-2</c:v>
                </c:pt>
                <c:pt idx="40">
                  <c:v>0.38874999999999998</c:v>
                </c:pt>
                <c:pt idx="41">
                  <c:v>0.49531250000000004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DAC-4627-96DC-7905CE113B6B}"/>
            </c:ext>
          </c:extLst>
        </c:ser>
        <c:ser>
          <c:idx val="30"/>
          <c:order val="30"/>
          <c:tx>
            <c:strRef>
              <c:f>'Combined_&amp;_Plots'!$B$210</c:f>
              <c:strCache>
                <c:ptCount val="1"/>
                <c:pt idx="0">
                  <c:v>Mullidae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'Combined_&amp;_Plots'!$C$210:$AR$210</c:f>
              <c:numCache>
                <c:formatCode>General</c:formatCode>
                <c:ptCount val="42"/>
                <c:pt idx="0">
                  <c:v>5.0792557016771651</c:v>
                </c:pt>
                <c:pt idx="1">
                  <c:v>3.8982789464627157</c:v>
                </c:pt>
                <c:pt idx="2">
                  <c:v>1.3257341623867072</c:v>
                </c:pt>
                <c:pt idx="3">
                  <c:v>2.1920920967490756</c:v>
                </c:pt>
                <c:pt idx="4">
                  <c:v>3.0191403201970441</c:v>
                </c:pt>
                <c:pt idx="5">
                  <c:v>2.179631828054299</c:v>
                </c:pt>
                <c:pt idx="6">
                  <c:v>5.6725410798479086</c:v>
                </c:pt>
                <c:pt idx="7">
                  <c:v>1.2476773035439137</c:v>
                </c:pt>
                <c:pt idx="8">
                  <c:v>0.81418417198335657</c:v>
                </c:pt>
                <c:pt idx="9">
                  <c:v>3.021053536194747</c:v>
                </c:pt>
                <c:pt idx="10">
                  <c:v>1.4576639108703253</c:v>
                </c:pt>
                <c:pt idx="11">
                  <c:v>1.6418578680203046</c:v>
                </c:pt>
                <c:pt idx="12">
                  <c:v>1.4184052118887824</c:v>
                </c:pt>
                <c:pt idx="13">
                  <c:v>0.99814822316931417</c:v>
                </c:pt>
                <c:pt idx="14">
                  <c:v>1.930781293897883</c:v>
                </c:pt>
                <c:pt idx="15">
                  <c:v>0.61750033590733588</c:v>
                </c:pt>
                <c:pt idx="16">
                  <c:v>0.77</c:v>
                </c:pt>
                <c:pt idx="17">
                  <c:v>0.88</c:v>
                </c:pt>
                <c:pt idx="18">
                  <c:v>0.67</c:v>
                </c:pt>
                <c:pt idx="19">
                  <c:v>1.8</c:v>
                </c:pt>
                <c:pt idx="20">
                  <c:v>1.31</c:v>
                </c:pt>
                <c:pt idx="21">
                  <c:v>0.45</c:v>
                </c:pt>
                <c:pt idx="22">
                  <c:v>0.39</c:v>
                </c:pt>
                <c:pt idx="23">
                  <c:v>0.4</c:v>
                </c:pt>
                <c:pt idx="25">
                  <c:v>0.54</c:v>
                </c:pt>
                <c:pt idx="27">
                  <c:v>1.4990740740740738</c:v>
                </c:pt>
                <c:pt idx="28">
                  <c:v>2.0957749999999993</c:v>
                </c:pt>
                <c:pt idx="29">
                  <c:v>2.0299687500000005</c:v>
                </c:pt>
                <c:pt idx="30">
                  <c:v>3.4376129032258085</c:v>
                </c:pt>
                <c:pt idx="31">
                  <c:v>3.5225714285714274</c:v>
                </c:pt>
                <c:pt idx="32">
                  <c:v>1.26153125</c:v>
                </c:pt>
                <c:pt idx="33">
                  <c:v>2.144870967741936</c:v>
                </c:pt>
                <c:pt idx="34">
                  <c:v>1.9199062500000001</c:v>
                </c:pt>
                <c:pt idx="35">
                  <c:v>0.94071874999999971</c:v>
                </c:pt>
                <c:pt idx="36">
                  <c:v>1.7511355074031121</c:v>
                </c:pt>
                <c:pt idx="37">
                  <c:v>1.9570633962636774</c:v>
                </c:pt>
                <c:pt idx="38">
                  <c:v>1.8535366851498893</c:v>
                </c:pt>
                <c:pt idx="39">
                  <c:v>1.3585708520937503</c:v>
                </c:pt>
                <c:pt idx="40">
                  <c:v>0.70501227678125</c:v>
                </c:pt>
                <c:pt idx="41">
                  <c:v>1.1247542966479802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DAC-4627-96DC-7905CE113B6B}"/>
            </c:ext>
          </c:extLst>
        </c:ser>
        <c:ser>
          <c:idx val="31"/>
          <c:order val="31"/>
          <c:tx>
            <c:strRef>
              <c:f>'Combined_&amp;_Plots'!$B$211</c:f>
              <c:strCache>
                <c:ptCount val="1"/>
                <c:pt idx="0">
                  <c:v>Gerreidae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'Combined_&amp;_Plots'!$C$211:$AR$211</c:f>
              <c:numCache>
                <c:formatCode>General</c:formatCode>
                <c:ptCount val="42"/>
                <c:pt idx="0">
                  <c:v>0</c:v>
                </c:pt>
                <c:pt idx="1">
                  <c:v>3.9376555014774904E-2</c:v>
                </c:pt>
                <c:pt idx="2">
                  <c:v>7.8756484894259821E-2</c:v>
                </c:pt>
                <c:pt idx="3">
                  <c:v>0.87946209869573699</c:v>
                </c:pt>
                <c:pt idx="4">
                  <c:v>0.69571494334975381</c:v>
                </c:pt>
                <c:pt idx="5">
                  <c:v>0.28886686877828061</c:v>
                </c:pt>
                <c:pt idx="6">
                  <c:v>0.28887940684410646</c:v>
                </c:pt>
                <c:pt idx="7">
                  <c:v>0.13133445300462251</c:v>
                </c:pt>
                <c:pt idx="8">
                  <c:v>1.7859523772538146</c:v>
                </c:pt>
                <c:pt idx="9">
                  <c:v>0.80123593786034597</c:v>
                </c:pt>
                <c:pt idx="10">
                  <c:v>0.9061154040545264</c:v>
                </c:pt>
                <c:pt idx="11">
                  <c:v>0.42031561421319796</c:v>
                </c:pt>
                <c:pt idx="12">
                  <c:v>1.0244037641418984</c:v>
                </c:pt>
                <c:pt idx="13">
                  <c:v>5.2534117008911273E-2</c:v>
                </c:pt>
                <c:pt idx="14">
                  <c:v>0.13134566625155666</c:v>
                </c:pt>
                <c:pt idx="15">
                  <c:v>0.10510644015444015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0.08</c:v>
                </c:pt>
                <c:pt idx="20">
                  <c:v>0.06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</c:v>
                </c:pt>
                <c:pt idx="25">
                  <c:v>0.01</c:v>
                </c:pt>
                <c:pt idx="27">
                  <c:v>3.0666666666666665E-2</c:v>
                </c:pt>
                <c:pt idx="28">
                  <c:v>1.6000000000000004E-2</c:v>
                </c:pt>
                <c:pt idx="29">
                  <c:v>7.1874999999999994E-3</c:v>
                </c:pt>
                <c:pt idx="30">
                  <c:v>2.532258064516129E-2</c:v>
                </c:pt>
                <c:pt idx="31">
                  <c:v>7.1428571428571435E-3</c:v>
                </c:pt>
                <c:pt idx="32">
                  <c:v>0.11671875</c:v>
                </c:pt>
                <c:pt idx="33">
                  <c:v>0.15051612903225811</c:v>
                </c:pt>
                <c:pt idx="34">
                  <c:v>0.11256250000000001</c:v>
                </c:pt>
                <c:pt idx="35">
                  <c:v>0.11428782810149531</c:v>
                </c:pt>
                <c:pt idx="36">
                  <c:v>0.41256124507331865</c:v>
                </c:pt>
                <c:pt idx="37">
                  <c:v>0.96411604791426109</c:v>
                </c:pt>
                <c:pt idx="38">
                  <c:v>2.0049176944720455</c:v>
                </c:pt>
                <c:pt idx="39">
                  <c:v>1.05839698696875</c:v>
                </c:pt>
                <c:pt idx="40">
                  <c:v>0.83200356181250001</c:v>
                </c:pt>
                <c:pt idx="41">
                  <c:v>0.23828582111742072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DAC-4627-96DC-7905CE113B6B}"/>
            </c:ext>
          </c:extLst>
        </c:ser>
        <c:ser>
          <c:idx val="32"/>
          <c:order val="32"/>
          <c:tx>
            <c:strRef>
              <c:f>'Combined_&amp;_Plots'!$B$212</c:f>
              <c:strCache>
                <c:ptCount val="1"/>
                <c:pt idx="0">
                  <c:v>Loligo spp.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'Combined_&amp;_Plots'!$C$212:$AR$212</c:f>
              <c:numCache>
                <c:formatCode>General</c:formatCode>
                <c:ptCount val="42"/>
                <c:pt idx="0">
                  <c:v>20.933883318281854</c:v>
                </c:pt>
                <c:pt idx="1">
                  <c:v>18.349474636885105</c:v>
                </c:pt>
                <c:pt idx="2">
                  <c:v>35.991713596676739</c:v>
                </c:pt>
                <c:pt idx="3">
                  <c:v>24.795580663227568</c:v>
                </c:pt>
                <c:pt idx="4">
                  <c:v>32.541081972906404</c:v>
                </c:pt>
                <c:pt idx="5">
                  <c:v>18.461218977375569</c:v>
                </c:pt>
                <c:pt idx="6">
                  <c:v>30.489908304182507</c:v>
                </c:pt>
                <c:pt idx="7">
                  <c:v>15.497465454545457</c:v>
                </c:pt>
                <c:pt idx="8">
                  <c:v>24.963937273231629</c:v>
                </c:pt>
                <c:pt idx="9">
                  <c:v>6.1209171646380529</c:v>
                </c:pt>
                <c:pt idx="10">
                  <c:v>19.159744558196437</c:v>
                </c:pt>
                <c:pt idx="11">
                  <c:v>11.177768365482233</c:v>
                </c:pt>
                <c:pt idx="12">
                  <c:v>13.028314538830296</c:v>
                </c:pt>
                <c:pt idx="13">
                  <c:v>9.0490016547849663</c:v>
                </c:pt>
                <c:pt idx="14">
                  <c:v>12.819337026151929</c:v>
                </c:pt>
                <c:pt idx="15">
                  <c:v>9.9456968996138997</c:v>
                </c:pt>
                <c:pt idx="16">
                  <c:v>10.64</c:v>
                </c:pt>
                <c:pt idx="17">
                  <c:v>6.71</c:v>
                </c:pt>
                <c:pt idx="18">
                  <c:v>8.09</c:v>
                </c:pt>
                <c:pt idx="19">
                  <c:v>6.9</c:v>
                </c:pt>
                <c:pt idx="20">
                  <c:v>6.69</c:v>
                </c:pt>
                <c:pt idx="21">
                  <c:v>5.05</c:v>
                </c:pt>
                <c:pt idx="22">
                  <c:v>5.58</c:v>
                </c:pt>
                <c:pt idx="23">
                  <c:v>4.42</c:v>
                </c:pt>
                <c:pt idx="25">
                  <c:v>3.56</c:v>
                </c:pt>
                <c:pt idx="27">
                  <c:v>4.1929629629629641</c:v>
                </c:pt>
                <c:pt idx="28">
                  <c:v>6.2461500000000001</c:v>
                </c:pt>
                <c:pt idx="29">
                  <c:v>9.1305312500000024</c:v>
                </c:pt>
                <c:pt idx="30">
                  <c:v>4.8780645161290339</c:v>
                </c:pt>
                <c:pt idx="31">
                  <c:v>3.5435357142857145</c:v>
                </c:pt>
                <c:pt idx="32">
                  <c:v>7.4334687499999994</c:v>
                </c:pt>
                <c:pt idx="33">
                  <c:v>3.8023870967741948</c:v>
                </c:pt>
                <c:pt idx="34">
                  <c:v>2.7353124999999991</c:v>
                </c:pt>
                <c:pt idx="35">
                  <c:v>4.3599412020905932</c:v>
                </c:pt>
                <c:pt idx="36">
                  <c:v>2.6570582857376079</c:v>
                </c:pt>
                <c:pt idx="37">
                  <c:v>1.8085263417872102</c:v>
                </c:pt>
                <c:pt idx="38">
                  <c:v>2.9344981384656079</c:v>
                </c:pt>
                <c:pt idx="39">
                  <c:v>2.9432332542812505</c:v>
                </c:pt>
                <c:pt idx="40">
                  <c:v>2.7041731177499999</c:v>
                </c:pt>
                <c:pt idx="41">
                  <c:v>3.4515465101958198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DAC-4627-96DC-7905CE113B6B}"/>
            </c:ext>
          </c:extLst>
        </c:ser>
        <c:ser>
          <c:idx val="33"/>
          <c:order val="33"/>
          <c:tx>
            <c:strRef>
              <c:f>'Combined_&amp;_Plots'!$B$213</c:f>
              <c:strCache>
                <c:ptCount val="1"/>
                <c:pt idx="0">
                  <c:v>Sepia spp.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'Combined_&amp;_Plots'!$C$213:$AR$213</c:f>
              <c:numCache>
                <c:formatCode>General</c:formatCode>
                <c:ptCount val="42"/>
                <c:pt idx="0">
                  <c:v>2.8611827983607805</c:v>
                </c:pt>
                <c:pt idx="1">
                  <c:v>3.3732582129323831</c:v>
                </c:pt>
                <c:pt idx="2">
                  <c:v>2.7170987288519637</c:v>
                </c:pt>
                <c:pt idx="3">
                  <c:v>4.3054263936149511</c:v>
                </c:pt>
                <c:pt idx="4">
                  <c:v>5.290058908866996</c:v>
                </c:pt>
                <c:pt idx="5">
                  <c:v>3.0199718099547512</c:v>
                </c:pt>
                <c:pt idx="6">
                  <c:v>5.0685205019011406</c:v>
                </c:pt>
                <c:pt idx="7">
                  <c:v>1.4709458736517722</c:v>
                </c:pt>
                <c:pt idx="8">
                  <c:v>2.4556845187239951</c:v>
                </c:pt>
                <c:pt idx="9">
                  <c:v>2.9422434439461886</c:v>
                </c:pt>
                <c:pt idx="10">
                  <c:v>2.7446104267738551</c:v>
                </c:pt>
                <c:pt idx="11">
                  <c:v>1.8388808121827409</c:v>
                </c:pt>
                <c:pt idx="12">
                  <c:v>2.7580101342281877</c:v>
                </c:pt>
                <c:pt idx="13">
                  <c:v>1.9700293878341728</c:v>
                </c:pt>
                <c:pt idx="14">
                  <c:v>1.6549553947696141</c:v>
                </c:pt>
                <c:pt idx="15">
                  <c:v>1.6817030424710424</c:v>
                </c:pt>
                <c:pt idx="16">
                  <c:v>0.88</c:v>
                </c:pt>
                <c:pt idx="17">
                  <c:v>0.95</c:v>
                </c:pt>
                <c:pt idx="18">
                  <c:v>0.6</c:v>
                </c:pt>
                <c:pt idx="19">
                  <c:v>0.64</c:v>
                </c:pt>
                <c:pt idx="20">
                  <c:v>0.59</c:v>
                </c:pt>
                <c:pt idx="21">
                  <c:v>0.46</c:v>
                </c:pt>
                <c:pt idx="22">
                  <c:v>1.1100000000000001</c:v>
                </c:pt>
                <c:pt idx="23">
                  <c:v>0.28999999999999998</c:v>
                </c:pt>
                <c:pt idx="25">
                  <c:v>0.11</c:v>
                </c:pt>
                <c:pt idx="27">
                  <c:v>0.17251851851851854</c:v>
                </c:pt>
                <c:pt idx="28">
                  <c:v>0.13617499999999999</c:v>
                </c:pt>
                <c:pt idx="29">
                  <c:v>0.20931249999999996</c:v>
                </c:pt>
                <c:pt idx="30">
                  <c:v>0.12932258064516131</c:v>
                </c:pt>
                <c:pt idx="31">
                  <c:v>0.27796428571428566</c:v>
                </c:pt>
                <c:pt idx="32">
                  <c:v>0.20328125</c:v>
                </c:pt>
                <c:pt idx="33">
                  <c:v>0.13564516129032256</c:v>
                </c:pt>
                <c:pt idx="34">
                  <c:v>0.14218749999999999</c:v>
                </c:pt>
                <c:pt idx="35">
                  <c:v>0.13471875</c:v>
                </c:pt>
                <c:pt idx="36">
                  <c:v>0.18456249999999996</c:v>
                </c:pt>
                <c:pt idx="37">
                  <c:v>0.15499999999999997</c:v>
                </c:pt>
                <c:pt idx="38">
                  <c:v>0.16456666666666661</c:v>
                </c:pt>
                <c:pt idx="39">
                  <c:v>0.24128125</c:v>
                </c:pt>
                <c:pt idx="40">
                  <c:v>0.11531250000000001</c:v>
                </c:pt>
                <c:pt idx="41">
                  <c:v>0.18475454778645045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DAC-4627-96DC-7905CE113B6B}"/>
            </c:ext>
          </c:extLst>
        </c:ser>
        <c:ser>
          <c:idx val="34"/>
          <c:order val="34"/>
          <c:tx>
            <c:strRef>
              <c:f>'Combined_&amp;_Plots'!$B$214</c:f>
              <c:strCache>
                <c:ptCount val="1"/>
                <c:pt idx="0">
                  <c:v>Octopus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'Combined_&amp;_Plots'!$C$214:$AR$214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0.40713482933844675</c:v>
                </c:pt>
                <c:pt idx="13">
                  <c:v>0.72234410887253009</c:v>
                </c:pt>
                <c:pt idx="14">
                  <c:v>0.64359376463262763</c:v>
                </c:pt>
                <c:pt idx="15">
                  <c:v>0.35473423552123556</c:v>
                </c:pt>
                <c:pt idx="16">
                  <c:v>0.52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1.39</c:v>
                </c:pt>
                <c:pt idx="20">
                  <c:v>0.69</c:v>
                </c:pt>
                <c:pt idx="21">
                  <c:v>0.41</c:v>
                </c:pt>
                <c:pt idx="22">
                  <c:v>1.79</c:v>
                </c:pt>
                <c:pt idx="23">
                  <c:v>0.67</c:v>
                </c:pt>
                <c:pt idx="25">
                  <c:v>0.12</c:v>
                </c:pt>
                <c:pt idx="27">
                  <c:v>8.2296296296296312E-2</c:v>
                </c:pt>
                <c:pt idx="28">
                  <c:v>8.3499999999999991E-2</c:v>
                </c:pt>
                <c:pt idx="29">
                  <c:v>8.6562500000000014E-2</c:v>
                </c:pt>
                <c:pt idx="30">
                  <c:v>3.612903225806452E-2</c:v>
                </c:pt>
                <c:pt idx="31">
                  <c:v>6.8571428571428575E-2</c:v>
                </c:pt>
                <c:pt idx="32">
                  <c:v>4.3125000000000011E-2</c:v>
                </c:pt>
                <c:pt idx="33">
                  <c:v>3.6096774193548384E-2</c:v>
                </c:pt>
                <c:pt idx="34">
                  <c:v>2.34375E-2</c:v>
                </c:pt>
                <c:pt idx="35">
                  <c:v>3.7718750000000009E-2</c:v>
                </c:pt>
                <c:pt idx="36">
                  <c:v>0.10345231042654029</c:v>
                </c:pt>
                <c:pt idx="37">
                  <c:v>8.5535896840148687E-2</c:v>
                </c:pt>
                <c:pt idx="38">
                  <c:v>3.0133333333333331E-2</c:v>
                </c:pt>
                <c:pt idx="39">
                  <c:v>2.2968750000000003E-2</c:v>
                </c:pt>
                <c:pt idx="40">
                  <c:v>9.75E-3</c:v>
                </c:pt>
                <c:pt idx="41">
                  <c:v>2.3342670944999921E-2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DAC-4627-96DC-7905CE113B6B}"/>
            </c:ext>
          </c:extLst>
        </c:ser>
        <c:ser>
          <c:idx val="35"/>
          <c:order val="35"/>
          <c:tx>
            <c:strRef>
              <c:f>'Combined_&amp;_Plots'!$B$215</c:f>
              <c:strCache>
                <c:ptCount val="1"/>
                <c:pt idx="0">
                  <c:v>Shrimps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'Combined_&amp;_Plots'!$C$215:$AR$215</c:f>
              <c:numCache>
                <c:formatCode>General</c:formatCode>
                <c:ptCount val="42"/>
                <c:pt idx="0">
                  <c:v>0.10499753388479928</c:v>
                </c:pt>
                <c:pt idx="1">
                  <c:v>9.1878628367808121E-2</c:v>
                </c:pt>
                <c:pt idx="2">
                  <c:v>1.312608081570997E-2</c:v>
                </c:pt>
                <c:pt idx="3">
                  <c:v>5.2505199922133552E-2</c:v>
                </c:pt>
                <c:pt idx="4">
                  <c:v>3.9380091133004926E-2</c:v>
                </c:pt>
                <c:pt idx="5">
                  <c:v>1.3130312217194571E-2</c:v>
                </c:pt>
                <c:pt idx="6">
                  <c:v>2.6261764258555132E-2</c:v>
                </c:pt>
                <c:pt idx="7">
                  <c:v>3.9400335901386752E-2</c:v>
                </c:pt>
                <c:pt idx="8">
                  <c:v>1.3132002773925107E-2</c:v>
                </c:pt>
                <c:pt idx="9">
                  <c:v>0</c:v>
                </c:pt>
                <c:pt idx="10">
                  <c:v>0.60407693603635104</c:v>
                </c:pt>
                <c:pt idx="11">
                  <c:v>0.18388808121827413</c:v>
                </c:pt>
                <c:pt idx="12">
                  <c:v>0.36773468456375841</c:v>
                </c:pt>
                <c:pt idx="13">
                  <c:v>0.70921057962030221</c:v>
                </c:pt>
                <c:pt idx="14">
                  <c:v>0.23642219925280197</c:v>
                </c:pt>
                <c:pt idx="15">
                  <c:v>0.22335118532818535</c:v>
                </c:pt>
                <c:pt idx="16">
                  <c:v>0.37</c:v>
                </c:pt>
                <c:pt idx="17">
                  <c:v>0.12</c:v>
                </c:pt>
                <c:pt idx="18">
                  <c:v>0.16</c:v>
                </c:pt>
                <c:pt idx="19">
                  <c:v>0.19</c:v>
                </c:pt>
                <c:pt idx="20">
                  <c:v>0.41</c:v>
                </c:pt>
                <c:pt idx="21">
                  <c:v>0.42</c:v>
                </c:pt>
                <c:pt idx="22">
                  <c:v>0.45</c:v>
                </c:pt>
                <c:pt idx="23">
                  <c:v>0.13</c:v>
                </c:pt>
                <c:pt idx="25">
                  <c:v>0</c:v>
                </c:pt>
                <c:pt idx="27">
                  <c:v>4.8592592592592604E-2</c:v>
                </c:pt>
                <c:pt idx="28">
                  <c:v>3.7550000000000007E-2</c:v>
                </c:pt>
                <c:pt idx="29">
                  <c:v>0.13881249999999998</c:v>
                </c:pt>
                <c:pt idx="30">
                  <c:v>3.2322580645161296E-2</c:v>
                </c:pt>
                <c:pt idx="31">
                  <c:v>0.12732142857142856</c:v>
                </c:pt>
                <c:pt idx="32">
                  <c:v>3.515625E-2</c:v>
                </c:pt>
                <c:pt idx="33">
                  <c:v>3.4000000000000002E-2</c:v>
                </c:pt>
                <c:pt idx="34">
                  <c:v>4.8218750000000005E-2</c:v>
                </c:pt>
                <c:pt idx="35">
                  <c:v>1.0750000000000003E-2</c:v>
                </c:pt>
                <c:pt idx="36">
                  <c:v>5.8407520325203265E-2</c:v>
                </c:pt>
                <c:pt idx="37">
                  <c:v>3.4312499999999989E-2</c:v>
                </c:pt>
                <c:pt idx="38">
                  <c:v>6.8599999999999994E-2</c:v>
                </c:pt>
                <c:pt idx="39">
                  <c:v>3.1250000000000006E-3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DAC-4627-96DC-7905CE113B6B}"/>
            </c:ext>
          </c:extLst>
        </c:ser>
        <c:ser>
          <c:idx val="36"/>
          <c:order val="36"/>
          <c:tx>
            <c:strRef>
              <c:f>'Combined_&amp;_Plots'!$B$216</c:f>
              <c:strCache>
                <c:ptCount val="1"/>
                <c:pt idx="0">
                  <c:v>Thenus spp.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'Combined_&amp;_Plots'!$C$216:$AR$216</c:f>
              <c:numCache>
                <c:formatCode>General</c:formatCode>
                <c:ptCount val="42"/>
                <c:pt idx="0">
                  <c:v>1.2993444818243911</c:v>
                </c:pt>
                <c:pt idx="1">
                  <c:v>0.52502073353033207</c:v>
                </c:pt>
                <c:pt idx="2">
                  <c:v>0.21001729305135952</c:v>
                </c:pt>
                <c:pt idx="3">
                  <c:v>0.56443089916293565</c:v>
                </c:pt>
                <c:pt idx="4">
                  <c:v>0.1575203645320197</c:v>
                </c:pt>
                <c:pt idx="5">
                  <c:v>0.24947593212669686</c:v>
                </c:pt>
                <c:pt idx="6">
                  <c:v>0.24948676045627377</c:v>
                </c:pt>
                <c:pt idx="7">
                  <c:v>2.6266890600924502E-2</c:v>
                </c:pt>
                <c:pt idx="8">
                  <c:v>1.3132002773925107E-2</c:v>
                </c:pt>
                <c:pt idx="9">
                  <c:v>1.313501537475977E-2</c:v>
                </c:pt>
                <c:pt idx="10">
                  <c:v>2.6264214610276129E-2</c:v>
                </c:pt>
                <c:pt idx="11">
                  <c:v>2.6269725888324873E-2</c:v>
                </c:pt>
                <c:pt idx="12">
                  <c:v>3.9400144774688395E-2</c:v>
                </c:pt>
                <c:pt idx="13">
                  <c:v>1.3133529252227818E-2</c:v>
                </c:pt>
                <c:pt idx="14">
                  <c:v>2.6269133250311334E-2</c:v>
                </c:pt>
                <c:pt idx="15">
                  <c:v>2.6276610038610038E-2</c:v>
                </c:pt>
                <c:pt idx="16">
                  <c:v>7.0000000000000007E-2</c:v>
                </c:pt>
                <c:pt idx="17">
                  <c:v>0.12</c:v>
                </c:pt>
                <c:pt idx="18">
                  <c:v>0.02</c:v>
                </c:pt>
                <c:pt idx="19">
                  <c:v>0.03</c:v>
                </c:pt>
                <c:pt idx="20">
                  <c:v>0.02</c:v>
                </c:pt>
                <c:pt idx="21">
                  <c:v>0.18</c:v>
                </c:pt>
                <c:pt idx="22">
                  <c:v>0.64</c:v>
                </c:pt>
                <c:pt idx="23">
                  <c:v>0.03</c:v>
                </c:pt>
                <c:pt idx="25">
                  <c:v>0.01</c:v>
                </c:pt>
                <c:pt idx="27">
                  <c:v>1.3703703703703702E-2</c:v>
                </c:pt>
                <c:pt idx="28">
                  <c:v>0.01</c:v>
                </c:pt>
                <c:pt idx="29">
                  <c:v>1.9375000000000003E-2</c:v>
                </c:pt>
                <c:pt idx="30">
                  <c:v>2.9032258064516127E-3</c:v>
                </c:pt>
                <c:pt idx="31">
                  <c:v>2.1321428571428571E-2</c:v>
                </c:pt>
                <c:pt idx="32">
                  <c:v>4.3750000000000004E-3</c:v>
                </c:pt>
                <c:pt idx="33">
                  <c:v>3.0967741935483878E-2</c:v>
                </c:pt>
                <c:pt idx="34">
                  <c:v>1.4374999999999999E-2</c:v>
                </c:pt>
                <c:pt idx="35">
                  <c:v>3.5937499999999997E-3</c:v>
                </c:pt>
                <c:pt idx="36">
                  <c:v>1.1875000000000002E-2</c:v>
                </c:pt>
                <c:pt idx="37">
                  <c:v>0</c:v>
                </c:pt>
                <c:pt idx="38">
                  <c:v>1.6666666666666666E-2</c:v>
                </c:pt>
                <c:pt idx="39">
                  <c:v>1.0374999999999999E-2</c:v>
                </c:pt>
                <c:pt idx="40">
                  <c:v>1.40625E-2</c:v>
                </c:pt>
                <c:pt idx="41">
                  <c:v>3.6250000000000004E-2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DAC-4627-96DC-7905CE113B6B}"/>
            </c:ext>
          </c:extLst>
        </c:ser>
        <c:ser>
          <c:idx val="37"/>
          <c:order val="37"/>
          <c:tx>
            <c:strRef>
              <c:f>'Combined_&amp;_Plots'!$B$217</c:f>
              <c:strCache>
                <c:ptCount val="1"/>
                <c:pt idx="0">
                  <c:v>Crabs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'Combined_&amp;_Plots'!$C$217:$AR$217</c:f>
              <c:numCache>
                <c:formatCode>General</c:formatCode>
                <c:ptCount val="42"/>
                <c:pt idx="0">
                  <c:v>1.1943469479395918</c:v>
                </c:pt>
                <c:pt idx="1">
                  <c:v>0.86628421032504799</c:v>
                </c:pt>
                <c:pt idx="2">
                  <c:v>1.2732298391238672</c:v>
                </c:pt>
                <c:pt idx="3">
                  <c:v>1.9820712970605414</c:v>
                </c:pt>
                <c:pt idx="4">
                  <c:v>2.4546923472906408</c:v>
                </c:pt>
                <c:pt idx="5">
                  <c:v>1.4705949683257922</c:v>
                </c:pt>
                <c:pt idx="6">
                  <c:v>2.5079984866920149</c:v>
                </c:pt>
                <c:pt idx="7">
                  <c:v>0.89307428043143311</c:v>
                </c:pt>
                <c:pt idx="8">
                  <c:v>2.9547006241331486</c:v>
                </c:pt>
                <c:pt idx="9">
                  <c:v>1.4842567373478539</c:v>
                </c:pt>
                <c:pt idx="10">
                  <c:v>1.8910234519398812</c:v>
                </c:pt>
                <c:pt idx="11">
                  <c:v>1.2084073908629442</c:v>
                </c:pt>
                <c:pt idx="12">
                  <c:v>1.1688709616490891</c:v>
                </c:pt>
                <c:pt idx="13">
                  <c:v>1.2608188082138705</c:v>
                </c:pt>
                <c:pt idx="14">
                  <c:v>1.3003220958904109</c:v>
                </c:pt>
                <c:pt idx="15">
                  <c:v>0.93281965637065634</c:v>
                </c:pt>
                <c:pt idx="16">
                  <c:v>0.86</c:v>
                </c:pt>
                <c:pt idx="17">
                  <c:v>0.55000000000000004</c:v>
                </c:pt>
                <c:pt idx="18">
                  <c:v>0.84</c:v>
                </c:pt>
                <c:pt idx="19">
                  <c:v>0.56999999999999995</c:v>
                </c:pt>
                <c:pt idx="20">
                  <c:v>0.48</c:v>
                </c:pt>
                <c:pt idx="21">
                  <c:v>0.22</c:v>
                </c:pt>
                <c:pt idx="22">
                  <c:v>0.72</c:v>
                </c:pt>
                <c:pt idx="23">
                  <c:v>0.34</c:v>
                </c:pt>
                <c:pt idx="25">
                  <c:v>0.18</c:v>
                </c:pt>
                <c:pt idx="27">
                  <c:v>0.3173333333333333</c:v>
                </c:pt>
                <c:pt idx="28">
                  <c:v>0.2354</c:v>
                </c:pt>
                <c:pt idx="29">
                  <c:v>0.35446875000000011</c:v>
                </c:pt>
                <c:pt idx="30">
                  <c:v>0.30967741935483872</c:v>
                </c:pt>
                <c:pt idx="31">
                  <c:v>0.41875000000000007</c:v>
                </c:pt>
                <c:pt idx="32">
                  <c:v>0.16953124999999997</c:v>
                </c:pt>
                <c:pt idx="33">
                  <c:v>0.45048387096774201</c:v>
                </c:pt>
                <c:pt idx="34">
                  <c:v>0.21696874999999999</c:v>
                </c:pt>
                <c:pt idx="35">
                  <c:v>0.22653125000000002</c:v>
                </c:pt>
                <c:pt idx="36">
                  <c:v>0.56611090014828469</c:v>
                </c:pt>
                <c:pt idx="37">
                  <c:v>0.32349916652847782</c:v>
                </c:pt>
                <c:pt idx="38">
                  <c:v>0.31308154425612045</c:v>
                </c:pt>
                <c:pt idx="39">
                  <c:v>0.39256525559375005</c:v>
                </c:pt>
                <c:pt idx="40">
                  <c:v>0.21061458334375002</c:v>
                </c:pt>
                <c:pt idx="41">
                  <c:v>0.20495682148569117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DAC-4627-96DC-7905CE113B6B}"/>
            </c:ext>
          </c:extLst>
        </c:ser>
        <c:ser>
          <c:idx val="38"/>
          <c:order val="38"/>
          <c:tx>
            <c:strRef>
              <c:f>'Combined_&amp;_Plots'!$B$218</c:f>
              <c:strCache>
                <c:ptCount val="1"/>
                <c:pt idx="0">
                  <c:v>Scrap fish (Trash)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'Combined_&amp;_Plots'!$C$179:$AR$179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'Combined_&amp;_Plots'!$C$218:$AR$218</c:f>
              <c:numCache>
                <c:formatCode>General</c:formatCode>
                <c:ptCount val="42"/>
                <c:pt idx="0">
                  <c:v>41.684020952265314</c:v>
                </c:pt>
                <c:pt idx="1">
                  <c:v>26.329789786546151</c:v>
                </c:pt>
                <c:pt idx="2">
                  <c:v>15.423144958459215</c:v>
                </c:pt>
                <c:pt idx="3">
                  <c:v>15.344644677243529</c:v>
                </c:pt>
                <c:pt idx="4">
                  <c:v>19.703172263546797</c:v>
                </c:pt>
                <c:pt idx="5">
                  <c:v>23.831516674208146</c:v>
                </c:pt>
                <c:pt idx="6">
                  <c:v>19.459967315589353</c:v>
                </c:pt>
                <c:pt idx="7">
                  <c:v>11.229095731895224</c:v>
                </c:pt>
                <c:pt idx="8">
                  <c:v>24.596241195561724</c:v>
                </c:pt>
                <c:pt idx="9">
                  <c:v>15.223482819346573</c:v>
                </c:pt>
                <c:pt idx="10">
                  <c:v>30.505885269835723</c:v>
                </c:pt>
                <c:pt idx="11">
                  <c:v>12.386175756345178</c:v>
                </c:pt>
                <c:pt idx="12">
                  <c:v>15.930791870565676</c:v>
                </c:pt>
                <c:pt idx="13">
                  <c:v>26.017521448663306</c:v>
                </c:pt>
                <c:pt idx="14">
                  <c:v>15.538192317559153</c:v>
                </c:pt>
                <c:pt idx="15">
                  <c:v>20.62713888030888</c:v>
                </c:pt>
                <c:pt idx="16">
                  <c:v>29.92</c:v>
                </c:pt>
                <c:pt idx="17">
                  <c:v>7.6</c:v>
                </c:pt>
                <c:pt idx="18">
                  <c:v>13.43</c:v>
                </c:pt>
                <c:pt idx="19">
                  <c:v>19.79</c:v>
                </c:pt>
                <c:pt idx="20">
                  <c:v>14.27</c:v>
                </c:pt>
                <c:pt idx="21">
                  <c:v>10.92</c:v>
                </c:pt>
                <c:pt idx="22">
                  <c:v>13.38</c:v>
                </c:pt>
                <c:pt idx="23">
                  <c:v>4.46</c:v>
                </c:pt>
                <c:pt idx="25">
                  <c:v>7.36</c:v>
                </c:pt>
                <c:pt idx="27">
                  <c:v>2.500703703703703</c:v>
                </c:pt>
                <c:pt idx="28">
                  <c:v>2.4751500000000037</c:v>
                </c:pt>
                <c:pt idx="29">
                  <c:v>2.9099062500000024</c:v>
                </c:pt>
                <c:pt idx="30">
                  <c:v>4.0371935483871013</c:v>
                </c:pt>
                <c:pt idx="31">
                  <c:v>1.209785714285714</c:v>
                </c:pt>
                <c:pt idx="32">
                  <c:v>1.4539531250000017</c:v>
                </c:pt>
                <c:pt idx="33">
                  <c:v>2.326774193548387</c:v>
                </c:pt>
                <c:pt idx="34">
                  <c:v>0.98728124999999989</c:v>
                </c:pt>
                <c:pt idx="35">
                  <c:v>1.7337260002957173</c:v>
                </c:pt>
                <c:pt idx="36">
                  <c:v>2.3608861435853314</c:v>
                </c:pt>
                <c:pt idx="37">
                  <c:v>2.5818539400833735</c:v>
                </c:pt>
                <c:pt idx="38">
                  <c:v>1.8080635269364971</c:v>
                </c:pt>
                <c:pt idx="39">
                  <c:v>3.1789997981249991</c:v>
                </c:pt>
                <c:pt idx="40">
                  <c:v>0.74239704493749981</c:v>
                </c:pt>
                <c:pt idx="41">
                  <c:v>1.2055358503579969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DAC-4627-96DC-7905CE113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4815952"/>
        <c:axId val="724818160"/>
      </c:barChart>
      <c:catAx>
        <c:axId val="7248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8160"/>
        <c:crosses val="autoZero"/>
        <c:auto val="1"/>
        <c:lblAlgn val="ctr"/>
        <c:lblOffset val="100"/>
        <c:noMultiLvlLbl val="0"/>
      </c:catAx>
      <c:valAx>
        <c:axId val="7248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'Combined_&amp;_Plots'!$B$225</c:f>
              <c:strCache>
                <c:ptCount val="1"/>
                <c:pt idx="0">
                  <c:v>R. neglectus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'Combined_&amp;_Plots'!$C$225:$AR$225</c:f>
              <c:numCache>
                <c:formatCode>General</c:formatCode>
                <c:ptCount val="42"/>
                <c:pt idx="0">
                  <c:v>0.10499753388479928</c:v>
                </c:pt>
                <c:pt idx="1">
                  <c:v>0.30188692177994092</c:v>
                </c:pt>
                <c:pt idx="2">
                  <c:v>0.60379971752265871</c:v>
                </c:pt>
                <c:pt idx="3">
                  <c:v>7.1669597893712291</c:v>
                </c:pt>
                <c:pt idx="4">
                  <c:v>2.5597059236453203</c:v>
                </c:pt>
                <c:pt idx="5">
                  <c:v>1.7857224615384619</c:v>
                </c:pt>
                <c:pt idx="6">
                  <c:v>0.19696323193916349</c:v>
                </c:pt>
                <c:pt idx="7">
                  <c:v>0.39400335901386752</c:v>
                </c:pt>
                <c:pt idx="8">
                  <c:v>5.2528011095700426E-2</c:v>
                </c:pt>
                <c:pt idx="9">
                  <c:v>0.10508012299807816</c:v>
                </c:pt>
                <c:pt idx="10">
                  <c:v>0</c:v>
                </c:pt>
                <c:pt idx="11">
                  <c:v>1.3134862944162436E-2</c:v>
                </c:pt>
                <c:pt idx="12">
                  <c:v>0.11820043432406518</c:v>
                </c:pt>
                <c:pt idx="13">
                  <c:v>0.14446882177450601</c:v>
                </c:pt>
                <c:pt idx="14">
                  <c:v>0.6173246313823163</c:v>
                </c:pt>
                <c:pt idx="15">
                  <c:v>0.23648949034749034</c:v>
                </c:pt>
                <c:pt idx="16">
                  <c:v>0.17</c:v>
                </c:pt>
                <c:pt idx="17">
                  <c:v>0.19</c:v>
                </c:pt>
                <c:pt idx="18">
                  <c:v>0.01</c:v>
                </c:pt>
                <c:pt idx="19">
                  <c:v>0.24</c:v>
                </c:pt>
                <c:pt idx="20">
                  <c:v>0.09</c:v>
                </c:pt>
                <c:pt idx="21">
                  <c:v>0.1</c:v>
                </c:pt>
                <c:pt idx="22">
                  <c:v>2.15</c:v>
                </c:pt>
                <c:pt idx="23">
                  <c:v>0.04</c:v>
                </c:pt>
                <c:pt idx="25">
                  <c:v>0.06</c:v>
                </c:pt>
                <c:pt idx="27">
                  <c:v>0.19169230769230769</c:v>
                </c:pt>
                <c:pt idx="28">
                  <c:v>5.1931034482758626E-2</c:v>
                </c:pt>
                <c:pt idx="29">
                  <c:v>7.8E-2</c:v>
                </c:pt>
                <c:pt idx="30">
                  <c:v>7.7794117647058805E-2</c:v>
                </c:pt>
                <c:pt idx="31">
                  <c:v>7.640000000000001E-2</c:v>
                </c:pt>
                <c:pt idx="32">
                  <c:v>1.7777777777777778E-2</c:v>
                </c:pt>
                <c:pt idx="33">
                  <c:v>4.0882352941176474E-2</c:v>
                </c:pt>
                <c:pt idx="34">
                  <c:v>6.1705882352941173E-2</c:v>
                </c:pt>
                <c:pt idx="35">
                  <c:v>3.5823529411764712E-2</c:v>
                </c:pt>
                <c:pt idx="36">
                  <c:v>0.14435224143568598</c:v>
                </c:pt>
                <c:pt idx="37">
                  <c:v>6.0600000000000015E-2</c:v>
                </c:pt>
                <c:pt idx="38">
                  <c:v>3.3518518518518517E-2</c:v>
                </c:pt>
                <c:pt idx="39">
                  <c:v>4.4166666666666674E-2</c:v>
                </c:pt>
                <c:pt idx="40">
                  <c:v>6.6111111111111107E-2</c:v>
                </c:pt>
                <c:pt idx="41">
                  <c:v>1.8364565530840531E-2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2-42AC-925B-E69BC635E128}"/>
            </c:ext>
          </c:extLst>
        </c:ser>
        <c:ser>
          <c:idx val="1"/>
          <c:order val="1"/>
          <c:tx>
            <c:strRef>
              <c:f>'Combined_&amp;_Plots'!$B$226</c:f>
              <c:strCache>
                <c:ptCount val="1"/>
                <c:pt idx="0">
                  <c:v>R. kanagurta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'Combined_&amp;_Plots'!$C$226:$AR$226</c:f>
              <c:numCache>
                <c:formatCode>General</c:formatCode>
                <c:ptCount val="42"/>
                <c:pt idx="0">
                  <c:v>0.28874321818319804</c:v>
                </c:pt>
                <c:pt idx="1">
                  <c:v>0.87940972866330624</c:v>
                </c:pt>
                <c:pt idx="2">
                  <c:v>1.3257341623867072</c:v>
                </c:pt>
                <c:pt idx="3">
                  <c:v>1.3126299980533387</c:v>
                </c:pt>
                <c:pt idx="4">
                  <c:v>3.0847738054187195</c:v>
                </c:pt>
                <c:pt idx="5">
                  <c:v>0.28886686877828061</c:v>
                </c:pt>
                <c:pt idx="6">
                  <c:v>0.52523528517110263</c:v>
                </c:pt>
                <c:pt idx="7">
                  <c:v>0.26266890600924503</c:v>
                </c:pt>
                <c:pt idx="8">
                  <c:v>0.59094012482662972</c:v>
                </c:pt>
                <c:pt idx="9">
                  <c:v>0.27583532286995516</c:v>
                </c:pt>
                <c:pt idx="10">
                  <c:v>0.40709532645927998</c:v>
                </c:pt>
                <c:pt idx="11">
                  <c:v>0.59106883248730968</c:v>
                </c:pt>
                <c:pt idx="12">
                  <c:v>0.53846864525407478</c:v>
                </c:pt>
                <c:pt idx="13">
                  <c:v>1.0506823401782255</c:v>
                </c:pt>
                <c:pt idx="14">
                  <c:v>0.7618048642590286</c:v>
                </c:pt>
                <c:pt idx="15">
                  <c:v>0.22335118532818535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0.25</c:v>
                </c:pt>
                <c:pt idx="19">
                  <c:v>0.17</c:v>
                </c:pt>
                <c:pt idx="20">
                  <c:v>0.39</c:v>
                </c:pt>
                <c:pt idx="21">
                  <c:v>0.62</c:v>
                </c:pt>
                <c:pt idx="22">
                  <c:v>0.33</c:v>
                </c:pt>
                <c:pt idx="23">
                  <c:v>0.14000000000000001</c:v>
                </c:pt>
                <c:pt idx="25">
                  <c:v>0.28999999999999998</c:v>
                </c:pt>
                <c:pt idx="27">
                  <c:v>0.20161538461538461</c:v>
                </c:pt>
                <c:pt idx="28">
                  <c:v>0.20389655172413798</c:v>
                </c:pt>
                <c:pt idx="29">
                  <c:v>0.10869444444444445</c:v>
                </c:pt>
                <c:pt idx="30">
                  <c:v>7.8647058823529417E-2</c:v>
                </c:pt>
                <c:pt idx="31">
                  <c:v>9.279999999999998E-2</c:v>
                </c:pt>
                <c:pt idx="32">
                  <c:v>0.17847222222222225</c:v>
                </c:pt>
                <c:pt idx="33">
                  <c:v>0.1385294117647059</c:v>
                </c:pt>
                <c:pt idx="34">
                  <c:v>5.7176470588235308E-2</c:v>
                </c:pt>
                <c:pt idx="35">
                  <c:v>9.8823529411764699E-2</c:v>
                </c:pt>
                <c:pt idx="36">
                  <c:v>6.6044626559880804E-2</c:v>
                </c:pt>
                <c:pt idx="37">
                  <c:v>0.13428571428571431</c:v>
                </c:pt>
                <c:pt idx="38">
                  <c:v>3.5925925925925931E-2</c:v>
                </c:pt>
                <c:pt idx="39">
                  <c:v>0.18493464052777778</c:v>
                </c:pt>
                <c:pt idx="40">
                  <c:v>7.1944444444444464E-2</c:v>
                </c:pt>
                <c:pt idx="41">
                  <c:v>0.14858082611855961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2-42AC-925B-E69BC635E128}"/>
            </c:ext>
          </c:extLst>
        </c:ser>
        <c:ser>
          <c:idx val="2"/>
          <c:order val="2"/>
          <c:tx>
            <c:strRef>
              <c:f>'Combined_&amp;_Plots'!$B$227</c:f>
              <c:strCache>
                <c:ptCount val="1"/>
                <c:pt idx="0">
                  <c:v>Scomberomorus spp.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'Combined_&amp;_Plots'!$C$227:$AR$227</c:f>
              <c:numCache>
                <c:formatCode>General</c:formatCode>
                <c:ptCount val="42"/>
                <c:pt idx="0">
                  <c:v>1.0762247223191925</c:v>
                </c:pt>
                <c:pt idx="1">
                  <c:v>0.51189521519207382</c:v>
                </c:pt>
                <c:pt idx="2">
                  <c:v>1.5226253746223566</c:v>
                </c:pt>
                <c:pt idx="3">
                  <c:v>4.0560266939848164</c:v>
                </c:pt>
                <c:pt idx="4">
                  <c:v>0.98450227832512316</c:v>
                </c:pt>
                <c:pt idx="5">
                  <c:v>0.76155810859728512</c:v>
                </c:pt>
                <c:pt idx="6">
                  <c:v>0.42018822813688211</c:v>
                </c:pt>
                <c:pt idx="7">
                  <c:v>2.2195522557781202</c:v>
                </c:pt>
                <c:pt idx="8">
                  <c:v>0.5121481081830791</c:v>
                </c:pt>
                <c:pt idx="9">
                  <c:v>0.86691101473414489</c:v>
                </c:pt>
                <c:pt idx="10">
                  <c:v>1.024304369800769</c:v>
                </c:pt>
                <c:pt idx="11">
                  <c:v>0.13134862944162437</c:v>
                </c:pt>
                <c:pt idx="12">
                  <c:v>0.2101341054650048</c:v>
                </c:pt>
                <c:pt idx="13">
                  <c:v>0.51220764083688497</c:v>
                </c:pt>
                <c:pt idx="14">
                  <c:v>0.82747769738480703</c:v>
                </c:pt>
                <c:pt idx="15">
                  <c:v>0.19707457528957528</c:v>
                </c:pt>
                <c:pt idx="16">
                  <c:v>0.72</c:v>
                </c:pt>
                <c:pt idx="17">
                  <c:v>0.08</c:v>
                </c:pt>
                <c:pt idx="18">
                  <c:v>7.0000000000000007E-2</c:v>
                </c:pt>
                <c:pt idx="19">
                  <c:v>0.57999999999999996</c:v>
                </c:pt>
                <c:pt idx="20">
                  <c:v>0.1</c:v>
                </c:pt>
                <c:pt idx="21">
                  <c:v>0.28999999999999998</c:v>
                </c:pt>
                <c:pt idx="22">
                  <c:v>0.05</c:v>
                </c:pt>
                <c:pt idx="23">
                  <c:v>0.13</c:v>
                </c:pt>
                <c:pt idx="25">
                  <c:v>0.2</c:v>
                </c:pt>
                <c:pt idx="27">
                  <c:v>8.1538461538461546E-2</c:v>
                </c:pt>
                <c:pt idx="28">
                  <c:v>0.22775862068965519</c:v>
                </c:pt>
                <c:pt idx="29">
                  <c:v>0.23758333333333337</c:v>
                </c:pt>
                <c:pt idx="30">
                  <c:v>0.14808823529411766</c:v>
                </c:pt>
                <c:pt idx="31">
                  <c:v>0.1004</c:v>
                </c:pt>
                <c:pt idx="32">
                  <c:v>6.3888888888888884E-2</c:v>
                </c:pt>
                <c:pt idx="33">
                  <c:v>7.8823529411764695E-2</c:v>
                </c:pt>
                <c:pt idx="34">
                  <c:v>0.14617647058823532</c:v>
                </c:pt>
                <c:pt idx="35">
                  <c:v>8.8676470588235287E-2</c:v>
                </c:pt>
                <c:pt idx="36">
                  <c:v>4.2799999999999998E-2</c:v>
                </c:pt>
                <c:pt idx="37">
                  <c:v>0.22948571428571429</c:v>
                </c:pt>
                <c:pt idx="38">
                  <c:v>4.3703703703703703E-2</c:v>
                </c:pt>
                <c:pt idx="39">
                  <c:v>8.1944444444444445E-2</c:v>
                </c:pt>
                <c:pt idx="40">
                  <c:v>0.13444444444444448</c:v>
                </c:pt>
                <c:pt idx="41">
                  <c:v>0.15547474366563971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2-42AC-925B-E69BC635E128}"/>
            </c:ext>
          </c:extLst>
        </c:ser>
        <c:ser>
          <c:idx val="3"/>
          <c:order val="3"/>
          <c:tx>
            <c:strRef>
              <c:f>'Combined_&amp;_Plots'!$B$228</c:f>
              <c:strCache>
                <c:ptCount val="1"/>
                <c:pt idx="0">
                  <c:v>Chirocentrus spp.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'Combined_&amp;_Plots'!$C$228:$AR$228</c:f>
              <c:numCache>
                <c:formatCode>General</c:formatCode>
                <c:ptCount val="42"/>
                <c:pt idx="0">
                  <c:v>9.1872842149199385E-2</c:v>
                </c:pt>
                <c:pt idx="1">
                  <c:v>0.15750622005909962</c:v>
                </c:pt>
                <c:pt idx="2">
                  <c:v>0.72193444486404845</c:v>
                </c:pt>
                <c:pt idx="3">
                  <c:v>0.17064189974693403</c:v>
                </c:pt>
                <c:pt idx="4">
                  <c:v>0.55132127586206892</c:v>
                </c:pt>
                <c:pt idx="5">
                  <c:v>0.23634561990950229</c:v>
                </c:pt>
                <c:pt idx="6">
                  <c:v>0.11817793916349809</c:v>
                </c:pt>
                <c:pt idx="7">
                  <c:v>0.10506756240369801</c:v>
                </c:pt>
                <c:pt idx="8">
                  <c:v>0.56467611927877959</c:v>
                </c:pt>
                <c:pt idx="9">
                  <c:v>0.56480566111467012</c:v>
                </c:pt>
                <c:pt idx="10">
                  <c:v>0.23637793149248515</c:v>
                </c:pt>
                <c:pt idx="11">
                  <c:v>0.15761835532994922</c:v>
                </c:pt>
                <c:pt idx="12">
                  <c:v>0.13133381591562801</c:v>
                </c:pt>
                <c:pt idx="13">
                  <c:v>0.39400587756683453</c:v>
                </c:pt>
                <c:pt idx="14">
                  <c:v>0.42030613200498135</c:v>
                </c:pt>
                <c:pt idx="15">
                  <c:v>0.2759044054054054</c:v>
                </c:pt>
                <c:pt idx="16">
                  <c:v>0.03</c:v>
                </c:pt>
                <c:pt idx="17">
                  <c:v>0.2</c:v>
                </c:pt>
                <c:pt idx="18">
                  <c:v>0.2</c:v>
                </c:pt>
                <c:pt idx="19">
                  <c:v>0.3</c:v>
                </c:pt>
                <c:pt idx="20">
                  <c:v>0.04</c:v>
                </c:pt>
                <c:pt idx="21">
                  <c:v>0.17</c:v>
                </c:pt>
                <c:pt idx="22">
                  <c:v>0.02</c:v>
                </c:pt>
                <c:pt idx="23">
                  <c:v>0.13</c:v>
                </c:pt>
                <c:pt idx="25">
                  <c:v>0.03</c:v>
                </c:pt>
                <c:pt idx="27">
                  <c:v>1.3076923076923078E-2</c:v>
                </c:pt>
                <c:pt idx="28">
                  <c:v>2.0896551724137929E-2</c:v>
                </c:pt>
                <c:pt idx="29">
                  <c:v>1.8055555555555557E-2</c:v>
                </c:pt>
                <c:pt idx="30">
                  <c:v>1.1176470588235295E-2</c:v>
                </c:pt>
                <c:pt idx="31">
                  <c:v>0.17280000000000001</c:v>
                </c:pt>
                <c:pt idx="32">
                  <c:v>4.2777777777777776E-2</c:v>
                </c:pt>
                <c:pt idx="33">
                  <c:v>9.7058823529411767E-2</c:v>
                </c:pt>
                <c:pt idx="34">
                  <c:v>5.7941176470588239E-2</c:v>
                </c:pt>
                <c:pt idx="35">
                  <c:v>4.4117647058823529E-3</c:v>
                </c:pt>
                <c:pt idx="36">
                  <c:v>0</c:v>
                </c:pt>
                <c:pt idx="37">
                  <c:v>0.01</c:v>
                </c:pt>
                <c:pt idx="38">
                  <c:v>3.7037037037037035E-2</c:v>
                </c:pt>
                <c:pt idx="39">
                  <c:v>0</c:v>
                </c:pt>
                <c:pt idx="40">
                  <c:v>0.27722222222222226</c:v>
                </c:pt>
                <c:pt idx="41">
                  <c:v>7.9885249882051534E-2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92-42AC-925B-E69BC635E128}"/>
            </c:ext>
          </c:extLst>
        </c:ser>
        <c:ser>
          <c:idx val="4"/>
          <c:order val="4"/>
          <c:tx>
            <c:strRef>
              <c:f>'Combined_&amp;_Plots'!$B$229</c:f>
              <c:strCache>
                <c:ptCount val="1"/>
                <c:pt idx="0">
                  <c:v>Carangidae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'Combined_&amp;_Plots'!$C$229:$AR$229</c:f>
              <c:numCache>
                <c:formatCode>General</c:formatCode>
                <c:ptCount val="42"/>
                <c:pt idx="0">
                  <c:v>8.3866780190483414</c:v>
                </c:pt>
                <c:pt idx="1">
                  <c:v>10.933556775769166</c:v>
                </c:pt>
                <c:pt idx="2">
                  <c:v>8.374439560422962</c:v>
                </c:pt>
                <c:pt idx="3">
                  <c:v>13.795741279540589</c:v>
                </c:pt>
                <c:pt idx="4">
                  <c:v>17.195973128078819</c:v>
                </c:pt>
                <c:pt idx="5">
                  <c:v>3.3350993031674214</c:v>
                </c:pt>
                <c:pt idx="6">
                  <c:v>5.4493160836501904</c:v>
                </c:pt>
                <c:pt idx="7">
                  <c:v>5.7130487057010786</c:v>
                </c:pt>
                <c:pt idx="8">
                  <c:v>3.7688847961165055</c:v>
                </c:pt>
                <c:pt idx="9">
                  <c:v>3.1655387053171049</c:v>
                </c:pt>
                <c:pt idx="10">
                  <c:v>2.6789498902481652</c:v>
                </c:pt>
                <c:pt idx="11">
                  <c:v>3.2311762842639595</c:v>
                </c:pt>
                <c:pt idx="12">
                  <c:v>5.0826186759348033</c:v>
                </c:pt>
                <c:pt idx="13">
                  <c:v>4.5573346505230532</c:v>
                </c:pt>
                <c:pt idx="14">
                  <c:v>6.9481857447073478</c:v>
                </c:pt>
                <c:pt idx="15">
                  <c:v>2.0232989729729729</c:v>
                </c:pt>
                <c:pt idx="16">
                  <c:v>1.58</c:v>
                </c:pt>
                <c:pt idx="17">
                  <c:v>1.61</c:v>
                </c:pt>
                <c:pt idx="18">
                  <c:v>0.91</c:v>
                </c:pt>
                <c:pt idx="19">
                  <c:v>0.93</c:v>
                </c:pt>
                <c:pt idx="20">
                  <c:v>1.18</c:v>
                </c:pt>
                <c:pt idx="21">
                  <c:v>2.2400000000000002</c:v>
                </c:pt>
                <c:pt idx="22">
                  <c:v>0.93</c:v>
                </c:pt>
                <c:pt idx="23">
                  <c:v>0.48</c:v>
                </c:pt>
                <c:pt idx="25">
                  <c:v>0.9</c:v>
                </c:pt>
                <c:pt idx="27">
                  <c:v>0.51607692307692288</c:v>
                </c:pt>
                <c:pt idx="28">
                  <c:v>0.41682758620689653</c:v>
                </c:pt>
                <c:pt idx="29">
                  <c:v>0.39969444444444446</c:v>
                </c:pt>
                <c:pt idx="30">
                  <c:v>0.16385294117647059</c:v>
                </c:pt>
                <c:pt idx="31">
                  <c:v>0.59043999999999996</c:v>
                </c:pt>
                <c:pt idx="32">
                  <c:v>0.65847222222222224</c:v>
                </c:pt>
                <c:pt idx="33">
                  <c:v>0.12132352941176471</c:v>
                </c:pt>
                <c:pt idx="34">
                  <c:v>0.22435294117647053</c:v>
                </c:pt>
                <c:pt idx="35">
                  <c:v>0.21923529411764703</c:v>
                </c:pt>
                <c:pt idx="36">
                  <c:v>0.43557994644032405</c:v>
                </c:pt>
                <c:pt idx="37">
                  <c:v>0.3832890474238474</c:v>
                </c:pt>
                <c:pt idx="38">
                  <c:v>0.19329854201985888</c:v>
                </c:pt>
                <c:pt idx="39">
                  <c:v>0.44321364772222199</c:v>
                </c:pt>
                <c:pt idx="40">
                  <c:v>0.38305555555555559</c:v>
                </c:pt>
                <c:pt idx="41">
                  <c:v>1.2934740353214691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92-42AC-925B-E69BC635E128}"/>
            </c:ext>
          </c:extLst>
        </c:ser>
        <c:ser>
          <c:idx val="5"/>
          <c:order val="5"/>
          <c:tx>
            <c:strRef>
              <c:f>'Combined_&amp;_Plots'!$B$230</c:f>
              <c:strCache>
                <c:ptCount val="1"/>
                <c:pt idx="0">
                  <c:v>Parastromateus 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'Combined_&amp;_Plots'!$C$230:$AR$230</c:f>
              <c:numCache>
                <c:formatCode>General</c:formatCode>
                <c:ptCount val="42"/>
                <c:pt idx="0">
                  <c:v>0</c:v>
                </c:pt>
                <c:pt idx="1">
                  <c:v>0.24938484842690772</c:v>
                </c:pt>
                <c:pt idx="2">
                  <c:v>0.34127810120845925</c:v>
                </c:pt>
                <c:pt idx="3">
                  <c:v>0.55130459918240227</c:v>
                </c:pt>
                <c:pt idx="4">
                  <c:v>1.2339095221674876</c:v>
                </c:pt>
                <c:pt idx="5">
                  <c:v>9.1912185520362011E-2</c:v>
                </c:pt>
                <c:pt idx="6">
                  <c:v>7.87852927756654E-2</c:v>
                </c:pt>
                <c:pt idx="7">
                  <c:v>0.60413848382126356</c:v>
                </c:pt>
                <c:pt idx="8">
                  <c:v>0.22324404715672683</c:v>
                </c:pt>
                <c:pt idx="9">
                  <c:v>0.11821513837283792</c:v>
                </c:pt>
                <c:pt idx="10">
                  <c:v>0.27577425340789935</c:v>
                </c:pt>
                <c:pt idx="11">
                  <c:v>0.18388808121827413</c:v>
                </c:pt>
                <c:pt idx="12">
                  <c:v>0.24953425023969319</c:v>
                </c:pt>
                <c:pt idx="13">
                  <c:v>0.13133529252227819</c:v>
                </c:pt>
                <c:pt idx="14">
                  <c:v>0.97195793026151933</c:v>
                </c:pt>
                <c:pt idx="15">
                  <c:v>0.2102128803088803</c:v>
                </c:pt>
                <c:pt idx="16">
                  <c:v>0.02</c:v>
                </c:pt>
                <c:pt idx="17">
                  <c:v>0.26</c:v>
                </c:pt>
                <c:pt idx="19">
                  <c:v>0.08</c:v>
                </c:pt>
                <c:pt idx="20">
                  <c:v>0.15</c:v>
                </c:pt>
                <c:pt idx="21">
                  <c:v>0.15</c:v>
                </c:pt>
                <c:pt idx="22">
                  <c:v>0.09</c:v>
                </c:pt>
                <c:pt idx="23">
                  <c:v>0.14000000000000001</c:v>
                </c:pt>
                <c:pt idx="25">
                  <c:v>0.11</c:v>
                </c:pt>
                <c:pt idx="27">
                  <c:v>2.8346153846153847E-2</c:v>
                </c:pt>
                <c:pt idx="28">
                  <c:v>4.913793103448276E-2</c:v>
                </c:pt>
                <c:pt idx="29">
                  <c:v>1.1805555555555555E-2</c:v>
                </c:pt>
                <c:pt idx="30">
                  <c:v>0</c:v>
                </c:pt>
                <c:pt idx="31">
                  <c:v>9.3199999999999991E-2</c:v>
                </c:pt>
                <c:pt idx="32">
                  <c:v>5.5555555555555558E-3</c:v>
                </c:pt>
                <c:pt idx="33">
                  <c:v>5.6764705882352946E-2</c:v>
                </c:pt>
                <c:pt idx="34">
                  <c:v>0.14411764705882357</c:v>
                </c:pt>
                <c:pt idx="35">
                  <c:v>2.8970588235294113E-2</c:v>
                </c:pt>
                <c:pt idx="36">
                  <c:v>2.5415967165364754E-2</c:v>
                </c:pt>
                <c:pt idx="37">
                  <c:v>2.7314285714285715E-2</c:v>
                </c:pt>
                <c:pt idx="38">
                  <c:v>3.0555555555555555E-2</c:v>
                </c:pt>
                <c:pt idx="39">
                  <c:v>1.3055555555555556E-2</c:v>
                </c:pt>
                <c:pt idx="40">
                  <c:v>0.2068425076388889</c:v>
                </c:pt>
                <c:pt idx="41">
                  <c:v>6.3313566808100422E-2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92-42AC-925B-E69BC635E128}"/>
            </c:ext>
          </c:extLst>
        </c:ser>
        <c:ser>
          <c:idx val="6"/>
          <c:order val="6"/>
          <c:tx>
            <c:strRef>
              <c:f>'Combined_&amp;_Plots'!$B$231</c:f>
              <c:strCache>
                <c:ptCount val="1"/>
                <c:pt idx="0">
                  <c:v>Pampus spp.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'Combined_&amp;_Plots'!$C$231:$AR$231</c:f>
              <c:numCache>
                <c:formatCode>General</c:formatCode>
                <c:ptCount val="42"/>
                <c:pt idx="0">
                  <c:v>0.60373581983759594</c:v>
                </c:pt>
                <c:pt idx="1">
                  <c:v>3.9376555014774904E-2</c:v>
                </c:pt>
                <c:pt idx="2">
                  <c:v>0.72193444486404845</c:v>
                </c:pt>
                <c:pt idx="3">
                  <c:v>0.23627339964960095</c:v>
                </c:pt>
                <c:pt idx="4">
                  <c:v>3.9380091133004926E-2</c:v>
                </c:pt>
                <c:pt idx="5">
                  <c:v>2.6260624434389142E-2</c:v>
                </c:pt>
                <c:pt idx="6">
                  <c:v>7.87852927756654E-2</c:v>
                </c:pt>
                <c:pt idx="7">
                  <c:v>3.9400335901386752E-2</c:v>
                </c:pt>
                <c:pt idx="8">
                  <c:v>7.8792016643550636E-2</c:v>
                </c:pt>
                <c:pt idx="9">
                  <c:v>9.1945107623318395E-2</c:v>
                </c:pt>
                <c:pt idx="10">
                  <c:v>0</c:v>
                </c:pt>
                <c:pt idx="11">
                  <c:v>3.9404588832487306E-2</c:v>
                </c:pt>
                <c:pt idx="12">
                  <c:v>0</c:v>
                </c:pt>
                <c:pt idx="13">
                  <c:v>0</c:v>
                </c:pt>
                <c:pt idx="14">
                  <c:v>2.6269133250311334E-2</c:v>
                </c:pt>
                <c:pt idx="15">
                  <c:v>0</c:v>
                </c:pt>
                <c:pt idx="16">
                  <c:v>0.03</c:v>
                </c:pt>
                <c:pt idx="23">
                  <c:v>0.01</c:v>
                </c:pt>
                <c:pt idx="27">
                  <c:v>0</c:v>
                </c:pt>
                <c:pt idx="28">
                  <c:v>2.206896551724138E-3</c:v>
                </c:pt>
                <c:pt idx="29">
                  <c:v>1.6111111111111111E-2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3.9267364872998679E-2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92-42AC-925B-E69BC635E128}"/>
            </c:ext>
          </c:extLst>
        </c:ser>
        <c:ser>
          <c:idx val="7"/>
          <c:order val="7"/>
          <c:tx>
            <c:strRef>
              <c:f>'Combined_&amp;_Plots'!$B$232</c:f>
              <c:strCache>
                <c:ptCount val="1"/>
                <c:pt idx="0">
                  <c:v>Anodontostoma spp.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'Combined_&amp;_Plots'!$C$232:$AR$232</c:f>
              <c:numCache>
                <c:formatCode>General</c:formatCode>
                <c:ptCount val="42"/>
                <c:pt idx="0">
                  <c:v>0.28874321818319804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1.313501537475977E-2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9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1.4705882352941176E-3</c:v>
                </c:pt>
                <c:pt idx="31">
                  <c:v>0</c:v>
                </c:pt>
                <c:pt idx="32">
                  <c:v>6.9444444444444441E-3</c:v>
                </c:pt>
                <c:pt idx="33">
                  <c:v>3.529411764705882E-3</c:v>
                </c:pt>
                <c:pt idx="34">
                  <c:v>3.529411764705882E-3</c:v>
                </c:pt>
                <c:pt idx="35">
                  <c:v>0</c:v>
                </c:pt>
                <c:pt idx="36">
                  <c:v>8.2857142857142851E-3</c:v>
                </c:pt>
                <c:pt idx="37">
                  <c:v>2E-3</c:v>
                </c:pt>
                <c:pt idx="38">
                  <c:v>0</c:v>
                </c:pt>
                <c:pt idx="39">
                  <c:v>3.3333333333333331E-3</c:v>
                </c:pt>
                <c:pt idx="40">
                  <c:v>5.5555555555555558E-3</c:v>
                </c:pt>
                <c:pt idx="41">
                  <c:v>6.1259895414132716E-2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92-42AC-925B-E69BC635E128}"/>
            </c:ext>
          </c:extLst>
        </c:ser>
        <c:ser>
          <c:idx val="8"/>
          <c:order val="8"/>
          <c:tx>
            <c:strRef>
              <c:f>'Combined_&amp;_Plots'!$B$233</c:f>
              <c:strCache>
                <c:ptCount val="1"/>
                <c:pt idx="0">
                  <c:v>Lactarius lactarius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'Combined_&amp;_Plots'!$C$233:$AR$233</c:f>
              <c:numCache>
                <c:formatCode>General</c:formatCode>
                <c:ptCount val="42"/>
                <c:pt idx="0">
                  <c:v>0.9449778049631935</c:v>
                </c:pt>
                <c:pt idx="1">
                  <c:v>0.15750622005909962</c:v>
                </c:pt>
                <c:pt idx="2">
                  <c:v>0.47253890936555892</c:v>
                </c:pt>
                <c:pt idx="3">
                  <c:v>0.49879939926026873</c:v>
                </c:pt>
                <c:pt idx="4">
                  <c:v>6.5633485221674878E-2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1.313501537475977E-2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92-42AC-925B-E69BC635E128}"/>
            </c:ext>
          </c:extLst>
        </c:ser>
        <c:ser>
          <c:idx val="9"/>
          <c:order val="9"/>
          <c:tx>
            <c:strRef>
              <c:f>'Combined_&amp;_Plots'!$B$234</c:f>
              <c:strCache>
                <c:ptCount val="1"/>
                <c:pt idx="0">
                  <c:v>Sphyraena spp.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'Combined_&amp;_Plots'!$C$234:$AR$234</c:f>
              <c:numCache>
                <c:formatCode>General</c:formatCode>
                <c:ptCount val="42"/>
                <c:pt idx="0">
                  <c:v>5.1055050851483648</c:v>
                </c:pt>
                <c:pt idx="1">
                  <c:v>3.9901575748305236</c:v>
                </c:pt>
                <c:pt idx="2">
                  <c:v>1.2601037583081571</c:v>
                </c:pt>
                <c:pt idx="3">
                  <c:v>5.5261722918045564</c:v>
                </c:pt>
                <c:pt idx="4">
                  <c:v>8.0860453793103453</c:v>
                </c:pt>
                <c:pt idx="5">
                  <c:v>0.22321530769230774</c:v>
                </c:pt>
                <c:pt idx="6">
                  <c:v>0.42018822813688211</c:v>
                </c:pt>
                <c:pt idx="7">
                  <c:v>0.80114016332819726</c:v>
                </c:pt>
                <c:pt idx="8">
                  <c:v>0.36769607766990298</c:v>
                </c:pt>
                <c:pt idx="9">
                  <c:v>0.15762018449711723</c:v>
                </c:pt>
                <c:pt idx="10">
                  <c:v>0.14445318035651872</c:v>
                </c:pt>
                <c:pt idx="11">
                  <c:v>0.45972020304568523</c:v>
                </c:pt>
                <c:pt idx="12">
                  <c:v>0.51220188207094919</c:v>
                </c:pt>
                <c:pt idx="13">
                  <c:v>1.1557505741960481</c:v>
                </c:pt>
                <c:pt idx="14">
                  <c:v>0.59105549813200497</c:v>
                </c:pt>
                <c:pt idx="15">
                  <c:v>0.4467023706563707</c:v>
                </c:pt>
                <c:pt idx="16">
                  <c:v>0.94</c:v>
                </c:pt>
                <c:pt idx="17">
                  <c:v>0.43</c:v>
                </c:pt>
                <c:pt idx="18">
                  <c:v>1.24</c:v>
                </c:pt>
                <c:pt idx="19">
                  <c:v>0.54</c:v>
                </c:pt>
                <c:pt idx="20">
                  <c:v>2.4700000000000002</c:v>
                </c:pt>
                <c:pt idx="21">
                  <c:v>0.65</c:v>
                </c:pt>
                <c:pt idx="22">
                  <c:v>0.44</c:v>
                </c:pt>
                <c:pt idx="23">
                  <c:v>0.22</c:v>
                </c:pt>
                <c:pt idx="25">
                  <c:v>0.15</c:v>
                </c:pt>
                <c:pt idx="27">
                  <c:v>0.37734615384615405</c:v>
                </c:pt>
                <c:pt idx="28">
                  <c:v>0.1592068965517241</c:v>
                </c:pt>
                <c:pt idx="29">
                  <c:v>0.38644444444444431</c:v>
                </c:pt>
                <c:pt idx="30">
                  <c:v>0.11426470588235293</c:v>
                </c:pt>
                <c:pt idx="31">
                  <c:v>0.17779999999999993</c:v>
                </c:pt>
                <c:pt idx="32">
                  <c:v>8.2222222222222238E-2</c:v>
                </c:pt>
                <c:pt idx="33">
                  <c:v>0.1552941176470588</c:v>
                </c:pt>
                <c:pt idx="34">
                  <c:v>0.53608823529411753</c:v>
                </c:pt>
                <c:pt idx="35">
                  <c:v>5.5874996845585091E-2</c:v>
                </c:pt>
                <c:pt idx="36">
                  <c:v>0.38464287072890213</c:v>
                </c:pt>
                <c:pt idx="37">
                  <c:v>0.76099700041816365</c:v>
                </c:pt>
                <c:pt idx="38">
                  <c:v>0.23062857693419664</c:v>
                </c:pt>
                <c:pt idx="39">
                  <c:v>0.18865158111111116</c:v>
                </c:pt>
                <c:pt idx="40">
                  <c:v>0.11027777777777777</c:v>
                </c:pt>
                <c:pt idx="41">
                  <c:v>0.129081968745416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92-42AC-925B-E69BC635E128}"/>
            </c:ext>
          </c:extLst>
        </c:ser>
        <c:ser>
          <c:idx val="10"/>
          <c:order val="10"/>
          <c:tx>
            <c:strRef>
              <c:f>'Combined_&amp;_Plots'!$B$235</c:f>
              <c:strCache>
                <c:ptCount val="1"/>
                <c:pt idx="0">
                  <c:v>Sciaenidae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'Combined_&amp;_Plots'!$C$235:$AR$235</c:f>
              <c:numCache>
                <c:formatCode>General</c:formatCode>
                <c:ptCount val="42"/>
                <c:pt idx="0">
                  <c:v>0.15749630082719893</c:v>
                </c:pt>
                <c:pt idx="1">
                  <c:v>0.89253524700156461</c:v>
                </c:pt>
                <c:pt idx="2">
                  <c:v>0.22314337386706951</c:v>
                </c:pt>
                <c:pt idx="3">
                  <c:v>3.9378899941600161E-2</c:v>
                </c:pt>
                <c:pt idx="4">
                  <c:v>1.575203645320197</c:v>
                </c:pt>
                <c:pt idx="5">
                  <c:v>0</c:v>
                </c:pt>
                <c:pt idx="6">
                  <c:v>1.3130882129277566E-2</c:v>
                </c:pt>
                <c:pt idx="7">
                  <c:v>5.2533781201849004E-2</c:v>
                </c:pt>
                <c:pt idx="8">
                  <c:v>3.9396008321775318E-2</c:v>
                </c:pt>
                <c:pt idx="9">
                  <c:v>0.17075519987187701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1.3133529252227818E-2</c:v>
                </c:pt>
                <c:pt idx="14">
                  <c:v>3.9403699875466998E-2</c:v>
                </c:pt>
                <c:pt idx="15">
                  <c:v>0</c:v>
                </c:pt>
                <c:pt idx="16">
                  <c:v>0.01</c:v>
                </c:pt>
                <c:pt idx="19">
                  <c:v>0.02</c:v>
                </c:pt>
                <c:pt idx="20">
                  <c:v>0.04</c:v>
                </c:pt>
                <c:pt idx="23">
                  <c:v>0.01</c:v>
                </c:pt>
                <c:pt idx="25">
                  <c:v>0</c:v>
                </c:pt>
                <c:pt idx="27">
                  <c:v>1.5000000000000001E-2</c:v>
                </c:pt>
                <c:pt idx="28">
                  <c:v>1.5172413793103448E-2</c:v>
                </c:pt>
                <c:pt idx="29">
                  <c:v>1.3888888888888889E-3</c:v>
                </c:pt>
                <c:pt idx="30">
                  <c:v>5.0000000000000001E-3</c:v>
                </c:pt>
                <c:pt idx="31">
                  <c:v>8.3999999999999995E-3</c:v>
                </c:pt>
                <c:pt idx="32">
                  <c:v>5.5555555555555552E-2</c:v>
                </c:pt>
                <c:pt idx="33">
                  <c:v>0</c:v>
                </c:pt>
                <c:pt idx="34">
                  <c:v>0</c:v>
                </c:pt>
                <c:pt idx="35">
                  <c:v>1.4705882352941176E-3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3.3146027252319876E-3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92-42AC-925B-E69BC635E128}"/>
            </c:ext>
          </c:extLst>
        </c:ser>
        <c:ser>
          <c:idx val="11"/>
          <c:order val="11"/>
          <c:tx>
            <c:strRef>
              <c:f>'Combined_&amp;_Plots'!$B$236</c:f>
              <c:strCache>
                <c:ptCount val="1"/>
                <c:pt idx="0">
                  <c:v>Scolopsis spp.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'Combined_&amp;_Plots'!$C$236:$AR$236</c:f>
              <c:numCache>
                <c:formatCode>General</c:formatCode>
                <c:ptCount val="42"/>
                <c:pt idx="0">
                  <c:v>1.6143370834787889</c:v>
                </c:pt>
                <c:pt idx="1">
                  <c:v>1.8506980856944204</c:v>
                </c:pt>
                <c:pt idx="2">
                  <c:v>0.65630404078549853</c:v>
                </c:pt>
                <c:pt idx="3">
                  <c:v>0.74819909889040304</c:v>
                </c:pt>
                <c:pt idx="4">
                  <c:v>0.65633485221674881</c:v>
                </c:pt>
                <c:pt idx="5">
                  <c:v>0.38077905429864256</c:v>
                </c:pt>
                <c:pt idx="6">
                  <c:v>0.82724557414448663</c:v>
                </c:pt>
                <c:pt idx="7">
                  <c:v>0.19700167950693376</c:v>
                </c:pt>
                <c:pt idx="8">
                  <c:v>0.10505602219140085</c:v>
                </c:pt>
                <c:pt idx="9">
                  <c:v>0.68302079948750805</c:v>
                </c:pt>
                <c:pt idx="10">
                  <c:v>0.24951003879762323</c:v>
                </c:pt>
                <c:pt idx="11">
                  <c:v>0.23642753299492386</c:v>
                </c:pt>
                <c:pt idx="12">
                  <c:v>0.1838673422818792</c:v>
                </c:pt>
                <c:pt idx="13">
                  <c:v>0.21013646803564509</c:v>
                </c:pt>
                <c:pt idx="14">
                  <c:v>0.13134566625155666</c:v>
                </c:pt>
                <c:pt idx="15">
                  <c:v>6.5691525096525094E-2</c:v>
                </c:pt>
                <c:pt idx="16">
                  <c:v>0.15</c:v>
                </c:pt>
                <c:pt idx="17">
                  <c:v>0.06</c:v>
                </c:pt>
                <c:pt idx="18">
                  <c:v>0.1</c:v>
                </c:pt>
                <c:pt idx="19">
                  <c:v>0.47</c:v>
                </c:pt>
                <c:pt idx="20">
                  <c:v>0.14000000000000001</c:v>
                </c:pt>
                <c:pt idx="21">
                  <c:v>0.18</c:v>
                </c:pt>
                <c:pt idx="22">
                  <c:v>0.26</c:v>
                </c:pt>
                <c:pt idx="23">
                  <c:v>0.14000000000000001</c:v>
                </c:pt>
                <c:pt idx="25">
                  <c:v>0.14000000000000001</c:v>
                </c:pt>
                <c:pt idx="27">
                  <c:v>0.58526923076923054</c:v>
                </c:pt>
                <c:pt idx="28">
                  <c:v>0.5758965517241379</c:v>
                </c:pt>
                <c:pt idx="29">
                  <c:v>0.63977777777777778</c:v>
                </c:pt>
                <c:pt idx="30">
                  <c:v>0.81361764705882356</c:v>
                </c:pt>
                <c:pt idx="31">
                  <c:v>0.56619999999999993</c:v>
                </c:pt>
                <c:pt idx="32">
                  <c:v>0.94333333333333336</c:v>
                </c:pt>
                <c:pt idx="33">
                  <c:v>0.7031764705882354</c:v>
                </c:pt>
                <c:pt idx="34">
                  <c:v>0.49729411764705866</c:v>
                </c:pt>
                <c:pt idx="35">
                  <c:v>0.28373529411764703</c:v>
                </c:pt>
                <c:pt idx="36">
                  <c:v>0.52478233273185104</c:v>
                </c:pt>
                <c:pt idx="37">
                  <c:v>0.78327444750681507</c:v>
                </c:pt>
                <c:pt idx="38">
                  <c:v>0.83599999999999997</c:v>
                </c:pt>
                <c:pt idx="39">
                  <c:v>1.4417953929444445</c:v>
                </c:pt>
                <c:pt idx="40">
                  <c:v>0.83392788444444443</c:v>
                </c:pt>
                <c:pt idx="41">
                  <c:v>1.0784005750848773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92-42AC-925B-E69BC635E128}"/>
            </c:ext>
          </c:extLst>
        </c:ser>
        <c:ser>
          <c:idx val="12"/>
          <c:order val="12"/>
          <c:tx>
            <c:strRef>
              <c:f>'Combined_&amp;_Plots'!$B$237</c:f>
              <c:strCache>
                <c:ptCount val="1"/>
                <c:pt idx="0">
                  <c:v>Saurida spp.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'Combined_&amp;_Plots'!$C$237:$AR$237</c:f>
              <c:numCache>
                <c:formatCode>General</c:formatCode>
                <c:ptCount val="42"/>
                <c:pt idx="0">
                  <c:v>16.405864669499888</c:v>
                </c:pt>
                <c:pt idx="1">
                  <c:v>9.9753939370763085</c:v>
                </c:pt>
                <c:pt idx="2">
                  <c:v>11.459068552114806</c:v>
                </c:pt>
                <c:pt idx="3">
                  <c:v>11.603649182791514</c:v>
                </c:pt>
                <c:pt idx="4">
                  <c:v>20.608914359605912</c:v>
                </c:pt>
                <c:pt idx="5">
                  <c:v>7.20854140723982</c:v>
                </c:pt>
                <c:pt idx="6">
                  <c:v>6.1846454828897333</c:v>
                </c:pt>
                <c:pt idx="7">
                  <c:v>2.2720860369799691</c:v>
                </c:pt>
                <c:pt idx="8">
                  <c:v>2.7183245742024966</c:v>
                </c:pt>
                <c:pt idx="9">
                  <c:v>0.84064098398462528</c:v>
                </c:pt>
                <c:pt idx="10">
                  <c:v>7.0519416228591405</c:v>
                </c:pt>
                <c:pt idx="11">
                  <c:v>5.7662048324873094</c:v>
                </c:pt>
                <c:pt idx="12">
                  <c:v>5.4240865973154362</c:v>
                </c:pt>
                <c:pt idx="13">
                  <c:v>6.3828952165827202</c:v>
                </c:pt>
                <c:pt idx="14">
                  <c:v>8.8921016052303852</c:v>
                </c:pt>
                <c:pt idx="15">
                  <c:v>6.004205393822394</c:v>
                </c:pt>
                <c:pt idx="16">
                  <c:v>6.81</c:v>
                </c:pt>
                <c:pt idx="17">
                  <c:v>6.5</c:v>
                </c:pt>
                <c:pt idx="18">
                  <c:v>10.67</c:v>
                </c:pt>
                <c:pt idx="19">
                  <c:v>8.2899999999999991</c:v>
                </c:pt>
                <c:pt idx="20">
                  <c:v>8.5399999999999991</c:v>
                </c:pt>
                <c:pt idx="21">
                  <c:v>5.48</c:v>
                </c:pt>
                <c:pt idx="22">
                  <c:v>5.24</c:v>
                </c:pt>
                <c:pt idx="23">
                  <c:v>3.07</c:v>
                </c:pt>
                <c:pt idx="25">
                  <c:v>3.97</c:v>
                </c:pt>
                <c:pt idx="27">
                  <c:v>1.8202307692307695</c:v>
                </c:pt>
                <c:pt idx="28">
                  <c:v>4.6148965517241365</c:v>
                </c:pt>
                <c:pt idx="29">
                  <c:v>5.6585277777777785</c:v>
                </c:pt>
                <c:pt idx="30">
                  <c:v>3.3888823529411765</c:v>
                </c:pt>
                <c:pt idx="31">
                  <c:v>1.9088799999999997</c:v>
                </c:pt>
                <c:pt idx="32">
                  <c:v>5.7086666666666686</c:v>
                </c:pt>
                <c:pt idx="33">
                  <c:v>5.1320294117647061</c:v>
                </c:pt>
                <c:pt idx="34">
                  <c:v>3.041735294117649</c:v>
                </c:pt>
                <c:pt idx="35">
                  <c:v>3.6302205250890109</c:v>
                </c:pt>
                <c:pt idx="36">
                  <c:v>4.4848517512282644</c:v>
                </c:pt>
                <c:pt idx="37">
                  <c:v>3.8091060931175442</c:v>
                </c:pt>
                <c:pt idx="38">
                  <c:v>6.4985347993550766</c:v>
                </c:pt>
                <c:pt idx="39">
                  <c:v>5.6040848071388867</c:v>
                </c:pt>
                <c:pt idx="40">
                  <c:v>1.8854278648888889</c:v>
                </c:pt>
                <c:pt idx="41">
                  <c:v>2.8586613547310553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92-42AC-925B-E69BC635E128}"/>
            </c:ext>
          </c:extLst>
        </c:ser>
        <c:ser>
          <c:idx val="13"/>
          <c:order val="13"/>
          <c:tx>
            <c:strRef>
              <c:f>'Combined_&amp;_Plots'!$B$238</c:f>
              <c:strCache>
                <c:ptCount val="1"/>
                <c:pt idx="0">
                  <c:v>Trichiurus haumela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'Combined_&amp;_Plots'!$C$238:$AR$238</c:f>
              <c:numCache>
                <c:formatCode>General</c:formatCode>
                <c:ptCount val="42"/>
                <c:pt idx="0">
                  <c:v>0.99747657190559313</c:v>
                </c:pt>
                <c:pt idx="1">
                  <c:v>5.9852363622457849</c:v>
                </c:pt>
                <c:pt idx="2">
                  <c:v>3.3208984463746223</c:v>
                </c:pt>
                <c:pt idx="3">
                  <c:v>0.93196729861787042</c:v>
                </c:pt>
                <c:pt idx="4">
                  <c:v>3.3866878374384237</c:v>
                </c:pt>
                <c:pt idx="5">
                  <c:v>1.286770597285068</c:v>
                </c:pt>
                <c:pt idx="6">
                  <c:v>2.3241661368821291</c:v>
                </c:pt>
                <c:pt idx="7">
                  <c:v>2.1013512480739602</c:v>
                </c:pt>
                <c:pt idx="8">
                  <c:v>2.6001365492371709</c:v>
                </c:pt>
                <c:pt idx="9">
                  <c:v>14.724352235105703</c:v>
                </c:pt>
                <c:pt idx="10">
                  <c:v>7.6954148808109064</c:v>
                </c:pt>
                <c:pt idx="11">
                  <c:v>2.5875680000000001</c:v>
                </c:pt>
                <c:pt idx="12">
                  <c:v>0.91933671140939588</c:v>
                </c:pt>
                <c:pt idx="13">
                  <c:v>2.6135723211933359</c:v>
                </c:pt>
                <c:pt idx="14">
                  <c:v>0.52538266500622666</c:v>
                </c:pt>
                <c:pt idx="15">
                  <c:v>0.4204257606177606</c:v>
                </c:pt>
                <c:pt idx="16">
                  <c:v>0.43</c:v>
                </c:pt>
                <c:pt idx="17">
                  <c:v>0.59</c:v>
                </c:pt>
                <c:pt idx="18">
                  <c:v>1.28</c:v>
                </c:pt>
                <c:pt idx="19">
                  <c:v>0.51</c:v>
                </c:pt>
                <c:pt idx="20">
                  <c:v>0.83</c:v>
                </c:pt>
                <c:pt idx="21">
                  <c:v>0.9</c:v>
                </c:pt>
                <c:pt idx="22">
                  <c:v>0.32</c:v>
                </c:pt>
                <c:pt idx="23">
                  <c:v>0.35</c:v>
                </c:pt>
                <c:pt idx="25">
                  <c:v>0.48</c:v>
                </c:pt>
                <c:pt idx="27">
                  <c:v>0.1210769230769231</c:v>
                </c:pt>
                <c:pt idx="28">
                  <c:v>7.3586206896551737E-2</c:v>
                </c:pt>
                <c:pt idx="29">
                  <c:v>9.7472222222222238E-2</c:v>
                </c:pt>
                <c:pt idx="30">
                  <c:v>0.1725294117647059</c:v>
                </c:pt>
                <c:pt idx="31">
                  <c:v>8.8000000000000009E-2</c:v>
                </c:pt>
                <c:pt idx="32">
                  <c:v>6.1916666666666668E-2</c:v>
                </c:pt>
                <c:pt idx="33">
                  <c:v>6.1911764705882354E-2</c:v>
                </c:pt>
                <c:pt idx="34">
                  <c:v>0.14588235294117646</c:v>
                </c:pt>
                <c:pt idx="35">
                  <c:v>0.19011764705882353</c:v>
                </c:pt>
                <c:pt idx="36">
                  <c:v>0.28091385403691388</c:v>
                </c:pt>
                <c:pt idx="37">
                  <c:v>0.18988821946350676</c:v>
                </c:pt>
                <c:pt idx="38">
                  <c:v>6.4075787391938588E-2</c:v>
                </c:pt>
                <c:pt idx="39">
                  <c:v>0.10757219774999999</c:v>
                </c:pt>
                <c:pt idx="40">
                  <c:v>8.1111111111111106E-2</c:v>
                </c:pt>
                <c:pt idx="41">
                  <c:v>7.9609274090050655E-2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92-42AC-925B-E69BC635E128}"/>
            </c:ext>
          </c:extLst>
        </c:ser>
        <c:ser>
          <c:idx val="14"/>
          <c:order val="14"/>
          <c:tx>
            <c:strRef>
              <c:f>'Combined_&amp;_Plots'!$B$239</c:f>
              <c:strCache>
                <c:ptCount val="1"/>
                <c:pt idx="0">
                  <c:v>Lutianidae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'Combined_&amp;_Plots'!$C$239:$AR$239</c:f>
              <c:numCache>
                <c:formatCode>General</c:formatCode>
                <c:ptCount val="42"/>
                <c:pt idx="0">
                  <c:v>7.5729471314411478</c:v>
                </c:pt>
                <c:pt idx="1">
                  <c:v>3.4651368413001919</c:v>
                </c:pt>
                <c:pt idx="2">
                  <c:v>2.0214164456193355</c:v>
                </c:pt>
                <c:pt idx="3">
                  <c:v>1.5620296976834731</c:v>
                </c:pt>
                <c:pt idx="4">
                  <c:v>3.0322670172413795</c:v>
                </c:pt>
                <c:pt idx="5">
                  <c:v>0.47269123981900457</c:v>
                </c:pt>
                <c:pt idx="6">
                  <c:v>0.30201028897338406</c:v>
                </c:pt>
                <c:pt idx="7">
                  <c:v>0.42027024961479204</c:v>
                </c:pt>
                <c:pt idx="8">
                  <c:v>0.57780812205270471</c:v>
                </c:pt>
                <c:pt idx="9">
                  <c:v>0.86691101473414489</c:v>
                </c:pt>
                <c:pt idx="10">
                  <c:v>0.6697374725620413</c:v>
                </c:pt>
                <c:pt idx="11">
                  <c:v>0.81436150253807105</c:v>
                </c:pt>
                <c:pt idx="12">
                  <c:v>0.56473540843720038</c:v>
                </c:pt>
                <c:pt idx="13">
                  <c:v>1.3133529252227818</c:v>
                </c:pt>
                <c:pt idx="14">
                  <c:v>0.34149873225404731</c:v>
                </c:pt>
                <c:pt idx="15">
                  <c:v>0.36787254054054058</c:v>
                </c:pt>
                <c:pt idx="16">
                  <c:v>0.7</c:v>
                </c:pt>
                <c:pt idx="17">
                  <c:v>0.84</c:v>
                </c:pt>
                <c:pt idx="18">
                  <c:v>1.38</c:v>
                </c:pt>
                <c:pt idx="19">
                  <c:v>0.48</c:v>
                </c:pt>
                <c:pt idx="20">
                  <c:v>0.65</c:v>
                </c:pt>
                <c:pt idx="21">
                  <c:v>0.26</c:v>
                </c:pt>
                <c:pt idx="22">
                  <c:v>0.56999999999999995</c:v>
                </c:pt>
                <c:pt idx="23">
                  <c:v>0.54</c:v>
                </c:pt>
                <c:pt idx="25">
                  <c:v>0.03</c:v>
                </c:pt>
                <c:pt idx="27">
                  <c:v>0.21484615384615385</c:v>
                </c:pt>
                <c:pt idx="28">
                  <c:v>6.7068965517241383E-2</c:v>
                </c:pt>
                <c:pt idx="29">
                  <c:v>4.6722222222222221E-2</c:v>
                </c:pt>
                <c:pt idx="30">
                  <c:v>0.15602941176470586</c:v>
                </c:pt>
                <c:pt idx="31">
                  <c:v>0.23620000000000002</c:v>
                </c:pt>
                <c:pt idx="32">
                  <c:v>0.18905555555555556</c:v>
                </c:pt>
                <c:pt idx="33">
                  <c:v>2.2647058823529412E-2</c:v>
                </c:pt>
                <c:pt idx="34">
                  <c:v>0.20258823529411762</c:v>
                </c:pt>
                <c:pt idx="35">
                  <c:v>2.3176470588235295E-2</c:v>
                </c:pt>
                <c:pt idx="36">
                  <c:v>4.3428571428571427E-2</c:v>
                </c:pt>
                <c:pt idx="37">
                  <c:v>0.25854908325893344</c:v>
                </c:pt>
                <c:pt idx="38">
                  <c:v>0.16383122643601686</c:v>
                </c:pt>
                <c:pt idx="39">
                  <c:v>0.28356541880555558</c:v>
                </c:pt>
                <c:pt idx="40">
                  <c:v>0.70157284238888884</c:v>
                </c:pt>
                <c:pt idx="41">
                  <c:v>0.19123145618717557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92-42AC-925B-E69BC635E128}"/>
            </c:ext>
          </c:extLst>
        </c:ser>
        <c:ser>
          <c:idx val="15"/>
          <c:order val="15"/>
          <c:tx>
            <c:strRef>
              <c:f>'Combined_&amp;_Plots'!$B$240</c:f>
              <c:strCache>
                <c:ptCount val="1"/>
                <c:pt idx="0">
                  <c:v>Plectorhynchidae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'Combined_&amp;_Plots'!$C$240:$AR$240</c:f>
              <c:numCache>
                <c:formatCode>General</c:formatCode>
                <c:ptCount val="42"/>
                <c:pt idx="0">
                  <c:v>0.69560866198679527</c:v>
                </c:pt>
                <c:pt idx="1">
                  <c:v>0.27563588510342429</c:v>
                </c:pt>
                <c:pt idx="2">
                  <c:v>0.42003458610271904</c:v>
                </c:pt>
                <c:pt idx="3">
                  <c:v>9.188409986373372E-2</c:v>
                </c:pt>
                <c:pt idx="4">
                  <c:v>7.8760182266009851E-2</c:v>
                </c:pt>
                <c:pt idx="5">
                  <c:v>0</c:v>
                </c:pt>
                <c:pt idx="6">
                  <c:v>6.5654410646387829E-2</c:v>
                </c:pt>
                <c:pt idx="7">
                  <c:v>1.3133445300462251E-2</c:v>
                </c:pt>
                <c:pt idx="8">
                  <c:v>0</c:v>
                </c:pt>
                <c:pt idx="9">
                  <c:v>0.11821513837283792</c:v>
                </c:pt>
                <c:pt idx="10">
                  <c:v>0</c:v>
                </c:pt>
                <c:pt idx="11">
                  <c:v>3.9404588832487306E-2</c:v>
                </c:pt>
                <c:pt idx="12">
                  <c:v>5.25335263662512E-2</c:v>
                </c:pt>
                <c:pt idx="13">
                  <c:v>6.5667646261139093E-2</c:v>
                </c:pt>
                <c:pt idx="14">
                  <c:v>1.3134566625155667E-2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3">
                  <c:v>0.01</c:v>
                </c:pt>
                <c:pt idx="27">
                  <c:v>0</c:v>
                </c:pt>
                <c:pt idx="28">
                  <c:v>2.7586206896551726E-3</c:v>
                </c:pt>
                <c:pt idx="29">
                  <c:v>2.7777777777777778E-4</c:v>
                </c:pt>
                <c:pt idx="30">
                  <c:v>5.8823529411764712E-4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92-42AC-925B-E69BC635E128}"/>
            </c:ext>
          </c:extLst>
        </c:ser>
        <c:ser>
          <c:idx val="16"/>
          <c:order val="16"/>
          <c:tx>
            <c:strRef>
              <c:f>'Combined_&amp;_Plots'!$B$241</c:f>
              <c:strCache>
                <c:ptCount val="1"/>
                <c:pt idx="0">
                  <c:v>Priacanthus spp.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'Combined_&amp;_Plots'!$C$241:$AR$241</c:f>
              <c:numCache>
                <c:formatCode>General</c:formatCode>
                <c:ptCount val="42"/>
                <c:pt idx="0">
                  <c:v>12.625953449647113</c:v>
                </c:pt>
                <c:pt idx="1">
                  <c:v>13.099267301581785</c:v>
                </c:pt>
                <c:pt idx="2">
                  <c:v>14.071158634441089</c:v>
                </c:pt>
                <c:pt idx="3">
                  <c:v>9.1621573864123054</c:v>
                </c:pt>
                <c:pt idx="4">
                  <c:v>9.4249684778325129</c:v>
                </c:pt>
                <c:pt idx="5">
                  <c:v>12.657620977375569</c:v>
                </c:pt>
                <c:pt idx="6">
                  <c:v>4.6220705095057033</c:v>
                </c:pt>
                <c:pt idx="7">
                  <c:v>4.7805740893682591</c:v>
                </c:pt>
                <c:pt idx="8">
                  <c:v>7.0781494951456319</c:v>
                </c:pt>
                <c:pt idx="9">
                  <c:v>3.021053536194747</c:v>
                </c:pt>
                <c:pt idx="10">
                  <c:v>10.702667453687523</c:v>
                </c:pt>
                <c:pt idx="11">
                  <c:v>7.1979048934010157</c:v>
                </c:pt>
                <c:pt idx="12">
                  <c:v>8.9569662454458285</c:v>
                </c:pt>
                <c:pt idx="13">
                  <c:v>13.317398661759009</c:v>
                </c:pt>
                <c:pt idx="14">
                  <c:v>11.75543712951432</c:v>
                </c:pt>
                <c:pt idx="15">
                  <c:v>17.539637200772201</c:v>
                </c:pt>
                <c:pt idx="16">
                  <c:v>10.49</c:v>
                </c:pt>
                <c:pt idx="17">
                  <c:v>14.3</c:v>
                </c:pt>
                <c:pt idx="18">
                  <c:v>8.08</c:v>
                </c:pt>
                <c:pt idx="19">
                  <c:v>17.149999999999999</c:v>
                </c:pt>
                <c:pt idx="20">
                  <c:v>19.11</c:v>
                </c:pt>
                <c:pt idx="21">
                  <c:v>7.17</c:v>
                </c:pt>
                <c:pt idx="22">
                  <c:v>14.1</c:v>
                </c:pt>
                <c:pt idx="23">
                  <c:v>8.16</c:v>
                </c:pt>
                <c:pt idx="25">
                  <c:v>5.14</c:v>
                </c:pt>
                <c:pt idx="27">
                  <c:v>2.2481153846153843</c:v>
                </c:pt>
                <c:pt idx="28">
                  <c:v>1.0376896551724137</c:v>
                </c:pt>
                <c:pt idx="29">
                  <c:v>0.7036944444444444</c:v>
                </c:pt>
                <c:pt idx="30">
                  <c:v>0.67105882352941171</c:v>
                </c:pt>
                <c:pt idx="31">
                  <c:v>0.94479999999999964</c:v>
                </c:pt>
                <c:pt idx="32">
                  <c:v>0.47261111111111109</c:v>
                </c:pt>
                <c:pt idx="33">
                  <c:v>0.55938235294117644</c:v>
                </c:pt>
                <c:pt idx="34">
                  <c:v>1.8360588235294113</c:v>
                </c:pt>
                <c:pt idx="35">
                  <c:v>2.0622352941176474</c:v>
                </c:pt>
                <c:pt idx="36">
                  <c:v>0.47116513921306546</c:v>
                </c:pt>
                <c:pt idx="37">
                  <c:v>0.20900000000000002</c:v>
                </c:pt>
                <c:pt idx="38">
                  <c:v>0.54884993378718161</c:v>
                </c:pt>
                <c:pt idx="39">
                  <c:v>0.28899999999999992</c:v>
                </c:pt>
                <c:pt idx="40">
                  <c:v>0.20750000000000002</c:v>
                </c:pt>
                <c:pt idx="41">
                  <c:v>0.54199308580281391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A92-42AC-925B-E69BC635E128}"/>
            </c:ext>
          </c:extLst>
        </c:ser>
        <c:ser>
          <c:idx val="17"/>
          <c:order val="17"/>
          <c:tx>
            <c:strRef>
              <c:f>'Combined_&amp;_Plots'!$B$242</c:f>
              <c:strCache>
                <c:ptCount val="1"/>
                <c:pt idx="0">
                  <c:v>Sillago spp.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'Combined_&amp;_Plots'!$C$242:$AR$242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1.3130882129277566E-2</c:v>
                </c:pt>
                <c:pt idx="7">
                  <c:v>0</c:v>
                </c:pt>
                <c:pt idx="8">
                  <c:v>0</c:v>
                </c:pt>
                <c:pt idx="9">
                  <c:v>1.313501537475977E-2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5.8823529411764712E-4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1.1111111111111111E-3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92-42AC-925B-E69BC635E128}"/>
            </c:ext>
          </c:extLst>
        </c:ser>
        <c:ser>
          <c:idx val="18"/>
          <c:order val="18"/>
          <c:tx>
            <c:strRef>
              <c:f>'Combined_&amp;_Plots'!$B$243</c:f>
              <c:strCache>
                <c:ptCount val="1"/>
                <c:pt idx="0">
                  <c:v>Nemipterus spp.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'Combined_&amp;_Plots'!$C$243:$AR$243</c:f>
              <c:numCache>
                <c:formatCode>General</c:formatCode>
                <c:ptCount val="42"/>
                <c:pt idx="0">
                  <c:v>34.596687415041359</c:v>
                </c:pt>
                <c:pt idx="1">
                  <c:v>37.013961713888406</c:v>
                </c:pt>
                <c:pt idx="2">
                  <c:v>10.107082228096678</c:v>
                </c:pt>
                <c:pt idx="3">
                  <c:v>10.094124685030176</c:v>
                </c:pt>
                <c:pt idx="4">
                  <c:v>20.293873630541874</c:v>
                </c:pt>
                <c:pt idx="5">
                  <c:v>18.618782723981901</c:v>
                </c:pt>
                <c:pt idx="6">
                  <c:v>10.320873353612168</c:v>
                </c:pt>
                <c:pt idx="7">
                  <c:v>5.3453122372881365</c:v>
                </c:pt>
                <c:pt idx="8">
                  <c:v>7.0650174923717071</c:v>
                </c:pt>
                <c:pt idx="9">
                  <c:v>15.144672727098014</c:v>
                </c:pt>
                <c:pt idx="10">
                  <c:v>13.631127382733313</c:v>
                </c:pt>
                <c:pt idx="11">
                  <c:v>10.455350903553299</c:v>
                </c:pt>
                <c:pt idx="12">
                  <c:v>8.7730989031639499</c:v>
                </c:pt>
                <c:pt idx="13">
                  <c:v>11.150366335141419</c:v>
                </c:pt>
                <c:pt idx="14">
                  <c:v>10.179289134495642</c:v>
                </c:pt>
                <c:pt idx="15">
                  <c:v>8.0012277567567569</c:v>
                </c:pt>
                <c:pt idx="16">
                  <c:v>7.12</c:v>
                </c:pt>
                <c:pt idx="17">
                  <c:v>4.75</c:v>
                </c:pt>
                <c:pt idx="18">
                  <c:v>6.39</c:v>
                </c:pt>
                <c:pt idx="19">
                  <c:v>6.14</c:v>
                </c:pt>
                <c:pt idx="20">
                  <c:v>4.63</c:v>
                </c:pt>
                <c:pt idx="21">
                  <c:v>4.34</c:v>
                </c:pt>
                <c:pt idx="22">
                  <c:v>8.61</c:v>
                </c:pt>
                <c:pt idx="23">
                  <c:v>1.72</c:v>
                </c:pt>
                <c:pt idx="25">
                  <c:v>1.69</c:v>
                </c:pt>
                <c:pt idx="27">
                  <c:v>1.5258846153846155</c:v>
                </c:pt>
                <c:pt idx="28">
                  <c:v>1.0720689655172415</c:v>
                </c:pt>
                <c:pt idx="29">
                  <c:v>1.2316388888888885</c:v>
                </c:pt>
                <c:pt idx="30">
                  <c:v>1.1090764705882359</c:v>
                </c:pt>
                <c:pt idx="31">
                  <c:v>0.93159999999999965</c:v>
                </c:pt>
                <c:pt idx="32">
                  <c:v>2.5632777777777775</c:v>
                </c:pt>
                <c:pt idx="33">
                  <c:v>1.8742352941176468</c:v>
                </c:pt>
                <c:pt idx="34">
                  <c:v>1.1405588235294115</c:v>
                </c:pt>
                <c:pt idx="35">
                  <c:v>0.65568240584882254</c:v>
                </c:pt>
                <c:pt idx="36">
                  <c:v>3.6385759508523954</c:v>
                </c:pt>
                <c:pt idx="37">
                  <c:v>1.9363247381221091</c:v>
                </c:pt>
                <c:pt idx="38">
                  <c:v>3.0964172735463227</c:v>
                </c:pt>
                <c:pt idx="39">
                  <c:v>2.3316100368333337</c:v>
                </c:pt>
                <c:pt idx="40">
                  <c:v>0.66682794086111097</c:v>
                </c:pt>
                <c:pt idx="41">
                  <c:v>1.027892539749361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A92-42AC-925B-E69BC635E128}"/>
            </c:ext>
          </c:extLst>
        </c:ser>
        <c:ser>
          <c:idx val="19"/>
          <c:order val="19"/>
          <c:tx>
            <c:strRef>
              <c:f>'Combined_&amp;_Plots'!$B$244</c:f>
              <c:strCache>
                <c:ptCount val="1"/>
                <c:pt idx="0">
                  <c:v>Tachysuridae (Ariidae)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'Combined_&amp;_Plots'!$C$244:$AR$244</c:f>
              <c:numCache>
                <c:formatCode>General</c:formatCode>
                <c:ptCount val="42"/>
                <c:pt idx="0">
                  <c:v>1.1418481809971921</c:v>
                </c:pt>
                <c:pt idx="1">
                  <c:v>1.2731752788110553</c:v>
                </c:pt>
                <c:pt idx="2">
                  <c:v>0.76131268731117829</c:v>
                </c:pt>
                <c:pt idx="3">
                  <c:v>1.050103998442671</c:v>
                </c:pt>
                <c:pt idx="4">
                  <c:v>1.1814027339901478</c:v>
                </c:pt>
                <c:pt idx="5">
                  <c:v>0.36764874208144804</c:v>
                </c:pt>
                <c:pt idx="6">
                  <c:v>0.3151411711026616</c:v>
                </c:pt>
                <c:pt idx="7">
                  <c:v>0.61727192912172579</c:v>
                </c:pt>
                <c:pt idx="8">
                  <c:v>0.30203606380027742</c:v>
                </c:pt>
                <c:pt idx="9">
                  <c:v>3.9405046124279308E-2</c:v>
                </c:pt>
                <c:pt idx="10">
                  <c:v>0.19698160957707095</c:v>
                </c:pt>
                <c:pt idx="11">
                  <c:v>0.47285506598984772</c:v>
                </c:pt>
                <c:pt idx="12">
                  <c:v>0.28893439501438156</c:v>
                </c:pt>
                <c:pt idx="13">
                  <c:v>0.22326999728787295</c:v>
                </c:pt>
                <c:pt idx="14">
                  <c:v>0.15761479950186799</c:v>
                </c:pt>
                <c:pt idx="15">
                  <c:v>0</c:v>
                </c:pt>
                <c:pt idx="16">
                  <c:v>0.02</c:v>
                </c:pt>
                <c:pt idx="22">
                  <c:v>0</c:v>
                </c:pt>
                <c:pt idx="23">
                  <c:v>0</c:v>
                </c:pt>
                <c:pt idx="25">
                  <c:v>7.0000000000000007E-2</c:v>
                </c:pt>
                <c:pt idx="27">
                  <c:v>0.20461538461538462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A92-42AC-925B-E69BC635E128}"/>
            </c:ext>
          </c:extLst>
        </c:ser>
        <c:ser>
          <c:idx val="20"/>
          <c:order val="20"/>
          <c:tx>
            <c:strRef>
              <c:f>'Combined_&amp;_Plots'!$B$245</c:f>
              <c:strCache>
                <c:ptCount val="1"/>
                <c:pt idx="0">
                  <c:v>Rays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'Combined_&amp;_Plots'!$C$245:$AR$245</c:f>
              <c:numCache>
                <c:formatCode>General</c:formatCode>
                <c:ptCount val="42"/>
                <c:pt idx="0">
                  <c:v>7.9273138083023458</c:v>
                </c:pt>
                <c:pt idx="1">
                  <c:v>1.2337987237962802</c:v>
                </c:pt>
                <c:pt idx="2">
                  <c:v>0.2625216163141994</c:v>
                </c:pt>
                <c:pt idx="3">
                  <c:v>1.0369776984621377</c:v>
                </c:pt>
                <c:pt idx="4">
                  <c:v>0.1575203645320197</c:v>
                </c:pt>
                <c:pt idx="5">
                  <c:v>0.44643061538461548</c:v>
                </c:pt>
                <c:pt idx="6">
                  <c:v>1.1423867452471483</c:v>
                </c:pt>
                <c:pt idx="7">
                  <c:v>1.1820100770416027</c:v>
                </c:pt>
                <c:pt idx="8">
                  <c:v>0.11818802496532595</c:v>
                </c:pt>
                <c:pt idx="9">
                  <c:v>3.546454151185138</c:v>
                </c:pt>
                <c:pt idx="10">
                  <c:v>6.4741289014330654</c:v>
                </c:pt>
                <c:pt idx="11">
                  <c:v>0.23642753299492386</c:v>
                </c:pt>
                <c:pt idx="12">
                  <c:v>2.0882076730584851</c:v>
                </c:pt>
                <c:pt idx="13">
                  <c:v>0.21013646803564509</c:v>
                </c:pt>
                <c:pt idx="14">
                  <c:v>0.14448023287671233</c:v>
                </c:pt>
                <c:pt idx="15">
                  <c:v>7.8829830115830113E-2</c:v>
                </c:pt>
                <c:pt idx="16">
                  <c:v>0.1</c:v>
                </c:pt>
                <c:pt idx="17">
                  <c:v>7.0000000000000007E-2</c:v>
                </c:pt>
                <c:pt idx="18">
                  <c:v>0.28999999999999998</c:v>
                </c:pt>
                <c:pt idx="19">
                  <c:v>0.62</c:v>
                </c:pt>
                <c:pt idx="20">
                  <c:v>0.13</c:v>
                </c:pt>
                <c:pt idx="21">
                  <c:v>0.02</c:v>
                </c:pt>
                <c:pt idx="22">
                  <c:v>0.38</c:v>
                </c:pt>
                <c:pt idx="23">
                  <c:v>0.02</c:v>
                </c:pt>
                <c:pt idx="25">
                  <c:v>0.08</c:v>
                </c:pt>
                <c:pt idx="27">
                  <c:v>5.4230769230769228E-2</c:v>
                </c:pt>
                <c:pt idx="28">
                  <c:v>1.4827586206896552E-2</c:v>
                </c:pt>
                <c:pt idx="29">
                  <c:v>1.1111111111111112E-2</c:v>
                </c:pt>
                <c:pt idx="30">
                  <c:v>0.1123529411764706</c:v>
                </c:pt>
                <c:pt idx="31">
                  <c:v>2.7799999999999998E-2</c:v>
                </c:pt>
                <c:pt idx="32">
                  <c:v>0</c:v>
                </c:pt>
                <c:pt idx="33">
                  <c:v>5.5882352941176466E-2</c:v>
                </c:pt>
                <c:pt idx="34">
                  <c:v>8.2352941176470594E-3</c:v>
                </c:pt>
                <c:pt idx="35">
                  <c:v>4.4117647058823529E-3</c:v>
                </c:pt>
                <c:pt idx="36">
                  <c:v>7.845714285714285E-2</c:v>
                </c:pt>
                <c:pt idx="37">
                  <c:v>0.02</c:v>
                </c:pt>
                <c:pt idx="38">
                  <c:v>0</c:v>
                </c:pt>
                <c:pt idx="39">
                  <c:v>0</c:v>
                </c:pt>
                <c:pt idx="40">
                  <c:v>0.21561111111111106</c:v>
                </c:pt>
                <c:pt idx="41">
                  <c:v>0.20846126386614294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A92-42AC-925B-E69BC635E128}"/>
            </c:ext>
          </c:extLst>
        </c:ser>
        <c:ser>
          <c:idx val="21"/>
          <c:order val="21"/>
          <c:tx>
            <c:strRef>
              <c:f>'Combined_&amp;_Plots'!$B$246</c:f>
              <c:strCache>
                <c:ptCount val="1"/>
                <c:pt idx="0">
                  <c:v>Rhinobatidae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'Combined_&amp;_Plots'!$C$246:$AR$246</c:f>
              <c:numCache>
                <c:formatCode>General</c:formatCode>
                <c:ptCount val="42"/>
                <c:pt idx="0">
                  <c:v>0.3543666768611976</c:v>
                </c:pt>
                <c:pt idx="1">
                  <c:v>0.1443807017208413</c:v>
                </c:pt>
                <c:pt idx="2">
                  <c:v>5.250432326283988E-2</c:v>
                </c:pt>
                <c:pt idx="3">
                  <c:v>0</c:v>
                </c:pt>
                <c:pt idx="4">
                  <c:v>0.10501357635467981</c:v>
                </c:pt>
                <c:pt idx="5">
                  <c:v>6.5651561085972865E-2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0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A92-42AC-925B-E69BC635E128}"/>
            </c:ext>
          </c:extLst>
        </c:ser>
        <c:ser>
          <c:idx val="22"/>
          <c:order val="22"/>
          <c:tx>
            <c:strRef>
              <c:f>'Combined_&amp;_Plots'!$B$247</c:f>
              <c:strCache>
                <c:ptCount val="1"/>
                <c:pt idx="0">
                  <c:v>Sharks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'Combined_&amp;_Plots'!$C$247:$AR$247</c:f>
              <c:numCache>
                <c:formatCode>General</c:formatCode>
                <c:ptCount val="42"/>
                <c:pt idx="0">
                  <c:v>1.3912173239735905</c:v>
                </c:pt>
                <c:pt idx="1">
                  <c:v>1.9688277507387453</c:v>
                </c:pt>
                <c:pt idx="2">
                  <c:v>0.93195173791540786</c:v>
                </c:pt>
                <c:pt idx="3">
                  <c:v>0.63006239906560257</c:v>
                </c:pt>
                <c:pt idx="4">
                  <c:v>0.3806742142857143</c:v>
                </c:pt>
                <c:pt idx="5">
                  <c:v>0.28886686877828061</c:v>
                </c:pt>
                <c:pt idx="6">
                  <c:v>0.60402057794676811</c:v>
                </c:pt>
                <c:pt idx="7">
                  <c:v>0.78800671802773503</c:v>
                </c:pt>
                <c:pt idx="8">
                  <c:v>0.22324404715672683</c:v>
                </c:pt>
                <c:pt idx="9">
                  <c:v>5.254006149903908E-2</c:v>
                </c:pt>
                <c:pt idx="10">
                  <c:v>9.1924751135966459E-2</c:v>
                </c:pt>
                <c:pt idx="11">
                  <c:v>0.21015780710659898</c:v>
                </c:pt>
                <c:pt idx="12">
                  <c:v>2.62667631831256E-2</c:v>
                </c:pt>
                <c:pt idx="13">
                  <c:v>9.1934704765594732E-2</c:v>
                </c:pt>
                <c:pt idx="14">
                  <c:v>0</c:v>
                </c:pt>
                <c:pt idx="15">
                  <c:v>0.11824474517374517</c:v>
                </c:pt>
                <c:pt idx="17">
                  <c:v>7.0000000000000007E-2</c:v>
                </c:pt>
                <c:pt idx="18">
                  <c:v>0.13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7.3529411764705885E-2</c:v>
                </c:pt>
                <c:pt idx="31">
                  <c:v>0</c:v>
                </c:pt>
                <c:pt idx="32">
                  <c:v>4.7222222222222221E-2</c:v>
                </c:pt>
                <c:pt idx="33">
                  <c:v>0</c:v>
                </c:pt>
                <c:pt idx="34">
                  <c:v>4.9999999999999996E-2</c:v>
                </c:pt>
                <c:pt idx="35">
                  <c:v>5.4411764705882354E-2</c:v>
                </c:pt>
                <c:pt idx="36">
                  <c:v>0.2634285714285714</c:v>
                </c:pt>
                <c:pt idx="37">
                  <c:v>6.9400000000000003E-2</c:v>
                </c:pt>
                <c:pt idx="38">
                  <c:v>0</c:v>
                </c:pt>
                <c:pt idx="39">
                  <c:v>4.7222222222222221E-2</c:v>
                </c:pt>
                <c:pt idx="40">
                  <c:v>0.14166666666666666</c:v>
                </c:pt>
                <c:pt idx="41">
                  <c:v>9.0881201356061689E-2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92-42AC-925B-E69BC635E128}"/>
            </c:ext>
          </c:extLst>
        </c:ser>
        <c:ser>
          <c:idx val="23"/>
          <c:order val="23"/>
          <c:tx>
            <c:strRef>
              <c:f>'Combined_&amp;_Plots'!$B$248</c:f>
              <c:strCache>
                <c:ptCount val="1"/>
                <c:pt idx="0">
                  <c:v>Cynoglossidae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'Combined_&amp;_Plots'!$C$248:$AR$248</c:f>
              <c:numCache>
                <c:formatCode>General</c:formatCode>
                <c:ptCount val="42"/>
                <c:pt idx="0">
                  <c:v>0.19687037603399865</c:v>
                </c:pt>
                <c:pt idx="1">
                  <c:v>0.39376555014774905</c:v>
                </c:pt>
                <c:pt idx="2">
                  <c:v>5.250432326283988E-2</c:v>
                </c:pt>
                <c:pt idx="3">
                  <c:v>5.2505199922133552E-2</c:v>
                </c:pt>
                <c:pt idx="4">
                  <c:v>3.9380091133004926E-2</c:v>
                </c:pt>
                <c:pt idx="5">
                  <c:v>0.59086404977375573</c:v>
                </c:pt>
                <c:pt idx="6">
                  <c:v>0.89289998479087451</c:v>
                </c:pt>
                <c:pt idx="7">
                  <c:v>0.59100503852080133</c:v>
                </c:pt>
                <c:pt idx="8">
                  <c:v>0.23637604993065189</c:v>
                </c:pt>
                <c:pt idx="9">
                  <c:v>0.45972553811659189</c:v>
                </c:pt>
                <c:pt idx="10">
                  <c:v>0.11818896574624257</c:v>
                </c:pt>
                <c:pt idx="11">
                  <c:v>0.11821376649746193</c:v>
                </c:pt>
                <c:pt idx="12">
                  <c:v>7.880028954937679E-2</c:v>
                </c:pt>
                <c:pt idx="13">
                  <c:v>0.14446882177450601</c:v>
                </c:pt>
                <c:pt idx="14">
                  <c:v>6.5672833125778332E-2</c:v>
                </c:pt>
                <c:pt idx="15">
                  <c:v>9.1968135135135146E-2</c:v>
                </c:pt>
                <c:pt idx="16">
                  <c:v>0.08</c:v>
                </c:pt>
                <c:pt idx="17">
                  <c:v>0.03</c:v>
                </c:pt>
                <c:pt idx="18">
                  <c:v>0.12</c:v>
                </c:pt>
                <c:pt idx="19">
                  <c:v>0.08</c:v>
                </c:pt>
                <c:pt idx="20">
                  <c:v>0.08</c:v>
                </c:pt>
                <c:pt idx="21">
                  <c:v>0.05</c:v>
                </c:pt>
                <c:pt idx="22">
                  <c:v>0.05</c:v>
                </c:pt>
                <c:pt idx="23">
                  <c:v>0.04</c:v>
                </c:pt>
                <c:pt idx="25">
                  <c:v>0.04</c:v>
                </c:pt>
                <c:pt idx="27">
                  <c:v>0.33569230769230773</c:v>
                </c:pt>
                <c:pt idx="28">
                  <c:v>0.23434482758620695</c:v>
                </c:pt>
                <c:pt idx="29">
                  <c:v>0.53894444444444445</c:v>
                </c:pt>
                <c:pt idx="30">
                  <c:v>0.38038235294117634</c:v>
                </c:pt>
                <c:pt idx="31">
                  <c:v>0.17300000000000001</c:v>
                </c:pt>
                <c:pt idx="32">
                  <c:v>0.24111111111111105</c:v>
                </c:pt>
                <c:pt idx="33">
                  <c:v>0.14058823529411765</c:v>
                </c:pt>
                <c:pt idx="34">
                  <c:v>0.21955882352941175</c:v>
                </c:pt>
                <c:pt idx="35">
                  <c:v>5.7452642073778669E-2</c:v>
                </c:pt>
                <c:pt idx="36">
                  <c:v>1.7533990634657852</c:v>
                </c:pt>
                <c:pt idx="37">
                  <c:v>0.19391028208863553</c:v>
                </c:pt>
                <c:pt idx="38">
                  <c:v>0.49349992271110532</c:v>
                </c:pt>
                <c:pt idx="39">
                  <c:v>1.0559929348333335</c:v>
                </c:pt>
                <c:pt idx="40">
                  <c:v>9.3204233638888898E-2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A92-42AC-925B-E69BC635E128}"/>
            </c:ext>
          </c:extLst>
        </c:ser>
        <c:ser>
          <c:idx val="24"/>
          <c:order val="24"/>
          <c:tx>
            <c:strRef>
              <c:f>'Combined_&amp;_Plots'!$B$249</c:f>
              <c:strCache>
                <c:ptCount val="1"/>
                <c:pt idx="0">
                  <c:v>Psettodes erumei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'Combined_&amp;_Plots'!$C$249:$AR$249</c:f>
              <c:numCache>
                <c:formatCode>General</c:formatCode>
                <c:ptCount val="42"/>
                <c:pt idx="0">
                  <c:v>1.1287234892615923</c:v>
                </c:pt>
                <c:pt idx="1">
                  <c:v>0.39376555014774905</c:v>
                </c:pt>
                <c:pt idx="2">
                  <c:v>0.61692579833836858</c:v>
                </c:pt>
                <c:pt idx="3">
                  <c:v>0.32815749951333467</c:v>
                </c:pt>
                <c:pt idx="4">
                  <c:v>0.3150407290640394</c:v>
                </c:pt>
                <c:pt idx="5">
                  <c:v>0.49895186425339372</c:v>
                </c:pt>
                <c:pt idx="6">
                  <c:v>0.23635587832699617</c:v>
                </c:pt>
                <c:pt idx="7">
                  <c:v>0.19700167950693376</c:v>
                </c:pt>
                <c:pt idx="8">
                  <c:v>0.10505602219140085</c:v>
                </c:pt>
                <c:pt idx="9">
                  <c:v>7.8810092248558616E-2</c:v>
                </c:pt>
                <c:pt idx="10">
                  <c:v>0.26264214610276132</c:v>
                </c:pt>
                <c:pt idx="11">
                  <c:v>0.17075321827411169</c:v>
                </c:pt>
                <c:pt idx="12">
                  <c:v>0.26266763183125602</c:v>
                </c:pt>
                <c:pt idx="13">
                  <c:v>0.17073588027896164</c:v>
                </c:pt>
                <c:pt idx="14">
                  <c:v>9.1941966376089673E-2</c:v>
                </c:pt>
                <c:pt idx="15">
                  <c:v>0.15765966023166023</c:v>
                </c:pt>
                <c:pt idx="16">
                  <c:v>0.05</c:v>
                </c:pt>
                <c:pt idx="17">
                  <c:v>0.01</c:v>
                </c:pt>
                <c:pt idx="18">
                  <c:v>0.06</c:v>
                </c:pt>
                <c:pt idx="19">
                  <c:v>0</c:v>
                </c:pt>
                <c:pt idx="20">
                  <c:v>0.01</c:v>
                </c:pt>
                <c:pt idx="21">
                  <c:v>0.43</c:v>
                </c:pt>
                <c:pt idx="22">
                  <c:v>0</c:v>
                </c:pt>
                <c:pt idx="27">
                  <c:v>0.10315384615384615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5.5882352941176473E-3</c:v>
                </c:pt>
                <c:pt idx="34">
                  <c:v>4.7058823529411769E-3</c:v>
                </c:pt>
                <c:pt idx="35">
                  <c:v>6.029411764705883E-3</c:v>
                </c:pt>
                <c:pt idx="36">
                  <c:v>1.1714285714285715E-2</c:v>
                </c:pt>
                <c:pt idx="37">
                  <c:v>9.6093717603151566E-3</c:v>
                </c:pt>
                <c:pt idx="38">
                  <c:v>2.2222222222222222E-3</c:v>
                </c:pt>
                <c:pt idx="39">
                  <c:v>3.2222222222222228E-2</c:v>
                </c:pt>
                <c:pt idx="40">
                  <c:v>1.3055555555555555E-2</c:v>
                </c:pt>
                <c:pt idx="41">
                  <c:v>0.11247034642166802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A92-42AC-925B-E69BC635E128}"/>
            </c:ext>
          </c:extLst>
        </c:ser>
        <c:ser>
          <c:idx val="25"/>
          <c:order val="25"/>
          <c:tx>
            <c:strRef>
              <c:f>'Combined_&amp;_Plots'!$B$250</c:f>
              <c:strCache>
                <c:ptCount val="1"/>
                <c:pt idx="0">
                  <c:v>Muraenesox spp.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'Combined_&amp;_Plots'!$C$250:$AR$250</c:f>
              <c:numCache>
                <c:formatCode>General</c:formatCode>
                <c:ptCount val="42"/>
                <c:pt idx="0">
                  <c:v>0.5118629776883965</c:v>
                </c:pt>
                <c:pt idx="1">
                  <c:v>0.74815454528072312</c:v>
                </c:pt>
                <c:pt idx="2">
                  <c:v>0.15751296978851964</c:v>
                </c:pt>
                <c:pt idx="3">
                  <c:v>1.5489033977029396</c:v>
                </c:pt>
                <c:pt idx="4">
                  <c:v>0.59070136699507392</c:v>
                </c:pt>
                <c:pt idx="5">
                  <c:v>0.47269123981900457</c:v>
                </c:pt>
                <c:pt idx="6">
                  <c:v>0.44644999239543726</c:v>
                </c:pt>
                <c:pt idx="7">
                  <c:v>9.1934117103235763E-2</c:v>
                </c:pt>
                <c:pt idx="8">
                  <c:v>0.49901610540915403</c:v>
                </c:pt>
                <c:pt idx="9">
                  <c:v>0.68302079948750805</c:v>
                </c:pt>
                <c:pt idx="10">
                  <c:v>0</c:v>
                </c:pt>
                <c:pt idx="11">
                  <c:v>0.15761835532994922</c:v>
                </c:pt>
                <c:pt idx="12">
                  <c:v>6.5666907957814005E-2</c:v>
                </c:pt>
                <c:pt idx="13">
                  <c:v>0.11820176327005036</c:v>
                </c:pt>
                <c:pt idx="14">
                  <c:v>6.5672833125778332E-2</c:v>
                </c:pt>
                <c:pt idx="15">
                  <c:v>5.2553220077220075E-2</c:v>
                </c:pt>
                <c:pt idx="16">
                  <c:v>0.04</c:v>
                </c:pt>
                <c:pt idx="17">
                  <c:v>0.04</c:v>
                </c:pt>
                <c:pt idx="18">
                  <c:v>0.31</c:v>
                </c:pt>
                <c:pt idx="19">
                  <c:v>0.75</c:v>
                </c:pt>
                <c:pt idx="20">
                  <c:v>0.01</c:v>
                </c:pt>
                <c:pt idx="21">
                  <c:v>0.28999999999999998</c:v>
                </c:pt>
                <c:pt idx="22">
                  <c:v>0.5</c:v>
                </c:pt>
                <c:pt idx="23">
                  <c:v>0.08</c:v>
                </c:pt>
                <c:pt idx="25">
                  <c:v>0.18</c:v>
                </c:pt>
                <c:pt idx="27">
                  <c:v>2.3461538461538461E-2</c:v>
                </c:pt>
                <c:pt idx="28">
                  <c:v>2.413793103448276E-3</c:v>
                </c:pt>
                <c:pt idx="29">
                  <c:v>3.4444444444444444E-2</c:v>
                </c:pt>
                <c:pt idx="30">
                  <c:v>0.10882352941176471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92-42AC-925B-E69BC635E128}"/>
            </c:ext>
          </c:extLst>
        </c:ser>
        <c:ser>
          <c:idx val="26"/>
          <c:order val="26"/>
          <c:tx>
            <c:strRef>
              <c:f>'Combined_&amp;_Plots'!$B$251</c:f>
              <c:strCache>
                <c:ptCount val="1"/>
                <c:pt idx="0">
                  <c:v>Serranidae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'Combined_&amp;_Plots'!$C$251:$AR$251</c:f>
              <c:numCache>
                <c:formatCode>General</c:formatCode>
                <c:ptCount val="42"/>
                <c:pt idx="0">
                  <c:v>3.2811729338999776</c:v>
                </c:pt>
                <c:pt idx="1">
                  <c:v>3.307630621241092</c:v>
                </c:pt>
                <c:pt idx="2">
                  <c:v>1.6670122635951663</c:v>
                </c:pt>
                <c:pt idx="3">
                  <c:v>0.84008319875413684</c:v>
                </c:pt>
                <c:pt idx="4">
                  <c:v>1.1026425517241378</c:v>
                </c:pt>
                <c:pt idx="5">
                  <c:v>0.68277623529411779</c:v>
                </c:pt>
                <c:pt idx="6">
                  <c:v>0.70906763498098857</c:v>
                </c:pt>
                <c:pt idx="7">
                  <c:v>0.49907092141756554</c:v>
                </c:pt>
                <c:pt idx="8">
                  <c:v>0.31516806657420254</c:v>
                </c:pt>
                <c:pt idx="9">
                  <c:v>0.99826116848174251</c:v>
                </c:pt>
                <c:pt idx="10">
                  <c:v>2.1667977053477805</c:v>
                </c:pt>
                <c:pt idx="11">
                  <c:v>1.8388808121827409</c:v>
                </c:pt>
                <c:pt idx="12">
                  <c:v>1.0900706720997122</c:v>
                </c:pt>
                <c:pt idx="13">
                  <c:v>1.1557505741960481</c:v>
                </c:pt>
                <c:pt idx="14">
                  <c:v>0.53851723163138232</c:v>
                </c:pt>
                <c:pt idx="15">
                  <c:v>0.32845762548262547</c:v>
                </c:pt>
                <c:pt idx="16">
                  <c:v>1</c:v>
                </c:pt>
                <c:pt idx="17">
                  <c:v>0.82</c:v>
                </c:pt>
                <c:pt idx="18">
                  <c:v>0.34</c:v>
                </c:pt>
                <c:pt idx="19">
                  <c:v>0.46</c:v>
                </c:pt>
                <c:pt idx="20">
                  <c:v>0.36</c:v>
                </c:pt>
                <c:pt idx="21">
                  <c:v>0.13</c:v>
                </c:pt>
                <c:pt idx="22">
                  <c:v>0.25</c:v>
                </c:pt>
                <c:pt idx="23">
                  <c:v>0.03</c:v>
                </c:pt>
                <c:pt idx="25">
                  <c:v>0.18</c:v>
                </c:pt>
                <c:pt idx="27">
                  <c:v>0.17373076923076922</c:v>
                </c:pt>
                <c:pt idx="28">
                  <c:v>6.3724137931034472E-2</c:v>
                </c:pt>
                <c:pt idx="29">
                  <c:v>0.13158333333333333</c:v>
                </c:pt>
                <c:pt idx="30">
                  <c:v>0.14811764705882352</c:v>
                </c:pt>
                <c:pt idx="31">
                  <c:v>0.1426</c:v>
                </c:pt>
                <c:pt idx="32">
                  <c:v>0.63000000000000034</c:v>
                </c:pt>
                <c:pt idx="33">
                  <c:v>0.79294117647058826</c:v>
                </c:pt>
                <c:pt idx="34">
                  <c:v>9.5176470588235293E-2</c:v>
                </c:pt>
                <c:pt idx="35">
                  <c:v>0.15088235294117647</c:v>
                </c:pt>
                <c:pt idx="36">
                  <c:v>0.38997781736135845</c:v>
                </c:pt>
                <c:pt idx="37">
                  <c:v>0.41085714285714287</c:v>
                </c:pt>
                <c:pt idx="38">
                  <c:v>0.38092592592592578</c:v>
                </c:pt>
                <c:pt idx="39">
                  <c:v>0.68329317269444445</c:v>
                </c:pt>
                <c:pt idx="40">
                  <c:v>0.25416666666666665</c:v>
                </c:pt>
                <c:pt idx="41">
                  <c:v>0.19048141419714726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A92-42AC-925B-E69BC635E128}"/>
            </c:ext>
          </c:extLst>
        </c:ser>
        <c:ser>
          <c:idx val="27"/>
          <c:order val="27"/>
          <c:tx>
            <c:strRef>
              <c:f>'Combined_&amp;_Plots'!$B$252</c:f>
              <c:strCache>
                <c:ptCount val="1"/>
                <c:pt idx="0">
                  <c:v>Rachycentron canadus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'Combined_&amp;_Plots'!$C$252:$AR$252</c:f>
              <c:numCache>
                <c:formatCode>General</c:formatCode>
                <c:ptCount val="42"/>
                <c:pt idx="0">
                  <c:v>0.3543666768611976</c:v>
                </c:pt>
                <c:pt idx="1">
                  <c:v>5.250207335303321E-2</c:v>
                </c:pt>
                <c:pt idx="2">
                  <c:v>0.23626945468277946</c:v>
                </c:pt>
                <c:pt idx="3">
                  <c:v>6.5631499902666937E-2</c:v>
                </c:pt>
                <c:pt idx="4">
                  <c:v>0.49881448768472908</c:v>
                </c:pt>
                <c:pt idx="5">
                  <c:v>2.6260624434389142E-2</c:v>
                </c:pt>
                <c:pt idx="6">
                  <c:v>0.19696323193916349</c:v>
                </c:pt>
                <c:pt idx="7">
                  <c:v>5.2533781201849004E-2</c:v>
                </c:pt>
                <c:pt idx="8">
                  <c:v>0.57780812205270471</c:v>
                </c:pt>
                <c:pt idx="9">
                  <c:v>2.627003074951954E-2</c:v>
                </c:pt>
                <c:pt idx="10">
                  <c:v>0</c:v>
                </c:pt>
                <c:pt idx="11">
                  <c:v>0.10507890355329949</c:v>
                </c:pt>
                <c:pt idx="12">
                  <c:v>0.17073396069031641</c:v>
                </c:pt>
                <c:pt idx="13">
                  <c:v>2.6267058504455636E-2</c:v>
                </c:pt>
                <c:pt idx="14">
                  <c:v>9.1941966376089673E-2</c:v>
                </c:pt>
                <c:pt idx="15">
                  <c:v>0.24962779536679536</c:v>
                </c:pt>
                <c:pt idx="16">
                  <c:v>0.1</c:v>
                </c:pt>
                <c:pt idx="17">
                  <c:v>0.04</c:v>
                </c:pt>
                <c:pt idx="18">
                  <c:v>0.01</c:v>
                </c:pt>
                <c:pt idx="19">
                  <c:v>0.04</c:v>
                </c:pt>
                <c:pt idx="20">
                  <c:v>0</c:v>
                </c:pt>
                <c:pt idx="22">
                  <c:v>0.01</c:v>
                </c:pt>
                <c:pt idx="23">
                  <c:v>0.01</c:v>
                </c:pt>
                <c:pt idx="25">
                  <c:v>0.11</c:v>
                </c:pt>
                <c:pt idx="27">
                  <c:v>4.6153846153846149E-3</c:v>
                </c:pt>
                <c:pt idx="28">
                  <c:v>2.6206896551724139E-2</c:v>
                </c:pt>
                <c:pt idx="29">
                  <c:v>4.2222222222222223E-2</c:v>
                </c:pt>
                <c:pt idx="30">
                  <c:v>7.3529411764705885E-2</c:v>
                </c:pt>
                <c:pt idx="31">
                  <c:v>8.7799999999999989E-2</c:v>
                </c:pt>
                <c:pt idx="32">
                  <c:v>7.2222222222222228E-3</c:v>
                </c:pt>
                <c:pt idx="33">
                  <c:v>1.7647058823529412E-2</c:v>
                </c:pt>
                <c:pt idx="34">
                  <c:v>3.441176470588235E-2</c:v>
                </c:pt>
                <c:pt idx="35">
                  <c:v>2.7058823529411767E-2</c:v>
                </c:pt>
                <c:pt idx="36">
                  <c:v>0</c:v>
                </c:pt>
                <c:pt idx="37">
                  <c:v>7.3999999999999996E-2</c:v>
                </c:pt>
                <c:pt idx="38">
                  <c:v>4.2407407407407408E-2</c:v>
                </c:pt>
                <c:pt idx="39">
                  <c:v>5.8611111111111121E-2</c:v>
                </c:pt>
                <c:pt idx="40">
                  <c:v>1.6666666666666666E-2</c:v>
                </c:pt>
                <c:pt idx="41">
                  <c:v>0.18008000331499596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A92-42AC-925B-E69BC635E128}"/>
            </c:ext>
          </c:extLst>
        </c:ser>
        <c:ser>
          <c:idx val="28"/>
          <c:order val="28"/>
          <c:tx>
            <c:strRef>
              <c:f>'Combined_&amp;_Plots'!$B$253</c:f>
              <c:strCache>
                <c:ptCount val="1"/>
                <c:pt idx="0">
                  <c:v>Pomadasys spp.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'Combined_&amp;_Plots'!$C$253:$AR$253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0.10500864652567976</c:v>
                </c:pt>
                <c:pt idx="3">
                  <c:v>0.15751559976640064</c:v>
                </c:pt>
                <c:pt idx="4">
                  <c:v>0</c:v>
                </c:pt>
                <c:pt idx="5">
                  <c:v>2.6260624434389142E-2</c:v>
                </c:pt>
                <c:pt idx="6">
                  <c:v>1.3130882129277566E-2</c:v>
                </c:pt>
                <c:pt idx="7">
                  <c:v>0</c:v>
                </c:pt>
                <c:pt idx="8">
                  <c:v>0.11818802496532595</c:v>
                </c:pt>
                <c:pt idx="9">
                  <c:v>3.9405046124279308E-2</c:v>
                </c:pt>
                <c:pt idx="10">
                  <c:v>6.566053652569033E-2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0">
                  <c:v>0</c:v>
                </c:pt>
                <c:pt idx="22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4.1999999999999997E-3</c:v>
                </c:pt>
                <c:pt idx="32">
                  <c:v>0</c:v>
                </c:pt>
                <c:pt idx="33">
                  <c:v>0</c:v>
                </c:pt>
                <c:pt idx="34">
                  <c:v>2.0588235294117649E-3</c:v>
                </c:pt>
                <c:pt idx="35">
                  <c:v>0</c:v>
                </c:pt>
                <c:pt idx="36">
                  <c:v>3.4285714285714284E-3</c:v>
                </c:pt>
                <c:pt idx="37">
                  <c:v>5.7142857142857141E-2</c:v>
                </c:pt>
                <c:pt idx="38">
                  <c:v>3.9629629629629626E-2</c:v>
                </c:pt>
                <c:pt idx="39">
                  <c:v>0</c:v>
                </c:pt>
                <c:pt idx="40">
                  <c:v>0.32777777777777778</c:v>
                </c:pt>
                <c:pt idx="41">
                  <c:v>0.16729650601278526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A92-42AC-925B-E69BC635E128}"/>
            </c:ext>
          </c:extLst>
        </c:ser>
        <c:ser>
          <c:idx val="29"/>
          <c:order val="29"/>
          <c:tx>
            <c:strRef>
              <c:f>'Combined_&amp;_Plots'!$B$254</c:f>
              <c:strCache>
                <c:ptCount val="1"/>
                <c:pt idx="0">
                  <c:v>Lethrinidae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'Combined_&amp;_Plots'!$C$254:$AR$254</c:f>
              <c:numCache>
                <c:formatCode>General</c:formatCode>
                <c:ptCount val="42"/>
                <c:pt idx="0">
                  <c:v>3.9374075206799732E-2</c:v>
                </c:pt>
                <c:pt idx="1">
                  <c:v>2.6251036676516605E-2</c:v>
                </c:pt>
                <c:pt idx="2">
                  <c:v>3.937824244712991E-2</c:v>
                </c:pt>
                <c:pt idx="3">
                  <c:v>0</c:v>
                </c:pt>
                <c:pt idx="4">
                  <c:v>2.6253394088669953E-2</c:v>
                </c:pt>
                <c:pt idx="5">
                  <c:v>1.3130312217194571E-2</c:v>
                </c:pt>
                <c:pt idx="6">
                  <c:v>2.6261764258555132E-2</c:v>
                </c:pt>
                <c:pt idx="7">
                  <c:v>1.3133445300462251E-2</c:v>
                </c:pt>
                <c:pt idx="8">
                  <c:v>2.6264005547850213E-2</c:v>
                </c:pt>
                <c:pt idx="9">
                  <c:v>6.5675076873798852E-2</c:v>
                </c:pt>
                <c:pt idx="10">
                  <c:v>0.5909448287312129</c:v>
                </c:pt>
                <c:pt idx="11">
                  <c:v>0.17075321827411169</c:v>
                </c:pt>
                <c:pt idx="12">
                  <c:v>0.24953425023969319</c:v>
                </c:pt>
                <c:pt idx="13">
                  <c:v>0.42027293607129018</c:v>
                </c:pt>
                <c:pt idx="14">
                  <c:v>0.27582589912826899</c:v>
                </c:pt>
                <c:pt idx="15">
                  <c:v>3.9414915057915056E-2</c:v>
                </c:pt>
                <c:pt idx="16">
                  <c:v>0.02</c:v>
                </c:pt>
                <c:pt idx="17">
                  <c:v>0.09</c:v>
                </c:pt>
                <c:pt idx="18">
                  <c:v>0.08</c:v>
                </c:pt>
                <c:pt idx="19">
                  <c:v>0.1</c:v>
                </c:pt>
                <c:pt idx="20">
                  <c:v>0.21</c:v>
                </c:pt>
                <c:pt idx="21">
                  <c:v>0.02</c:v>
                </c:pt>
                <c:pt idx="23">
                  <c:v>0.04</c:v>
                </c:pt>
                <c:pt idx="25">
                  <c:v>0.05</c:v>
                </c:pt>
                <c:pt idx="27">
                  <c:v>1.5769230769230768E-2</c:v>
                </c:pt>
                <c:pt idx="28">
                  <c:v>4.9999999999999992E-3</c:v>
                </c:pt>
                <c:pt idx="29">
                  <c:v>0</c:v>
                </c:pt>
                <c:pt idx="30">
                  <c:v>3.411764705882353E-2</c:v>
                </c:pt>
                <c:pt idx="31">
                  <c:v>4.7599999999999996E-2</c:v>
                </c:pt>
                <c:pt idx="32">
                  <c:v>0.13611111111111113</c:v>
                </c:pt>
                <c:pt idx="33">
                  <c:v>2.5882352941176471E-2</c:v>
                </c:pt>
                <c:pt idx="34">
                  <c:v>0.2191176470588235</c:v>
                </c:pt>
                <c:pt idx="35">
                  <c:v>8.2352941176470594E-3</c:v>
                </c:pt>
                <c:pt idx="36">
                  <c:v>0</c:v>
                </c:pt>
                <c:pt idx="37">
                  <c:v>2.3714285714285716E-2</c:v>
                </c:pt>
                <c:pt idx="38">
                  <c:v>0</c:v>
                </c:pt>
                <c:pt idx="39">
                  <c:v>0.32805555555555554</c:v>
                </c:pt>
                <c:pt idx="40">
                  <c:v>0.15611111111111109</c:v>
                </c:pt>
                <c:pt idx="41">
                  <c:v>7.9697772471501768E-2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A92-42AC-925B-E69BC635E128}"/>
            </c:ext>
          </c:extLst>
        </c:ser>
        <c:ser>
          <c:idx val="30"/>
          <c:order val="30"/>
          <c:tx>
            <c:strRef>
              <c:f>'Combined_&amp;_Plots'!$B$255</c:f>
              <c:strCache>
                <c:ptCount val="1"/>
                <c:pt idx="0">
                  <c:v>Mullidae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'Combined_&amp;_Plots'!$C$255:$AR$255</c:f>
              <c:numCache>
                <c:formatCode>General</c:formatCode>
                <c:ptCount val="42"/>
                <c:pt idx="0">
                  <c:v>10.079763252940731</c:v>
                </c:pt>
                <c:pt idx="1">
                  <c:v>31.146855016686949</c:v>
                </c:pt>
                <c:pt idx="2">
                  <c:v>8.5319525302114805</c:v>
                </c:pt>
                <c:pt idx="3">
                  <c:v>12.680005781195252</c:v>
                </c:pt>
                <c:pt idx="4">
                  <c:v>3.9511358103448275</c:v>
                </c:pt>
                <c:pt idx="5">
                  <c:v>1.2736402850678734</c:v>
                </c:pt>
                <c:pt idx="6">
                  <c:v>2.8756631863117867</c:v>
                </c:pt>
                <c:pt idx="7">
                  <c:v>3.6116974576271188</c:v>
                </c:pt>
                <c:pt idx="8">
                  <c:v>0.91924019417475733</c:v>
                </c:pt>
                <c:pt idx="9">
                  <c:v>3.4545090435618193</c:v>
                </c:pt>
                <c:pt idx="10">
                  <c:v>5.8831840727018534</c:v>
                </c:pt>
                <c:pt idx="11">
                  <c:v>2.9684790253807103</c:v>
                </c:pt>
                <c:pt idx="12">
                  <c:v>1.4446719750719079</c:v>
                </c:pt>
                <c:pt idx="13">
                  <c:v>0.57787528709802405</c:v>
                </c:pt>
                <c:pt idx="14">
                  <c:v>1.3791294956413451</c:v>
                </c:pt>
                <c:pt idx="15">
                  <c:v>0.61750033590733588</c:v>
                </c:pt>
                <c:pt idx="16">
                  <c:v>0.72</c:v>
                </c:pt>
                <c:pt idx="17">
                  <c:v>1.07</c:v>
                </c:pt>
                <c:pt idx="18">
                  <c:v>1.44</c:v>
                </c:pt>
                <c:pt idx="19">
                  <c:v>1.51</c:v>
                </c:pt>
                <c:pt idx="20">
                  <c:v>0.54</c:v>
                </c:pt>
                <c:pt idx="21">
                  <c:v>2.2799999999999998</c:v>
                </c:pt>
                <c:pt idx="22">
                  <c:v>0.27</c:v>
                </c:pt>
                <c:pt idx="23">
                  <c:v>0.27</c:v>
                </c:pt>
                <c:pt idx="25">
                  <c:v>0.94</c:v>
                </c:pt>
                <c:pt idx="27">
                  <c:v>2.6055769230769235</c:v>
                </c:pt>
                <c:pt idx="28">
                  <c:v>1.6855862068965519</c:v>
                </c:pt>
                <c:pt idx="29">
                  <c:v>1.0421111111111108</c:v>
                </c:pt>
                <c:pt idx="30">
                  <c:v>1.1565000000000001</c:v>
                </c:pt>
                <c:pt idx="31">
                  <c:v>0.87816000000000005</c:v>
                </c:pt>
                <c:pt idx="32">
                  <c:v>0.99291666666666656</c:v>
                </c:pt>
                <c:pt idx="33">
                  <c:v>0.59952941176470576</c:v>
                </c:pt>
                <c:pt idx="34">
                  <c:v>0.58691176470588236</c:v>
                </c:pt>
                <c:pt idx="35">
                  <c:v>0.18567647058823522</c:v>
                </c:pt>
                <c:pt idx="36">
                  <c:v>2.088388585971424</c:v>
                </c:pt>
                <c:pt idx="37">
                  <c:v>0.95642894832730496</c:v>
                </c:pt>
                <c:pt idx="38">
                  <c:v>1.7997966245354731</c:v>
                </c:pt>
                <c:pt idx="39">
                  <c:v>1.5952965462222222</c:v>
                </c:pt>
                <c:pt idx="40">
                  <c:v>0.43227201861111114</c:v>
                </c:pt>
                <c:pt idx="41">
                  <c:v>0.44929277741297619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A92-42AC-925B-E69BC635E128}"/>
            </c:ext>
          </c:extLst>
        </c:ser>
        <c:ser>
          <c:idx val="31"/>
          <c:order val="31"/>
          <c:tx>
            <c:strRef>
              <c:f>'Combined_&amp;_Plots'!$B$256</c:f>
              <c:strCache>
                <c:ptCount val="1"/>
                <c:pt idx="0">
                  <c:v>Gerreidae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'Combined_&amp;_Plots'!$C$256:$AR$256</c:f>
              <c:numCache>
                <c:formatCode>General</c:formatCode>
                <c:ptCount val="42"/>
                <c:pt idx="0">
                  <c:v>0</c:v>
                </c:pt>
                <c:pt idx="1">
                  <c:v>17.575069054927866</c:v>
                </c:pt>
                <c:pt idx="2">
                  <c:v>2.9402421027190337</c:v>
                </c:pt>
                <c:pt idx="3">
                  <c:v>5.9068349912400242</c:v>
                </c:pt>
                <c:pt idx="4">
                  <c:v>2.599086014778325</c:v>
                </c:pt>
                <c:pt idx="5">
                  <c:v>2.179631828054299</c:v>
                </c:pt>
                <c:pt idx="6">
                  <c:v>2.6524381901140686</c:v>
                </c:pt>
                <c:pt idx="7">
                  <c:v>9.1934117103235763E-2</c:v>
                </c:pt>
                <c:pt idx="8">
                  <c:v>3.9396008321775318</c:v>
                </c:pt>
                <c:pt idx="9">
                  <c:v>0.72242584561178735</c:v>
                </c:pt>
                <c:pt idx="10">
                  <c:v>6.2246188626354426</c:v>
                </c:pt>
                <c:pt idx="11">
                  <c:v>4.084942375634518</c:v>
                </c:pt>
                <c:pt idx="12">
                  <c:v>1.3133381591562798</c:v>
                </c:pt>
                <c:pt idx="13">
                  <c:v>2.6267058504455636E-2</c:v>
                </c:pt>
                <c:pt idx="14">
                  <c:v>9.1941966376089673E-2</c:v>
                </c:pt>
                <c:pt idx="15">
                  <c:v>1.3138305019305019E-2</c:v>
                </c:pt>
                <c:pt idx="16">
                  <c:v>0.03</c:v>
                </c:pt>
                <c:pt idx="17">
                  <c:v>0.04</c:v>
                </c:pt>
                <c:pt idx="18">
                  <c:v>0.01</c:v>
                </c:pt>
                <c:pt idx="19">
                  <c:v>0.12</c:v>
                </c:pt>
                <c:pt idx="20">
                  <c:v>0.02</c:v>
                </c:pt>
                <c:pt idx="21">
                  <c:v>0.06</c:v>
                </c:pt>
                <c:pt idx="22">
                  <c:v>0.03</c:v>
                </c:pt>
                <c:pt idx="23">
                  <c:v>0</c:v>
                </c:pt>
                <c:pt idx="25">
                  <c:v>0</c:v>
                </c:pt>
                <c:pt idx="27">
                  <c:v>1.7846153846153848E-2</c:v>
                </c:pt>
                <c:pt idx="28">
                  <c:v>3.5862068965517239E-2</c:v>
                </c:pt>
                <c:pt idx="29">
                  <c:v>4.3055555555555564E-3</c:v>
                </c:pt>
                <c:pt idx="30">
                  <c:v>8.0764705882352961E-2</c:v>
                </c:pt>
                <c:pt idx="31">
                  <c:v>0.12368000000000004</c:v>
                </c:pt>
                <c:pt idx="32">
                  <c:v>1.9835555555555553</c:v>
                </c:pt>
                <c:pt idx="33">
                  <c:v>1.6112058823529414</c:v>
                </c:pt>
                <c:pt idx="34">
                  <c:v>2.3590588235294119</c:v>
                </c:pt>
                <c:pt idx="35">
                  <c:v>0.84597869169817796</c:v>
                </c:pt>
                <c:pt idx="36">
                  <c:v>5.8798035455957098</c:v>
                </c:pt>
                <c:pt idx="37">
                  <c:v>3.462996919901304</c:v>
                </c:pt>
                <c:pt idx="38">
                  <c:v>8.9173518833107241</c:v>
                </c:pt>
                <c:pt idx="39">
                  <c:v>6.9053057516944456</c:v>
                </c:pt>
                <c:pt idx="40">
                  <c:v>5.2914184606111094</c:v>
                </c:pt>
                <c:pt idx="41">
                  <c:v>1.2260493240547126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A92-42AC-925B-E69BC635E128}"/>
            </c:ext>
          </c:extLst>
        </c:ser>
        <c:ser>
          <c:idx val="32"/>
          <c:order val="32"/>
          <c:tx>
            <c:strRef>
              <c:f>'Combined_&amp;_Plots'!$B$257</c:f>
              <c:strCache>
                <c:ptCount val="1"/>
                <c:pt idx="0">
                  <c:v>Loligo spp.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'Combined_&amp;_Plots'!$C$257:$AR$257</c:f>
              <c:numCache>
                <c:formatCode>General</c:formatCode>
                <c:ptCount val="42"/>
                <c:pt idx="0">
                  <c:v>4.5280186487819689</c:v>
                </c:pt>
                <c:pt idx="1">
                  <c:v>12.180481017903704</c:v>
                </c:pt>
                <c:pt idx="2">
                  <c:v>14.373058493202416</c:v>
                </c:pt>
                <c:pt idx="3">
                  <c:v>15.541539176951531</c:v>
                </c:pt>
                <c:pt idx="4">
                  <c:v>15.948936908866996</c:v>
                </c:pt>
                <c:pt idx="5">
                  <c:v>18.238003669683263</c:v>
                </c:pt>
                <c:pt idx="6">
                  <c:v>34.429172942965778</c:v>
                </c:pt>
                <c:pt idx="7">
                  <c:v>33.345817617873657</c:v>
                </c:pt>
                <c:pt idx="8">
                  <c:v>31.713786699029129</c:v>
                </c:pt>
                <c:pt idx="9">
                  <c:v>7.6577139634849463</c:v>
                </c:pt>
                <c:pt idx="10">
                  <c:v>12.961389910171269</c:v>
                </c:pt>
                <c:pt idx="11">
                  <c:v>13.620852873096446</c:v>
                </c:pt>
                <c:pt idx="12">
                  <c:v>17.585597951102589</c:v>
                </c:pt>
                <c:pt idx="13">
                  <c:v>9.6925445881441306</c:v>
                </c:pt>
                <c:pt idx="14">
                  <c:v>12.451569160647573</c:v>
                </c:pt>
                <c:pt idx="15">
                  <c:v>9.4989945289575299</c:v>
                </c:pt>
                <c:pt idx="16">
                  <c:v>10.119999999999999</c:v>
                </c:pt>
                <c:pt idx="17">
                  <c:v>6.12</c:v>
                </c:pt>
                <c:pt idx="18">
                  <c:v>7.22</c:v>
                </c:pt>
                <c:pt idx="19">
                  <c:v>5.52</c:v>
                </c:pt>
                <c:pt idx="20">
                  <c:v>7.56</c:v>
                </c:pt>
                <c:pt idx="21">
                  <c:v>5.73</c:v>
                </c:pt>
                <c:pt idx="22">
                  <c:v>3.81</c:v>
                </c:pt>
                <c:pt idx="23">
                  <c:v>5.88</c:v>
                </c:pt>
                <c:pt idx="25">
                  <c:v>3.16</c:v>
                </c:pt>
                <c:pt idx="27">
                  <c:v>2.9520384615384616</c:v>
                </c:pt>
                <c:pt idx="28">
                  <c:v>6.2780344827586223</c:v>
                </c:pt>
                <c:pt idx="29">
                  <c:v>9.3504722222222192</c:v>
                </c:pt>
                <c:pt idx="30">
                  <c:v>6.0025588235294105</c:v>
                </c:pt>
                <c:pt idx="31">
                  <c:v>4.9310799999999988</c:v>
                </c:pt>
                <c:pt idx="32">
                  <c:v>4.9880555555555537</c:v>
                </c:pt>
                <c:pt idx="33">
                  <c:v>5.3402352941176465</c:v>
                </c:pt>
                <c:pt idx="34">
                  <c:v>3.3329999999999993</c:v>
                </c:pt>
                <c:pt idx="35">
                  <c:v>5.6355622616025922</c:v>
                </c:pt>
                <c:pt idx="36">
                  <c:v>4.7696736663993233</c:v>
                </c:pt>
                <c:pt idx="37">
                  <c:v>2.7263379258891991</c:v>
                </c:pt>
                <c:pt idx="38">
                  <c:v>7.1565303596672196</c:v>
                </c:pt>
                <c:pt idx="39">
                  <c:v>6.278270246416664</c:v>
                </c:pt>
                <c:pt idx="40">
                  <c:v>3.4757270277222201</c:v>
                </c:pt>
                <c:pt idx="41">
                  <c:v>5.301120142100701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A92-42AC-925B-E69BC635E128}"/>
            </c:ext>
          </c:extLst>
        </c:ser>
        <c:ser>
          <c:idx val="33"/>
          <c:order val="33"/>
          <c:tx>
            <c:strRef>
              <c:f>'Combined_&amp;_Plots'!$B$258</c:f>
              <c:strCache>
                <c:ptCount val="1"/>
                <c:pt idx="0">
                  <c:v>Sepia spp.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'Combined_&amp;_Plots'!$C$258:$AR$258</c:f>
              <c:numCache>
                <c:formatCode>General</c:formatCode>
                <c:ptCount val="42"/>
                <c:pt idx="0">
                  <c:v>5.7879890553995601</c:v>
                </c:pt>
                <c:pt idx="1">
                  <c:v>6.1689936189814016</c:v>
                </c:pt>
                <c:pt idx="2">
                  <c:v>3.7540591132930516</c:v>
                </c:pt>
                <c:pt idx="3">
                  <c:v>6.1956135908117584</c:v>
                </c:pt>
                <c:pt idx="4">
                  <c:v>5.0275249679802956</c:v>
                </c:pt>
                <c:pt idx="5">
                  <c:v>3.4926630497737561</c:v>
                </c:pt>
                <c:pt idx="6">
                  <c:v>4.7796410950570341</c:v>
                </c:pt>
                <c:pt idx="7">
                  <c:v>4.0451011525423732</c:v>
                </c:pt>
                <c:pt idx="8">
                  <c:v>4.8325770208044387</c:v>
                </c:pt>
                <c:pt idx="9">
                  <c:v>4.2294749506726461</c:v>
                </c:pt>
                <c:pt idx="10">
                  <c:v>2.3900435295351277</c:v>
                </c:pt>
                <c:pt idx="11">
                  <c:v>1.6812624568527919</c:v>
                </c:pt>
                <c:pt idx="12">
                  <c:v>2.2589416337488015</c:v>
                </c:pt>
                <c:pt idx="13">
                  <c:v>2.2721005606354128</c:v>
                </c:pt>
                <c:pt idx="14">
                  <c:v>1.6024171282689912</c:v>
                </c:pt>
                <c:pt idx="15">
                  <c:v>1.7736711776061778</c:v>
                </c:pt>
                <c:pt idx="16">
                  <c:v>1.48</c:v>
                </c:pt>
                <c:pt idx="17">
                  <c:v>0.91</c:v>
                </c:pt>
                <c:pt idx="18">
                  <c:v>1.02</c:v>
                </c:pt>
                <c:pt idx="19">
                  <c:v>1.1100000000000001</c:v>
                </c:pt>
                <c:pt idx="20">
                  <c:v>0.79</c:v>
                </c:pt>
                <c:pt idx="21">
                  <c:v>0.38</c:v>
                </c:pt>
                <c:pt idx="22">
                  <c:v>0.7</c:v>
                </c:pt>
                <c:pt idx="23">
                  <c:v>0.33</c:v>
                </c:pt>
                <c:pt idx="25">
                  <c:v>0.22</c:v>
                </c:pt>
                <c:pt idx="27">
                  <c:v>0.2793846153846154</c:v>
                </c:pt>
                <c:pt idx="28">
                  <c:v>0.11682758620689651</c:v>
                </c:pt>
                <c:pt idx="29">
                  <c:v>4.4611111111111122E-2</c:v>
                </c:pt>
                <c:pt idx="30">
                  <c:v>0.23023529411764704</c:v>
                </c:pt>
                <c:pt idx="31">
                  <c:v>0.17112000000000002</c:v>
                </c:pt>
                <c:pt idx="32">
                  <c:v>8.7722222222222215E-2</c:v>
                </c:pt>
                <c:pt idx="33">
                  <c:v>0.1288235294117647</c:v>
                </c:pt>
                <c:pt idx="34">
                  <c:v>0.20620588235294118</c:v>
                </c:pt>
                <c:pt idx="35">
                  <c:v>9.7441176470588239E-2</c:v>
                </c:pt>
                <c:pt idx="36">
                  <c:v>0.36556530103313134</c:v>
                </c:pt>
                <c:pt idx="37">
                  <c:v>6.4057142857142854E-2</c:v>
                </c:pt>
                <c:pt idx="38">
                  <c:v>0.16455555555555554</c:v>
                </c:pt>
                <c:pt idx="39">
                  <c:v>0.59769444444444453</c:v>
                </c:pt>
                <c:pt idx="40">
                  <c:v>0.34400000000000003</c:v>
                </c:pt>
                <c:pt idx="41">
                  <c:v>7.6326799661013638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A92-42AC-925B-E69BC635E128}"/>
            </c:ext>
          </c:extLst>
        </c:ser>
        <c:ser>
          <c:idx val="34"/>
          <c:order val="34"/>
          <c:tx>
            <c:strRef>
              <c:f>'Combined_&amp;_Plots'!$B$259</c:f>
              <c:strCache>
                <c:ptCount val="1"/>
                <c:pt idx="0">
                  <c:v>Octopus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'Combined_&amp;_Plots'!$C$259:$AR$259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0.39400144774688395</c:v>
                </c:pt>
                <c:pt idx="13">
                  <c:v>0.31520470205346762</c:v>
                </c:pt>
                <c:pt idx="14">
                  <c:v>0.39403699875466996</c:v>
                </c:pt>
                <c:pt idx="15">
                  <c:v>0.2759044054054054</c:v>
                </c:pt>
                <c:pt idx="16">
                  <c:v>0.33</c:v>
                </c:pt>
                <c:pt idx="17">
                  <c:v>0.38</c:v>
                </c:pt>
                <c:pt idx="18">
                  <c:v>0.3</c:v>
                </c:pt>
                <c:pt idx="19">
                  <c:v>0.85</c:v>
                </c:pt>
                <c:pt idx="20">
                  <c:v>0.39</c:v>
                </c:pt>
                <c:pt idx="21">
                  <c:v>0.1</c:v>
                </c:pt>
                <c:pt idx="22">
                  <c:v>0.31</c:v>
                </c:pt>
                <c:pt idx="23">
                  <c:v>0.24</c:v>
                </c:pt>
                <c:pt idx="25">
                  <c:v>0.14000000000000001</c:v>
                </c:pt>
                <c:pt idx="27">
                  <c:v>6.3846153846153858E-2</c:v>
                </c:pt>
                <c:pt idx="28">
                  <c:v>7.1310344827586206E-2</c:v>
                </c:pt>
                <c:pt idx="29">
                  <c:v>3.2750000000000008E-2</c:v>
                </c:pt>
                <c:pt idx="30">
                  <c:v>0.49497058823529405</c:v>
                </c:pt>
                <c:pt idx="31">
                  <c:v>1.3920000000000002E-2</c:v>
                </c:pt>
                <c:pt idx="32">
                  <c:v>1.5000000000000001E-2</c:v>
                </c:pt>
                <c:pt idx="33">
                  <c:v>2.0470588235294122E-2</c:v>
                </c:pt>
                <c:pt idx="34">
                  <c:v>1.8499999999999999E-2</c:v>
                </c:pt>
                <c:pt idx="35">
                  <c:v>4.4823529411764713E-2</c:v>
                </c:pt>
                <c:pt idx="36">
                  <c:v>0.12109348342532401</c:v>
                </c:pt>
                <c:pt idx="37">
                  <c:v>1.0342857142857143E-2</c:v>
                </c:pt>
                <c:pt idx="38">
                  <c:v>0.22143186196949635</c:v>
                </c:pt>
                <c:pt idx="39">
                  <c:v>8.6444444444444435E-2</c:v>
                </c:pt>
                <c:pt idx="40">
                  <c:v>5.8555555555555555E-2</c:v>
                </c:pt>
                <c:pt idx="41">
                  <c:v>6.4390736783444105E-2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A92-42AC-925B-E69BC635E128}"/>
            </c:ext>
          </c:extLst>
        </c:ser>
        <c:ser>
          <c:idx val="35"/>
          <c:order val="35"/>
          <c:tx>
            <c:strRef>
              <c:f>'Combined_&amp;_Plots'!$B$260</c:f>
              <c:strCache>
                <c:ptCount val="1"/>
                <c:pt idx="0">
                  <c:v>Shrimps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'Combined_&amp;_Plots'!$C$260:$AR$260</c:f>
              <c:numCache>
                <c:formatCode>General</c:formatCode>
                <c:ptCount val="42"/>
                <c:pt idx="0">
                  <c:v>0.43311482727479705</c:v>
                </c:pt>
                <c:pt idx="1">
                  <c:v>0.19688277507387453</c:v>
                </c:pt>
                <c:pt idx="2">
                  <c:v>3.937824244712991E-2</c:v>
                </c:pt>
                <c:pt idx="3">
                  <c:v>7.8757799883200322E-2</c:v>
                </c:pt>
                <c:pt idx="4">
                  <c:v>5.2506788177339905E-2</c:v>
                </c:pt>
                <c:pt idx="5">
                  <c:v>5.2521248868778285E-2</c:v>
                </c:pt>
                <c:pt idx="6">
                  <c:v>3.93926463878327E-2</c:v>
                </c:pt>
                <c:pt idx="7">
                  <c:v>6.5667226502311257E-2</c:v>
                </c:pt>
                <c:pt idx="8">
                  <c:v>2.6264005547850213E-2</c:v>
                </c:pt>
                <c:pt idx="9">
                  <c:v>0</c:v>
                </c:pt>
                <c:pt idx="10">
                  <c:v>1.3132107305138065E-2</c:v>
                </c:pt>
                <c:pt idx="11">
                  <c:v>3.9404588832487306E-2</c:v>
                </c:pt>
                <c:pt idx="12">
                  <c:v>5.25335263662512E-2</c:v>
                </c:pt>
                <c:pt idx="13">
                  <c:v>5.2534117008911273E-2</c:v>
                </c:pt>
                <c:pt idx="14">
                  <c:v>1.3134566625155667E-2</c:v>
                </c:pt>
                <c:pt idx="15">
                  <c:v>0.36787254054054058</c:v>
                </c:pt>
                <c:pt idx="16">
                  <c:v>0.21</c:v>
                </c:pt>
                <c:pt idx="17">
                  <c:v>0.17</c:v>
                </c:pt>
                <c:pt idx="18">
                  <c:v>0.27</c:v>
                </c:pt>
                <c:pt idx="19">
                  <c:v>0.2</c:v>
                </c:pt>
                <c:pt idx="20">
                  <c:v>0.35</c:v>
                </c:pt>
                <c:pt idx="21">
                  <c:v>0.3</c:v>
                </c:pt>
                <c:pt idx="22">
                  <c:v>0.17</c:v>
                </c:pt>
                <c:pt idx="23">
                  <c:v>0.13</c:v>
                </c:pt>
                <c:pt idx="25">
                  <c:v>0.02</c:v>
                </c:pt>
                <c:pt idx="27">
                  <c:v>7.7923076923076928E-2</c:v>
                </c:pt>
                <c:pt idx="28">
                  <c:v>2.2586206896551733E-2</c:v>
                </c:pt>
                <c:pt idx="29">
                  <c:v>9.7499999999999989E-2</c:v>
                </c:pt>
                <c:pt idx="30">
                  <c:v>8.1323529411764697E-2</c:v>
                </c:pt>
                <c:pt idx="31">
                  <c:v>2.9040000000000003E-2</c:v>
                </c:pt>
                <c:pt idx="32">
                  <c:v>5.7500000000000008E-3</c:v>
                </c:pt>
                <c:pt idx="33">
                  <c:v>2.8352941176470588E-2</c:v>
                </c:pt>
                <c:pt idx="34">
                  <c:v>1.8235294117647061E-2</c:v>
                </c:pt>
                <c:pt idx="35">
                  <c:v>1.3411764705882354E-2</c:v>
                </c:pt>
                <c:pt idx="36">
                  <c:v>0.11132510681736452</c:v>
                </c:pt>
                <c:pt idx="37">
                  <c:v>1.2248939179632247E-2</c:v>
                </c:pt>
                <c:pt idx="38">
                  <c:v>7.3900539370428509E-2</c:v>
                </c:pt>
                <c:pt idx="39">
                  <c:v>4.6828521388888886E-3</c:v>
                </c:pt>
                <c:pt idx="40">
                  <c:v>1.4444444444444446E-2</c:v>
                </c:pt>
                <c:pt idx="41">
                  <c:v>7.7240689273509952E-2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A92-42AC-925B-E69BC635E128}"/>
            </c:ext>
          </c:extLst>
        </c:ser>
        <c:ser>
          <c:idx val="36"/>
          <c:order val="36"/>
          <c:tx>
            <c:strRef>
              <c:f>'Combined_&amp;_Plots'!$B$261</c:f>
              <c:strCache>
                <c:ptCount val="1"/>
                <c:pt idx="0">
                  <c:v>Thenus spp.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'Combined_&amp;_Plots'!$C$261:$AR$261</c:f>
              <c:numCache>
                <c:formatCode>General</c:formatCode>
                <c:ptCount val="42"/>
                <c:pt idx="0">
                  <c:v>0.38061606033239737</c:v>
                </c:pt>
                <c:pt idx="1">
                  <c:v>7.8753110029549808E-2</c:v>
                </c:pt>
                <c:pt idx="2">
                  <c:v>0.1312608081570997</c:v>
                </c:pt>
                <c:pt idx="3">
                  <c:v>5.2505199922133552E-2</c:v>
                </c:pt>
                <c:pt idx="4">
                  <c:v>6.5633485221674878E-2</c:v>
                </c:pt>
                <c:pt idx="5">
                  <c:v>5.2521248868778285E-2</c:v>
                </c:pt>
                <c:pt idx="6">
                  <c:v>9.1916174904942971E-2</c:v>
                </c:pt>
                <c:pt idx="7">
                  <c:v>1.3133445300462251E-2</c:v>
                </c:pt>
                <c:pt idx="8">
                  <c:v>0</c:v>
                </c:pt>
                <c:pt idx="9">
                  <c:v>0</c:v>
                </c:pt>
                <c:pt idx="10">
                  <c:v>2.6264214610276129E-2</c:v>
                </c:pt>
                <c:pt idx="11">
                  <c:v>1.3134862944162436E-2</c:v>
                </c:pt>
                <c:pt idx="12">
                  <c:v>0</c:v>
                </c:pt>
                <c:pt idx="13">
                  <c:v>1.3133529252227818E-2</c:v>
                </c:pt>
                <c:pt idx="14">
                  <c:v>0</c:v>
                </c:pt>
                <c:pt idx="15">
                  <c:v>0</c:v>
                </c:pt>
                <c:pt idx="16">
                  <c:v>0.22</c:v>
                </c:pt>
                <c:pt idx="17">
                  <c:v>0.12</c:v>
                </c:pt>
                <c:pt idx="19">
                  <c:v>0.01</c:v>
                </c:pt>
                <c:pt idx="20">
                  <c:v>0</c:v>
                </c:pt>
                <c:pt idx="21">
                  <c:v>0.05</c:v>
                </c:pt>
                <c:pt idx="22">
                  <c:v>7.0000000000000007E-2</c:v>
                </c:pt>
                <c:pt idx="27">
                  <c:v>1.7384615384615384E-2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2.2857142857142859E-3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1.9179511337853571E-2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A92-42AC-925B-E69BC635E128}"/>
            </c:ext>
          </c:extLst>
        </c:ser>
        <c:ser>
          <c:idx val="37"/>
          <c:order val="37"/>
          <c:tx>
            <c:strRef>
              <c:f>'Combined_&amp;_Plots'!$B$262</c:f>
              <c:strCache>
                <c:ptCount val="1"/>
                <c:pt idx="0">
                  <c:v>Crabs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'Combined_&amp;_Plots'!$C$262:$AR$262</c:f>
              <c:numCache>
                <c:formatCode>General</c:formatCode>
                <c:ptCount val="42"/>
                <c:pt idx="0">
                  <c:v>1.5618383165363892</c:v>
                </c:pt>
                <c:pt idx="1">
                  <c:v>0.77440558195723974</c:v>
                </c:pt>
                <c:pt idx="2">
                  <c:v>0.70880836404833847</c:v>
                </c:pt>
                <c:pt idx="3">
                  <c:v>1.050103998442671</c:v>
                </c:pt>
                <c:pt idx="4">
                  <c:v>2.7697330763546799</c:v>
                </c:pt>
                <c:pt idx="5">
                  <c:v>1.2736402850678734</c:v>
                </c:pt>
                <c:pt idx="6">
                  <c:v>2.718092600760456</c:v>
                </c:pt>
                <c:pt idx="7">
                  <c:v>1.3527448659476118</c:v>
                </c:pt>
                <c:pt idx="8">
                  <c:v>3.3355287045769768</c:v>
                </c:pt>
                <c:pt idx="9">
                  <c:v>1.3266365528507367</c:v>
                </c:pt>
                <c:pt idx="10">
                  <c:v>0.68286957986717933</c:v>
                </c:pt>
                <c:pt idx="11">
                  <c:v>0.85376609137055837</c:v>
                </c:pt>
                <c:pt idx="12">
                  <c:v>1.0900706720997122</c:v>
                </c:pt>
                <c:pt idx="13">
                  <c:v>1.1951511619527315</c:v>
                </c:pt>
                <c:pt idx="14">
                  <c:v>1.3528603623910336</c:v>
                </c:pt>
                <c:pt idx="15">
                  <c:v>0.81457491119691117</c:v>
                </c:pt>
                <c:pt idx="16">
                  <c:v>0.57999999999999996</c:v>
                </c:pt>
                <c:pt idx="17">
                  <c:v>0.39</c:v>
                </c:pt>
                <c:pt idx="18">
                  <c:v>0.37</c:v>
                </c:pt>
                <c:pt idx="19">
                  <c:v>0.42</c:v>
                </c:pt>
                <c:pt idx="20">
                  <c:v>0.42</c:v>
                </c:pt>
                <c:pt idx="21">
                  <c:v>0.14000000000000001</c:v>
                </c:pt>
                <c:pt idx="22">
                  <c:v>0.28000000000000003</c:v>
                </c:pt>
                <c:pt idx="23">
                  <c:v>0.26</c:v>
                </c:pt>
                <c:pt idx="25">
                  <c:v>0.18</c:v>
                </c:pt>
                <c:pt idx="27">
                  <c:v>0.99069230769230798</c:v>
                </c:pt>
                <c:pt idx="28">
                  <c:v>0.13431034482758622</c:v>
                </c:pt>
                <c:pt idx="29">
                  <c:v>0.15933333333333335</c:v>
                </c:pt>
                <c:pt idx="30">
                  <c:v>7.3529411764705871E-2</c:v>
                </c:pt>
                <c:pt idx="31">
                  <c:v>0.28311999999999998</c:v>
                </c:pt>
                <c:pt idx="32">
                  <c:v>1.1005555555555557</c:v>
                </c:pt>
                <c:pt idx="33">
                  <c:v>7.582352941176472E-2</c:v>
                </c:pt>
                <c:pt idx="34">
                  <c:v>7.823529411764707E-2</c:v>
                </c:pt>
                <c:pt idx="35">
                  <c:v>0.1615423242467719</c:v>
                </c:pt>
                <c:pt idx="36">
                  <c:v>0.65741939042162434</c:v>
                </c:pt>
                <c:pt idx="37">
                  <c:v>0.26546756554483247</c:v>
                </c:pt>
                <c:pt idx="38">
                  <c:v>0.28839458323101652</c:v>
                </c:pt>
                <c:pt idx="39">
                  <c:v>0.38888042661111105</c:v>
                </c:pt>
                <c:pt idx="40">
                  <c:v>0.30850277686111105</c:v>
                </c:pt>
                <c:pt idx="41">
                  <c:v>0.19218621219129575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A92-42AC-925B-E69BC635E128}"/>
            </c:ext>
          </c:extLst>
        </c:ser>
        <c:ser>
          <c:idx val="38"/>
          <c:order val="38"/>
          <c:tx>
            <c:strRef>
              <c:f>'Combined_&amp;_Plots'!$B$263</c:f>
              <c:strCache>
                <c:ptCount val="1"/>
                <c:pt idx="0">
                  <c:v>Scrap fish (Trash)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'Combined_&amp;_Plots'!$C$224:$AR$224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'Combined_&amp;_Plots'!$C$263:$AR$263</c:f>
              <c:numCache>
                <c:formatCode>General</c:formatCode>
                <c:ptCount val="42"/>
                <c:pt idx="0">
                  <c:v>51.658786671321245</c:v>
                </c:pt>
                <c:pt idx="1">
                  <c:v>30.792466021553977</c:v>
                </c:pt>
                <c:pt idx="2">
                  <c:v>37.711230183534745</c:v>
                </c:pt>
                <c:pt idx="3">
                  <c:v>45.469503132567652</c:v>
                </c:pt>
                <c:pt idx="4">
                  <c:v>33.118656642857147</c:v>
                </c:pt>
                <c:pt idx="5">
                  <c:v>36.331573904977382</c:v>
                </c:pt>
                <c:pt idx="6">
                  <c:v>44.290465422053224</c:v>
                </c:pt>
                <c:pt idx="7">
                  <c:v>40.240876400616337</c:v>
                </c:pt>
                <c:pt idx="8">
                  <c:v>42.902253062413322</c:v>
                </c:pt>
                <c:pt idx="9">
                  <c:v>35.766646865470854</c:v>
                </c:pt>
                <c:pt idx="10">
                  <c:v>56.363004553652566</c:v>
                </c:pt>
                <c:pt idx="11">
                  <c:v>26.295995614213197</c:v>
                </c:pt>
                <c:pt idx="12">
                  <c:v>30.692712779482264</c:v>
                </c:pt>
                <c:pt idx="13">
                  <c:v>39.111650113134445</c:v>
                </c:pt>
                <c:pt idx="14">
                  <c:v>32.258495631382317</c:v>
                </c:pt>
                <c:pt idx="15">
                  <c:v>20.889904980694983</c:v>
                </c:pt>
                <c:pt idx="16">
                  <c:v>30.65</c:v>
                </c:pt>
                <c:pt idx="17">
                  <c:v>28.46</c:v>
                </c:pt>
                <c:pt idx="18">
                  <c:v>46.74</c:v>
                </c:pt>
                <c:pt idx="19">
                  <c:v>40.79</c:v>
                </c:pt>
                <c:pt idx="20">
                  <c:v>34.950000000000003</c:v>
                </c:pt>
                <c:pt idx="21">
                  <c:v>29.52</c:v>
                </c:pt>
                <c:pt idx="22">
                  <c:v>18.14</c:v>
                </c:pt>
                <c:pt idx="23">
                  <c:v>12.67</c:v>
                </c:pt>
                <c:pt idx="25">
                  <c:v>11.52</c:v>
                </c:pt>
                <c:pt idx="27">
                  <c:v>25.294538461538458</c:v>
                </c:pt>
                <c:pt idx="28">
                  <c:v>12.533758620689657</c:v>
                </c:pt>
                <c:pt idx="29">
                  <c:v>22.88225000000001</c:v>
                </c:pt>
                <c:pt idx="30">
                  <c:v>17.681117647058802</c:v>
                </c:pt>
                <c:pt idx="31">
                  <c:v>9.8085600000000017</c:v>
                </c:pt>
                <c:pt idx="32">
                  <c:v>15.07311111111111</c:v>
                </c:pt>
                <c:pt idx="33">
                  <c:v>27.947176470588229</c:v>
                </c:pt>
                <c:pt idx="34">
                  <c:v>16.898529411764702</c:v>
                </c:pt>
                <c:pt idx="35">
                  <c:v>5.2705895515641723</c:v>
                </c:pt>
                <c:pt idx="36">
                  <c:v>15.446632456495735</c:v>
                </c:pt>
                <c:pt idx="37">
                  <c:v>14.940915199638093</c:v>
                </c:pt>
                <c:pt idx="38">
                  <c:v>13.43099681863</c:v>
                </c:pt>
                <c:pt idx="39">
                  <c:v>18.686523454805563</c:v>
                </c:pt>
                <c:pt idx="40">
                  <c:v>23.099865111638888</c:v>
                </c:pt>
                <c:pt idx="41">
                  <c:v>20.44175974987612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A92-42AC-925B-E69BC635E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4309600"/>
        <c:axId val="724311376"/>
      </c:barChart>
      <c:catAx>
        <c:axId val="7243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11376"/>
        <c:crosses val="autoZero"/>
        <c:auto val="1"/>
        <c:lblAlgn val="ctr"/>
        <c:lblOffset val="100"/>
        <c:noMultiLvlLbl val="0"/>
      </c:catAx>
      <c:valAx>
        <c:axId val="7243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'Combined_&amp;_Plots'!$B$270</c:f>
              <c:strCache>
                <c:ptCount val="1"/>
                <c:pt idx="0">
                  <c:v>R. neglectus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'Combined_&amp;_Plots'!$C$270:$AR$270</c:f>
              <c:numCache>
                <c:formatCode>General</c:formatCode>
                <c:ptCount val="42"/>
                <c:pt idx="0">
                  <c:v>0.59061112810199601</c:v>
                </c:pt>
                <c:pt idx="1">
                  <c:v>0.19688277507387453</c:v>
                </c:pt>
                <c:pt idx="2">
                  <c:v>4.003454648791541</c:v>
                </c:pt>
                <c:pt idx="3">
                  <c:v>1.9295660971384079</c:v>
                </c:pt>
                <c:pt idx="4">
                  <c:v>12.155321463054188</c:v>
                </c:pt>
                <c:pt idx="5">
                  <c:v>1.5362465294117649</c:v>
                </c:pt>
                <c:pt idx="6">
                  <c:v>0.69593675285171108</c:v>
                </c:pt>
                <c:pt idx="7">
                  <c:v>0.82740705392912184</c:v>
                </c:pt>
                <c:pt idx="8">
                  <c:v>0.14445203051317618</c:v>
                </c:pt>
                <c:pt idx="9">
                  <c:v>0.26270030749519541</c:v>
                </c:pt>
                <c:pt idx="10">
                  <c:v>3.9396321915414194E-2</c:v>
                </c:pt>
                <c:pt idx="11">
                  <c:v>0.10507890355329949</c:v>
                </c:pt>
                <c:pt idx="12">
                  <c:v>0.52533526366251204</c:v>
                </c:pt>
                <c:pt idx="13">
                  <c:v>2.3246346776443239</c:v>
                </c:pt>
                <c:pt idx="14">
                  <c:v>0.47284439850560395</c:v>
                </c:pt>
                <c:pt idx="15">
                  <c:v>0.39414915057915056</c:v>
                </c:pt>
                <c:pt idx="16">
                  <c:v>0.68</c:v>
                </c:pt>
                <c:pt idx="17">
                  <c:v>0.24</c:v>
                </c:pt>
                <c:pt idx="18">
                  <c:v>0.24</c:v>
                </c:pt>
                <c:pt idx="19">
                  <c:v>0.28000000000000003</c:v>
                </c:pt>
                <c:pt idx="20">
                  <c:v>0.77</c:v>
                </c:pt>
                <c:pt idx="21">
                  <c:v>0.22</c:v>
                </c:pt>
                <c:pt idx="22">
                  <c:v>0.09</c:v>
                </c:pt>
                <c:pt idx="23">
                  <c:v>0.16</c:v>
                </c:pt>
                <c:pt idx="25">
                  <c:v>0.13</c:v>
                </c:pt>
                <c:pt idx="27">
                  <c:v>0.19338461538461538</c:v>
                </c:pt>
                <c:pt idx="28">
                  <c:v>0.30476923076923085</c:v>
                </c:pt>
                <c:pt idx="29">
                  <c:v>9.6447368421052629E-2</c:v>
                </c:pt>
                <c:pt idx="30">
                  <c:v>7.4874999999999997E-2</c:v>
                </c:pt>
                <c:pt idx="31">
                  <c:v>0.51844827586206899</c:v>
                </c:pt>
                <c:pt idx="32">
                  <c:v>0.10131578947368421</c:v>
                </c:pt>
                <c:pt idx="33">
                  <c:v>8.5135135135135126E-2</c:v>
                </c:pt>
                <c:pt idx="34">
                  <c:v>0.12405555555555553</c:v>
                </c:pt>
                <c:pt idx="35">
                  <c:v>7.9999999999999988E-2</c:v>
                </c:pt>
                <c:pt idx="36">
                  <c:v>0.9508481343173244</c:v>
                </c:pt>
                <c:pt idx="37">
                  <c:v>8.2500000000000004E-2</c:v>
                </c:pt>
                <c:pt idx="38">
                  <c:v>7.8450866348630285E-2</c:v>
                </c:pt>
                <c:pt idx="39">
                  <c:v>0.23081524992499994</c:v>
                </c:pt>
                <c:pt idx="40">
                  <c:v>0.21629999999999999</c:v>
                </c:pt>
                <c:pt idx="41">
                  <c:v>8.544464021637739E-2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9-47C0-B2ED-205CBA0021A0}"/>
            </c:ext>
          </c:extLst>
        </c:ser>
        <c:ser>
          <c:idx val="1"/>
          <c:order val="1"/>
          <c:tx>
            <c:strRef>
              <c:f>'Combined_&amp;_Plots'!$B$271</c:f>
              <c:strCache>
                <c:ptCount val="1"/>
                <c:pt idx="0">
                  <c:v>R. kanagurta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'Combined_&amp;_Plots'!$C$271:$AR$271</c:f>
              <c:numCache>
                <c:formatCode>General</c:formatCode>
                <c:ptCount val="42"/>
                <c:pt idx="0">
                  <c:v>1.0631000305835927</c:v>
                </c:pt>
                <c:pt idx="1">
                  <c:v>0.68252695358943172</c:v>
                </c:pt>
                <c:pt idx="2">
                  <c:v>1.6801383444108762</c:v>
                </c:pt>
                <c:pt idx="3">
                  <c:v>1.5226507977418728</c:v>
                </c:pt>
                <c:pt idx="4">
                  <c:v>0.95824888423645327</c:v>
                </c:pt>
                <c:pt idx="5">
                  <c:v>0.30199718099547518</c:v>
                </c:pt>
                <c:pt idx="6">
                  <c:v>0.3151411711026616</c:v>
                </c:pt>
                <c:pt idx="7">
                  <c:v>0.15760134360554701</c:v>
                </c:pt>
                <c:pt idx="8">
                  <c:v>0.31516806657420254</c:v>
                </c:pt>
                <c:pt idx="9">
                  <c:v>0.2232952613709161</c:v>
                </c:pt>
                <c:pt idx="10">
                  <c:v>0.32830268262845164</c:v>
                </c:pt>
                <c:pt idx="11">
                  <c:v>0.51225965482233504</c:v>
                </c:pt>
                <c:pt idx="12">
                  <c:v>1.0375371457334612</c:v>
                </c:pt>
                <c:pt idx="13">
                  <c:v>0.61727587485470747</c:v>
                </c:pt>
                <c:pt idx="14">
                  <c:v>0.40717156537982563</c:v>
                </c:pt>
                <c:pt idx="15">
                  <c:v>0.14452135521235521</c:v>
                </c:pt>
                <c:pt idx="16">
                  <c:v>0.26</c:v>
                </c:pt>
                <c:pt idx="17">
                  <c:v>0.08</c:v>
                </c:pt>
                <c:pt idx="18">
                  <c:v>0.43</c:v>
                </c:pt>
                <c:pt idx="19">
                  <c:v>0.62</c:v>
                </c:pt>
                <c:pt idx="20">
                  <c:v>0.24</c:v>
                </c:pt>
                <c:pt idx="21">
                  <c:v>0.45</c:v>
                </c:pt>
                <c:pt idx="22">
                  <c:v>7.0000000000000007E-2</c:v>
                </c:pt>
                <c:pt idx="23">
                  <c:v>0.12</c:v>
                </c:pt>
                <c:pt idx="25">
                  <c:v>0.45</c:v>
                </c:pt>
                <c:pt idx="27">
                  <c:v>0.11719230769230769</c:v>
                </c:pt>
                <c:pt idx="28">
                  <c:v>0.13617948717948719</c:v>
                </c:pt>
                <c:pt idx="29">
                  <c:v>1.9736842105263157E-2</c:v>
                </c:pt>
                <c:pt idx="30">
                  <c:v>7.9250000000000001E-2</c:v>
                </c:pt>
                <c:pt idx="31">
                  <c:v>9.9310344827586203E-2</c:v>
                </c:pt>
                <c:pt idx="32">
                  <c:v>0.20647368421052631</c:v>
                </c:pt>
                <c:pt idx="33">
                  <c:v>8.5540540540540541E-2</c:v>
                </c:pt>
                <c:pt idx="34">
                  <c:v>0.13483333333333328</c:v>
                </c:pt>
                <c:pt idx="35">
                  <c:v>5.3499999999999992E-2</c:v>
                </c:pt>
                <c:pt idx="36">
                  <c:v>6.5349999999999991E-2</c:v>
                </c:pt>
                <c:pt idx="37">
                  <c:v>0.15925</c:v>
                </c:pt>
                <c:pt idx="38">
                  <c:v>4.4266666666666669E-2</c:v>
                </c:pt>
                <c:pt idx="39">
                  <c:v>0.14649999999999999</c:v>
                </c:pt>
                <c:pt idx="40">
                  <c:v>2.0496428575000003E-2</c:v>
                </c:pt>
                <c:pt idx="41">
                  <c:v>0.14897249714060379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9-47C0-B2ED-205CBA0021A0}"/>
            </c:ext>
          </c:extLst>
        </c:ser>
        <c:ser>
          <c:idx val="2"/>
          <c:order val="2"/>
          <c:tx>
            <c:strRef>
              <c:f>'Combined_&amp;_Plots'!$B$272</c:f>
              <c:strCache>
                <c:ptCount val="1"/>
                <c:pt idx="0">
                  <c:v>Scomberomorus spp.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'Combined_&amp;_Plots'!$C$272:$AR$272</c:f>
              <c:numCache>
                <c:formatCode>General</c:formatCode>
                <c:ptCount val="42"/>
                <c:pt idx="0">
                  <c:v>1.2074716396751919</c:v>
                </c:pt>
                <c:pt idx="1">
                  <c:v>0.51189521519207382</c:v>
                </c:pt>
                <c:pt idx="2">
                  <c:v>0.90569957628398789</c:v>
                </c:pt>
                <c:pt idx="3">
                  <c:v>0.78757799883200319</c:v>
                </c:pt>
                <c:pt idx="4">
                  <c:v>0.55132127586206892</c:v>
                </c:pt>
                <c:pt idx="5">
                  <c:v>0.44643061538461548</c:v>
                </c:pt>
                <c:pt idx="6">
                  <c:v>0.32827205323193914</c:v>
                </c:pt>
                <c:pt idx="7">
                  <c:v>0.89307428043143311</c:v>
                </c:pt>
                <c:pt idx="8">
                  <c:v>0.31516806657420254</c:v>
                </c:pt>
                <c:pt idx="9">
                  <c:v>0.55167064573991031</c:v>
                </c:pt>
                <c:pt idx="10">
                  <c:v>0.53841639951066067</c:v>
                </c:pt>
                <c:pt idx="11">
                  <c:v>0.36777616243654826</c:v>
                </c:pt>
                <c:pt idx="12">
                  <c:v>0.52533526366251204</c:v>
                </c:pt>
                <c:pt idx="13">
                  <c:v>0.9324805769081751</c:v>
                </c:pt>
                <c:pt idx="14">
                  <c:v>0.53851723163138232</c:v>
                </c:pt>
                <c:pt idx="15">
                  <c:v>0.23648949034749034</c:v>
                </c:pt>
                <c:pt idx="16">
                  <c:v>0.51</c:v>
                </c:pt>
                <c:pt idx="17">
                  <c:v>0.37</c:v>
                </c:pt>
                <c:pt idx="18">
                  <c:v>0.73</c:v>
                </c:pt>
                <c:pt idx="19">
                  <c:v>0.32</c:v>
                </c:pt>
                <c:pt idx="20">
                  <c:v>0.28999999999999998</c:v>
                </c:pt>
                <c:pt idx="21">
                  <c:v>0.47</c:v>
                </c:pt>
                <c:pt idx="22">
                  <c:v>0.11</c:v>
                </c:pt>
                <c:pt idx="23">
                  <c:v>0.13</c:v>
                </c:pt>
                <c:pt idx="25">
                  <c:v>0.23</c:v>
                </c:pt>
                <c:pt idx="27">
                  <c:v>0.12496153846153844</c:v>
                </c:pt>
                <c:pt idx="28">
                  <c:v>0.11771794871794872</c:v>
                </c:pt>
                <c:pt idx="29">
                  <c:v>0.18273684210526317</c:v>
                </c:pt>
                <c:pt idx="30">
                  <c:v>0.251475</c:v>
                </c:pt>
                <c:pt idx="31">
                  <c:v>0.21741379310344827</c:v>
                </c:pt>
                <c:pt idx="32">
                  <c:v>0.1211842105263158</c:v>
                </c:pt>
                <c:pt idx="33">
                  <c:v>0.19594594594594597</c:v>
                </c:pt>
                <c:pt idx="34">
                  <c:v>0.30200000000000005</c:v>
                </c:pt>
                <c:pt idx="35">
                  <c:v>0.11400000000000002</c:v>
                </c:pt>
                <c:pt idx="36">
                  <c:v>0.13487631578947371</c:v>
                </c:pt>
                <c:pt idx="37">
                  <c:v>0.1774444444444444</c:v>
                </c:pt>
                <c:pt idx="38">
                  <c:v>0.14616666666666667</c:v>
                </c:pt>
                <c:pt idx="39">
                  <c:v>9.2749999999999999E-2</c:v>
                </c:pt>
                <c:pt idx="40">
                  <c:v>0.33299999999999996</c:v>
                </c:pt>
                <c:pt idx="41">
                  <c:v>0.26680667141170755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E9-47C0-B2ED-205CBA0021A0}"/>
            </c:ext>
          </c:extLst>
        </c:ser>
        <c:ser>
          <c:idx val="3"/>
          <c:order val="3"/>
          <c:tx>
            <c:strRef>
              <c:f>'Combined_&amp;_Plots'!$B$273</c:f>
              <c:strCache>
                <c:ptCount val="1"/>
                <c:pt idx="0">
                  <c:v>Chirocentrus spp.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'Combined_&amp;_Plots'!$C$273:$AR$273</c:f>
              <c:numCache>
                <c:formatCode>General</c:formatCode>
                <c:ptCount val="42"/>
                <c:pt idx="0">
                  <c:v>0.56436174463079614</c:v>
                </c:pt>
                <c:pt idx="1">
                  <c:v>0.24938484842690772</c:v>
                </c:pt>
                <c:pt idx="2">
                  <c:v>0.65630404078549853</c:v>
                </c:pt>
                <c:pt idx="3">
                  <c:v>0.66944129900720273</c:v>
                </c:pt>
                <c:pt idx="4">
                  <c:v>0.52506788177339903</c:v>
                </c:pt>
                <c:pt idx="5">
                  <c:v>1.1029462262443439</c:v>
                </c:pt>
                <c:pt idx="6">
                  <c:v>0.36766469961977188</c:v>
                </c:pt>
                <c:pt idx="7">
                  <c:v>0.8142736086286595</c:v>
                </c:pt>
                <c:pt idx="8">
                  <c:v>0.70912814979195571</c:v>
                </c:pt>
                <c:pt idx="9">
                  <c:v>0.10508012299807816</c:v>
                </c:pt>
                <c:pt idx="10">
                  <c:v>1.1424933355470117</c:v>
                </c:pt>
                <c:pt idx="11">
                  <c:v>0.65674314720812188</c:v>
                </c:pt>
                <c:pt idx="12">
                  <c:v>0.87993656663470765</c:v>
                </c:pt>
                <c:pt idx="13">
                  <c:v>1.6679582150329331</c:v>
                </c:pt>
                <c:pt idx="14">
                  <c:v>0.82747769738480703</c:v>
                </c:pt>
                <c:pt idx="15">
                  <c:v>0.93281965637065634</c:v>
                </c:pt>
                <c:pt idx="16">
                  <c:v>0.66</c:v>
                </c:pt>
                <c:pt idx="17">
                  <c:v>0.48</c:v>
                </c:pt>
                <c:pt idx="18">
                  <c:v>0.21</c:v>
                </c:pt>
                <c:pt idx="19">
                  <c:v>0.4</c:v>
                </c:pt>
                <c:pt idx="20">
                  <c:v>0.38</c:v>
                </c:pt>
                <c:pt idx="21">
                  <c:v>1.02</c:v>
                </c:pt>
                <c:pt idx="22">
                  <c:v>0.08</c:v>
                </c:pt>
                <c:pt idx="23">
                  <c:v>0.04</c:v>
                </c:pt>
                <c:pt idx="25">
                  <c:v>0.15</c:v>
                </c:pt>
                <c:pt idx="27">
                  <c:v>0.37353846153846154</c:v>
                </c:pt>
                <c:pt idx="28">
                  <c:v>5.5641025641025639E-2</c:v>
                </c:pt>
                <c:pt idx="29">
                  <c:v>0.15781578947368424</c:v>
                </c:pt>
                <c:pt idx="30">
                  <c:v>0.20400000000000004</c:v>
                </c:pt>
                <c:pt idx="31">
                  <c:v>0.16034482758620688</c:v>
                </c:pt>
                <c:pt idx="32">
                  <c:v>0.3694736842105264</c:v>
                </c:pt>
                <c:pt idx="33">
                  <c:v>0.21567567567567569</c:v>
                </c:pt>
                <c:pt idx="34">
                  <c:v>0.23666666666666666</c:v>
                </c:pt>
                <c:pt idx="35">
                  <c:v>0.10725</c:v>
                </c:pt>
                <c:pt idx="36">
                  <c:v>3.6499999999999998E-2</c:v>
                </c:pt>
                <c:pt idx="37">
                  <c:v>0.1908333333333333</c:v>
                </c:pt>
                <c:pt idx="38">
                  <c:v>0.69881933101657745</c:v>
                </c:pt>
                <c:pt idx="39">
                  <c:v>6.3250000000000001E-2</c:v>
                </c:pt>
                <c:pt idx="40">
                  <c:v>0.23700000000000002</c:v>
                </c:pt>
                <c:pt idx="41">
                  <c:v>0.14894321097271651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E9-47C0-B2ED-205CBA0021A0}"/>
            </c:ext>
          </c:extLst>
        </c:ser>
        <c:ser>
          <c:idx val="4"/>
          <c:order val="4"/>
          <c:tx>
            <c:strRef>
              <c:f>'Combined_&amp;_Plots'!$B$274</c:f>
              <c:strCache>
                <c:ptCount val="1"/>
                <c:pt idx="0">
                  <c:v>Carangidae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'Combined_&amp;_Plots'!$C$274:$AR$274</c:f>
              <c:numCache>
                <c:formatCode>General</c:formatCode>
                <c:ptCount val="42"/>
                <c:pt idx="0">
                  <c:v>9.8828928769067321</c:v>
                </c:pt>
                <c:pt idx="1">
                  <c:v>10.959807812445682</c:v>
                </c:pt>
                <c:pt idx="2">
                  <c:v>18.599656515861028</c:v>
                </c:pt>
                <c:pt idx="3">
                  <c:v>19.63694477087795</c:v>
                </c:pt>
                <c:pt idx="4">
                  <c:v>21.344009394088673</c:v>
                </c:pt>
                <c:pt idx="5">
                  <c:v>7.0115867239819014</c:v>
                </c:pt>
                <c:pt idx="6">
                  <c:v>4.1099661064638777</c:v>
                </c:pt>
                <c:pt idx="7">
                  <c:v>4.2158359414483826</c:v>
                </c:pt>
                <c:pt idx="8">
                  <c:v>4.556804962552012</c:v>
                </c:pt>
                <c:pt idx="9">
                  <c:v>3.7434793818065346</c:v>
                </c:pt>
                <c:pt idx="10">
                  <c:v>3.6375937235232438</c:v>
                </c:pt>
                <c:pt idx="11">
                  <c:v>2.7583212182741117</c:v>
                </c:pt>
                <c:pt idx="12">
                  <c:v>2.1932747257909875</c:v>
                </c:pt>
                <c:pt idx="13">
                  <c:v>4.7018034722975592</c:v>
                </c:pt>
                <c:pt idx="14">
                  <c:v>3.2048342565379824</c:v>
                </c:pt>
                <c:pt idx="15">
                  <c:v>0.93281965637065634</c:v>
                </c:pt>
                <c:pt idx="16">
                  <c:v>1.78</c:v>
                </c:pt>
                <c:pt idx="17">
                  <c:v>1.01</c:v>
                </c:pt>
                <c:pt idx="18">
                  <c:v>1.63</c:v>
                </c:pt>
                <c:pt idx="19">
                  <c:v>0.64</c:v>
                </c:pt>
                <c:pt idx="20">
                  <c:v>0.68</c:v>
                </c:pt>
                <c:pt idx="21">
                  <c:v>0.88</c:v>
                </c:pt>
                <c:pt idx="22">
                  <c:v>0.56999999999999995</c:v>
                </c:pt>
                <c:pt idx="23">
                  <c:v>0.46</c:v>
                </c:pt>
                <c:pt idx="25">
                  <c:v>0.67</c:v>
                </c:pt>
                <c:pt idx="27">
                  <c:v>0.48103846153846141</c:v>
                </c:pt>
                <c:pt idx="28">
                  <c:v>0.78471794871794842</c:v>
                </c:pt>
                <c:pt idx="29">
                  <c:v>0.25642105263157888</c:v>
                </c:pt>
                <c:pt idx="30">
                  <c:v>0.15749999999999992</c:v>
                </c:pt>
                <c:pt idx="31">
                  <c:v>0.38089655172413789</c:v>
                </c:pt>
                <c:pt idx="32">
                  <c:v>0.40647368421052632</c:v>
                </c:pt>
                <c:pt idx="33">
                  <c:v>0.23878378378378382</c:v>
                </c:pt>
                <c:pt idx="34">
                  <c:v>0.36252777777777762</c:v>
                </c:pt>
                <c:pt idx="35">
                  <c:v>0.13439999999999994</c:v>
                </c:pt>
                <c:pt idx="36">
                  <c:v>0.35618530007935423</c:v>
                </c:pt>
                <c:pt idx="37">
                  <c:v>1.7680026881720432</c:v>
                </c:pt>
                <c:pt idx="38">
                  <c:v>0.94854082821040775</c:v>
                </c:pt>
                <c:pt idx="39">
                  <c:v>0.38543981947499995</c:v>
                </c:pt>
                <c:pt idx="40">
                  <c:v>0.50748748737500005</c:v>
                </c:pt>
                <c:pt idx="41">
                  <c:v>1.5089346798017043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E9-47C0-B2ED-205CBA0021A0}"/>
            </c:ext>
          </c:extLst>
        </c:ser>
        <c:ser>
          <c:idx val="5"/>
          <c:order val="5"/>
          <c:tx>
            <c:strRef>
              <c:f>'Combined_&amp;_Plots'!$B$275</c:f>
              <c:strCache>
                <c:ptCount val="1"/>
                <c:pt idx="0">
                  <c:v>Parastromateus 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'Combined_&amp;_Plots'!$C$275:$AR$275</c:f>
              <c:numCache>
                <c:formatCode>General</c:formatCode>
                <c:ptCount val="42"/>
                <c:pt idx="0">
                  <c:v>0</c:v>
                </c:pt>
                <c:pt idx="1">
                  <c:v>0.26251036676516604</c:v>
                </c:pt>
                <c:pt idx="2">
                  <c:v>0.91882565709969788</c:v>
                </c:pt>
                <c:pt idx="3">
                  <c:v>1.5620296976834731</c:v>
                </c:pt>
                <c:pt idx="4">
                  <c:v>0.55132127586206892</c:v>
                </c:pt>
                <c:pt idx="5">
                  <c:v>0.24947593212669686</c:v>
                </c:pt>
                <c:pt idx="6">
                  <c:v>0.13130882129277566</c:v>
                </c:pt>
                <c:pt idx="7">
                  <c:v>0.72233949152542387</c:v>
                </c:pt>
                <c:pt idx="8">
                  <c:v>0.63033613314840509</c:v>
                </c:pt>
                <c:pt idx="9">
                  <c:v>0.1313501537475977</c:v>
                </c:pt>
                <c:pt idx="10">
                  <c:v>0.40709532645927998</c:v>
                </c:pt>
                <c:pt idx="11">
                  <c:v>0.2495623959390863</c:v>
                </c:pt>
                <c:pt idx="12">
                  <c:v>0.31520115819750716</c:v>
                </c:pt>
                <c:pt idx="13">
                  <c:v>0.42027293607129018</c:v>
                </c:pt>
                <c:pt idx="14">
                  <c:v>0.6173246313823163</c:v>
                </c:pt>
                <c:pt idx="15">
                  <c:v>0.36787254054054058</c:v>
                </c:pt>
                <c:pt idx="16">
                  <c:v>0.24</c:v>
                </c:pt>
                <c:pt idx="17">
                  <c:v>0.23</c:v>
                </c:pt>
                <c:pt idx="18">
                  <c:v>0.19</c:v>
                </c:pt>
                <c:pt idx="19">
                  <c:v>0.21</c:v>
                </c:pt>
                <c:pt idx="20">
                  <c:v>0.16</c:v>
                </c:pt>
                <c:pt idx="21">
                  <c:v>0.23</c:v>
                </c:pt>
                <c:pt idx="22">
                  <c:v>0.04</c:v>
                </c:pt>
                <c:pt idx="23">
                  <c:v>0.28000000000000003</c:v>
                </c:pt>
                <c:pt idx="25">
                  <c:v>0.21</c:v>
                </c:pt>
                <c:pt idx="27">
                  <c:v>8.8384615384615381E-2</c:v>
                </c:pt>
                <c:pt idx="28">
                  <c:v>0.14248717948717951</c:v>
                </c:pt>
                <c:pt idx="29">
                  <c:v>0.19855263157894742</c:v>
                </c:pt>
                <c:pt idx="30">
                  <c:v>0.112675</c:v>
                </c:pt>
                <c:pt idx="31">
                  <c:v>0.18120689655172417</c:v>
                </c:pt>
                <c:pt idx="32">
                  <c:v>4.5710526315789465E-2</c:v>
                </c:pt>
                <c:pt idx="33">
                  <c:v>7.4189189189189209E-2</c:v>
                </c:pt>
                <c:pt idx="34">
                  <c:v>9.2249999999999999E-2</c:v>
                </c:pt>
                <c:pt idx="35">
                  <c:v>7.9500000000000001E-2</c:v>
                </c:pt>
                <c:pt idx="36">
                  <c:v>9.9199999999999983E-2</c:v>
                </c:pt>
                <c:pt idx="37">
                  <c:v>0.11980555555555555</c:v>
                </c:pt>
                <c:pt idx="38">
                  <c:v>0.15200000000000002</c:v>
                </c:pt>
                <c:pt idx="39">
                  <c:v>0.10590227272500001</c:v>
                </c:pt>
                <c:pt idx="40">
                  <c:v>0.2503749999999999</c:v>
                </c:pt>
                <c:pt idx="41">
                  <c:v>0.78192010002849754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E9-47C0-B2ED-205CBA0021A0}"/>
            </c:ext>
          </c:extLst>
        </c:ser>
        <c:ser>
          <c:idx val="6"/>
          <c:order val="6"/>
          <c:tx>
            <c:strRef>
              <c:f>'Combined_&amp;_Plots'!$B$276</c:f>
              <c:strCache>
                <c:ptCount val="1"/>
                <c:pt idx="0">
                  <c:v>Pampus spp.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'Combined_&amp;_Plots'!$C$276:$AR$276</c:f>
              <c:numCache>
                <c:formatCode>General</c:formatCode>
                <c:ptCount val="42"/>
                <c:pt idx="0">
                  <c:v>1.6799605421567885</c:v>
                </c:pt>
                <c:pt idx="1">
                  <c:v>0.98441387536937264</c:v>
                </c:pt>
                <c:pt idx="2">
                  <c:v>0.44628674773413901</c:v>
                </c:pt>
                <c:pt idx="3">
                  <c:v>0.13126299980533387</c:v>
                </c:pt>
                <c:pt idx="4">
                  <c:v>0.24940724384236454</c:v>
                </c:pt>
                <c:pt idx="5">
                  <c:v>0.47269123981900457</c:v>
                </c:pt>
                <c:pt idx="6">
                  <c:v>5.2523528517110264E-2</c:v>
                </c:pt>
                <c:pt idx="7">
                  <c:v>0.11820100770416025</c:v>
                </c:pt>
                <c:pt idx="8">
                  <c:v>0.23637604993065189</c:v>
                </c:pt>
                <c:pt idx="9">
                  <c:v>0</c:v>
                </c:pt>
                <c:pt idx="10">
                  <c:v>9.1924751135966459E-2</c:v>
                </c:pt>
                <c:pt idx="11">
                  <c:v>0.14448349238578681</c:v>
                </c:pt>
                <c:pt idx="12">
                  <c:v>0.19700072387344197</c:v>
                </c:pt>
                <c:pt idx="13">
                  <c:v>1.3133529252227818E-2</c:v>
                </c:pt>
                <c:pt idx="14">
                  <c:v>1.3134566625155667E-2</c:v>
                </c:pt>
                <c:pt idx="15">
                  <c:v>0</c:v>
                </c:pt>
                <c:pt idx="16">
                  <c:v>0.02</c:v>
                </c:pt>
                <c:pt idx="17">
                  <c:v>0.13</c:v>
                </c:pt>
                <c:pt idx="19">
                  <c:v>0.09</c:v>
                </c:pt>
                <c:pt idx="20">
                  <c:v>0.06</c:v>
                </c:pt>
                <c:pt idx="22">
                  <c:v>0.09</c:v>
                </c:pt>
                <c:pt idx="23">
                  <c:v>0.2</c:v>
                </c:pt>
                <c:pt idx="25">
                  <c:v>0.1</c:v>
                </c:pt>
                <c:pt idx="27">
                  <c:v>0.13738461538461538</c:v>
                </c:pt>
                <c:pt idx="28">
                  <c:v>0.20792307692307693</c:v>
                </c:pt>
                <c:pt idx="29">
                  <c:v>0.56460526315789483</c:v>
                </c:pt>
                <c:pt idx="30">
                  <c:v>0.16724999999999998</c:v>
                </c:pt>
                <c:pt idx="31">
                  <c:v>4.9999999999999996E-2</c:v>
                </c:pt>
                <c:pt idx="32">
                  <c:v>0.13421052631578947</c:v>
                </c:pt>
                <c:pt idx="33">
                  <c:v>0.13216216216216214</c:v>
                </c:pt>
                <c:pt idx="34">
                  <c:v>0.30055555555555558</c:v>
                </c:pt>
                <c:pt idx="35">
                  <c:v>0.18137499999999998</c:v>
                </c:pt>
                <c:pt idx="36">
                  <c:v>3.5050000000000005E-2</c:v>
                </c:pt>
                <c:pt idx="37">
                  <c:v>0.13472222222222222</c:v>
                </c:pt>
                <c:pt idx="38">
                  <c:v>0.18433333333333332</c:v>
                </c:pt>
                <c:pt idx="39">
                  <c:v>4.1249999999999995E-2</c:v>
                </c:pt>
                <c:pt idx="40">
                  <c:v>0.11899999999999999</c:v>
                </c:pt>
                <c:pt idx="41">
                  <c:v>0.62950612606140255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E9-47C0-B2ED-205CBA0021A0}"/>
            </c:ext>
          </c:extLst>
        </c:ser>
        <c:ser>
          <c:idx val="7"/>
          <c:order val="7"/>
          <c:tx>
            <c:strRef>
              <c:f>'Combined_&amp;_Plots'!$B$277</c:f>
              <c:strCache>
                <c:ptCount val="1"/>
                <c:pt idx="0">
                  <c:v>Anodontostoma spp.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'Combined_&amp;_Plots'!$C$277:$AR$277</c:f>
              <c:numCache>
                <c:formatCode>General</c:formatCode>
                <c:ptCount val="42"/>
                <c:pt idx="0">
                  <c:v>0.17062099256279883</c:v>
                </c:pt>
                <c:pt idx="1">
                  <c:v>0.32813795845645755</c:v>
                </c:pt>
                <c:pt idx="2">
                  <c:v>1.7326426676737161</c:v>
                </c:pt>
                <c:pt idx="3">
                  <c:v>1.4963981977808061</c:v>
                </c:pt>
                <c:pt idx="4">
                  <c:v>0.23628054679802957</c:v>
                </c:pt>
                <c:pt idx="5">
                  <c:v>0.95851279185520366</c:v>
                </c:pt>
                <c:pt idx="6">
                  <c:v>0</c:v>
                </c:pt>
                <c:pt idx="7">
                  <c:v>1.3133445300462251E-2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1.31333815915628E-2</c:v>
                </c:pt>
                <c:pt idx="13">
                  <c:v>0</c:v>
                </c:pt>
                <c:pt idx="14">
                  <c:v>0.3809024321295143</c:v>
                </c:pt>
                <c:pt idx="15">
                  <c:v>1.3138305019305019E-2</c:v>
                </c:pt>
                <c:pt idx="16">
                  <c:v>0.01</c:v>
                </c:pt>
                <c:pt idx="19">
                  <c:v>0.36</c:v>
                </c:pt>
                <c:pt idx="20">
                  <c:v>0</c:v>
                </c:pt>
                <c:pt idx="23">
                  <c:v>0.01</c:v>
                </c:pt>
                <c:pt idx="25">
                  <c:v>0</c:v>
                </c:pt>
                <c:pt idx="27">
                  <c:v>3.9692307692307693E-2</c:v>
                </c:pt>
                <c:pt idx="28">
                  <c:v>1.3076923076923078E-2</c:v>
                </c:pt>
                <c:pt idx="29">
                  <c:v>5.0131578947368423E-2</c:v>
                </c:pt>
                <c:pt idx="30">
                  <c:v>6.5475000000000005E-2</c:v>
                </c:pt>
                <c:pt idx="31">
                  <c:v>3.0689655172413791E-2</c:v>
                </c:pt>
                <c:pt idx="32">
                  <c:v>4.68421052631579E-2</c:v>
                </c:pt>
                <c:pt idx="33">
                  <c:v>0.10567567567567568</c:v>
                </c:pt>
                <c:pt idx="34">
                  <c:v>1.7000000000000001E-2</c:v>
                </c:pt>
                <c:pt idx="35">
                  <c:v>3.3999999999999996E-2</c:v>
                </c:pt>
                <c:pt idx="36">
                  <c:v>4.7700000000000006E-2</c:v>
                </c:pt>
                <c:pt idx="37">
                  <c:v>1.0388888888888887E-2</c:v>
                </c:pt>
                <c:pt idx="38">
                  <c:v>5.9833333333333336E-2</c:v>
                </c:pt>
                <c:pt idx="39">
                  <c:v>3.1499999999999993E-2</c:v>
                </c:pt>
                <c:pt idx="40">
                  <c:v>0.1055</c:v>
                </c:pt>
                <c:pt idx="41">
                  <c:v>0.53215018362496003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E9-47C0-B2ED-205CBA0021A0}"/>
            </c:ext>
          </c:extLst>
        </c:ser>
        <c:ser>
          <c:idx val="8"/>
          <c:order val="8"/>
          <c:tx>
            <c:strRef>
              <c:f>'Combined_&amp;_Plots'!$B$278</c:f>
              <c:strCache>
                <c:ptCount val="1"/>
                <c:pt idx="0">
                  <c:v>Lactarius lactarius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'Combined_&amp;_Plots'!$C$278:$AR$278</c:f>
              <c:numCache>
                <c:formatCode>General</c:formatCode>
                <c:ptCount val="42"/>
                <c:pt idx="0">
                  <c:v>3.5961655355543756</c:v>
                </c:pt>
                <c:pt idx="1">
                  <c:v>0.22313381175039115</c:v>
                </c:pt>
                <c:pt idx="2">
                  <c:v>0.93195173791540786</c:v>
                </c:pt>
                <c:pt idx="3">
                  <c:v>0.27565229959120113</c:v>
                </c:pt>
                <c:pt idx="4">
                  <c:v>2.6253394088669953E-2</c:v>
                </c:pt>
                <c:pt idx="5">
                  <c:v>0.10504249773755657</c:v>
                </c:pt>
                <c:pt idx="6">
                  <c:v>1.3130882129277566E-2</c:v>
                </c:pt>
                <c:pt idx="7">
                  <c:v>1.3133445300462251E-2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0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E9-47C0-B2ED-205CBA0021A0}"/>
            </c:ext>
          </c:extLst>
        </c:ser>
        <c:ser>
          <c:idx val="9"/>
          <c:order val="9"/>
          <c:tx>
            <c:strRef>
              <c:f>'Combined_&amp;_Plots'!$B$279</c:f>
              <c:strCache>
                <c:ptCount val="1"/>
                <c:pt idx="0">
                  <c:v>Sphyraena spp.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'Combined_&amp;_Plots'!$C$279:$AR$279</c:f>
              <c:numCache>
                <c:formatCode>General</c:formatCode>
                <c:ptCount val="42"/>
                <c:pt idx="0">
                  <c:v>2.9530556405099797</c:v>
                </c:pt>
                <c:pt idx="1">
                  <c:v>2.0344553424300367</c:v>
                </c:pt>
                <c:pt idx="2">
                  <c:v>2.9402421027190337</c:v>
                </c:pt>
                <c:pt idx="3">
                  <c:v>1.0763565984037378</c:v>
                </c:pt>
                <c:pt idx="4">
                  <c:v>2.7828597733990152</c:v>
                </c:pt>
                <c:pt idx="5">
                  <c:v>0.66964592307692317</c:v>
                </c:pt>
                <c:pt idx="6">
                  <c:v>0.26261764258555131</c:v>
                </c:pt>
                <c:pt idx="7">
                  <c:v>0.23640201540832051</c:v>
                </c:pt>
                <c:pt idx="8">
                  <c:v>1.0768242274618587</c:v>
                </c:pt>
                <c:pt idx="9">
                  <c:v>0.39405046124279308</c:v>
                </c:pt>
                <c:pt idx="10">
                  <c:v>0.43335954106955615</c:v>
                </c:pt>
                <c:pt idx="11">
                  <c:v>0.11821376649746193</c:v>
                </c:pt>
                <c:pt idx="12">
                  <c:v>0.66980246116970277</c:v>
                </c:pt>
                <c:pt idx="13">
                  <c:v>2.0225635048430841</c:v>
                </c:pt>
                <c:pt idx="14">
                  <c:v>0.81434313075965126</c:v>
                </c:pt>
                <c:pt idx="15">
                  <c:v>0.36787254054054058</c:v>
                </c:pt>
                <c:pt idx="16">
                  <c:v>0.18</c:v>
                </c:pt>
                <c:pt idx="17">
                  <c:v>0.18</c:v>
                </c:pt>
                <c:pt idx="18">
                  <c:v>9.6999999999999993</c:v>
                </c:pt>
                <c:pt idx="19">
                  <c:v>0.4</c:v>
                </c:pt>
                <c:pt idx="20">
                  <c:v>0.21</c:v>
                </c:pt>
                <c:pt idx="21">
                  <c:v>0.65</c:v>
                </c:pt>
                <c:pt idx="22">
                  <c:v>0.12</c:v>
                </c:pt>
                <c:pt idx="23">
                  <c:v>0.27</c:v>
                </c:pt>
                <c:pt idx="25">
                  <c:v>0.17</c:v>
                </c:pt>
                <c:pt idx="27">
                  <c:v>0.13538461538461538</c:v>
                </c:pt>
                <c:pt idx="28">
                  <c:v>0.13241025641025642</c:v>
                </c:pt>
                <c:pt idx="29">
                  <c:v>0.24789473684210525</c:v>
                </c:pt>
                <c:pt idx="30">
                  <c:v>0.16562499999999999</c:v>
                </c:pt>
                <c:pt idx="31">
                  <c:v>8.1379310344827593E-2</c:v>
                </c:pt>
                <c:pt idx="32">
                  <c:v>0.31968421052631585</c:v>
                </c:pt>
                <c:pt idx="33">
                  <c:v>0.25027027027027027</c:v>
                </c:pt>
                <c:pt idx="34">
                  <c:v>0.36241666666666666</c:v>
                </c:pt>
                <c:pt idx="35">
                  <c:v>6.2349999999999996E-2</c:v>
                </c:pt>
                <c:pt idx="36">
                  <c:v>0.67411647953722142</c:v>
                </c:pt>
                <c:pt idx="37">
                  <c:v>1.9754732450998722</c:v>
                </c:pt>
                <c:pt idx="38">
                  <c:v>0.3460098252341785</c:v>
                </c:pt>
                <c:pt idx="39">
                  <c:v>0.62451448462499992</c:v>
                </c:pt>
                <c:pt idx="40">
                  <c:v>0.66374999999999995</c:v>
                </c:pt>
                <c:pt idx="41">
                  <c:v>0.65542556875401159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E9-47C0-B2ED-205CBA0021A0}"/>
            </c:ext>
          </c:extLst>
        </c:ser>
        <c:ser>
          <c:idx val="10"/>
          <c:order val="10"/>
          <c:tx>
            <c:strRef>
              <c:f>'Combined_&amp;_Plots'!$B$280</c:f>
              <c:strCache>
                <c:ptCount val="1"/>
                <c:pt idx="0">
                  <c:v>Sciaenidae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'Combined_&amp;_Plots'!$C$280:$AR$280</c:f>
              <c:numCache>
                <c:formatCode>General</c:formatCode>
                <c:ptCount val="42"/>
                <c:pt idx="0">
                  <c:v>5.9586100479623596</c:v>
                </c:pt>
                <c:pt idx="1">
                  <c:v>1.7981960123413874</c:v>
                </c:pt>
                <c:pt idx="2">
                  <c:v>7.0880836404833847</c:v>
                </c:pt>
                <c:pt idx="3">
                  <c:v>2.6383862960872104</c:v>
                </c:pt>
                <c:pt idx="4">
                  <c:v>1.601457039408867</c:v>
                </c:pt>
                <c:pt idx="5">
                  <c:v>1.6018980904977378</c:v>
                </c:pt>
                <c:pt idx="6">
                  <c:v>1.063601452471483</c:v>
                </c:pt>
                <c:pt idx="7">
                  <c:v>0.51220436671802783</c:v>
                </c:pt>
                <c:pt idx="8">
                  <c:v>0.19698004160887658</c:v>
                </c:pt>
                <c:pt idx="9">
                  <c:v>5.254006149903908E-2</c:v>
                </c:pt>
                <c:pt idx="10">
                  <c:v>0.31517057532331355</c:v>
                </c:pt>
                <c:pt idx="11">
                  <c:v>1.773206497461929</c:v>
                </c:pt>
                <c:pt idx="12">
                  <c:v>19.962740019175452</c:v>
                </c:pt>
                <c:pt idx="13">
                  <c:v>0.13133529252227819</c:v>
                </c:pt>
                <c:pt idx="14">
                  <c:v>2.5875096251556662</c:v>
                </c:pt>
                <c:pt idx="15">
                  <c:v>5.2553220077220075E-2</c:v>
                </c:pt>
                <c:pt idx="16">
                  <c:v>0.18</c:v>
                </c:pt>
                <c:pt idx="17">
                  <c:v>0.06</c:v>
                </c:pt>
                <c:pt idx="18">
                  <c:v>0.03</c:v>
                </c:pt>
                <c:pt idx="19">
                  <c:v>0.28000000000000003</c:v>
                </c:pt>
                <c:pt idx="20">
                  <c:v>0.16</c:v>
                </c:pt>
                <c:pt idx="22">
                  <c:v>0.28000000000000003</c:v>
                </c:pt>
                <c:pt idx="23">
                  <c:v>0.28000000000000003</c:v>
                </c:pt>
                <c:pt idx="25">
                  <c:v>0.22</c:v>
                </c:pt>
                <c:pt idx="27">
                  <c:v>0.19253846153846157</c:v>
                </c:pt>
                <c:pt idx="28">
                  <c:v>2.8743589743589742E-2</c:v>
                </c:pt>
                <c:pt idx="29">
                  <c:v>5.6052631578947375E-2</c:v>
                </c:pt>
                <c:pt idx="30">
                  <c:v>0.18065000000000001</c:v>
                </c:pt>
                <c:pt idx="31">
                  <c:v>0.20596551724137929</c:v>
                </c:pt>
                <c:pt idx="32">
                  <c:v>8.9552631578947356E-2</c:v>
                </c:pt>
                <c:pt idx="33">
                  <c:v>9.0270270270270278E-2</c:v>
                </c:pt>
                <c:pt idx="34">
                  <c:v>6.1222222222222226E-2</c:v>
                </c:pt>
                <c:pt idx="35">
                  <c:v>1.9985966057441257E-2</c:v>
                </c:pt>
                <c:pt idx="36">
                  <c:v>2.0354954155255303E-2</c:v>
                </c:pt>
                <c:pt idx="37">
                  <c:v>0.12273960095882686</c:v>
                </c:pt>
                <c:pt idx="38">
                  <c:v>0.12996144848484642</c:v>
                </c:pt>
                <c:pt idx="39">
                  <c:v>0.146331989675</c:v>
                </c:pt>
                <c:pt idx="40">
                  <c:v>8.94849489E-2</c:v>
                </c:pt>
                <c:pt idx="41">
                  <c:v>0.50258317446035572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E9-47C0-B2ED-205CBA0021A0}"/>
            </c:ext>
          </c:extLst>
        </c:ser>
        <c:ser>
          <c:idx val="11"/>
          <c:order val="11"/>
          <c:tx>
            <c:strRef>
              <c:f>'Combined_&amp;_Plots'!$B$281</c:f>
              <c:strCache>
                <c:ptCount val="1"/>
                <c:pt idx="0">
                  <c:v>Scolopsis spp.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'Combined_&amp;_Plots'!$C$281:$AR$281</c:f>
              <c:numCache>
                <c:formatCode>General</c:formatCode>
                <c:ptCount val="42"/>
                <c:pt idx="0">
                  <c:v>0.22311975950519849</c:v>
                </c:pt>
                <c:pt idx="1">
                  <c:v>0.52502073353033207</c:v>
                </c:pt>
                <c:pt idx="2">
                  <c:v>0.69568228323262848</c:v>
                </c:pt>
                <c:pt idx="3">
                  <c:v>0.34128379949386806</c:v>
                </c:pt>
                <c:pt idx="4">
                  <c:v>0.13126697044334976</c:v>
                </c:pt>
                <c:pt idx="5">
                  <c:v>0.26260624434389146</c:v>
                </c:pt>
                <c:pt idx="6">
                  <c:v>0.24948676045627377</c:v>
                </c:pt>
                <c:pt idx="7">
                  <c:v>0.11820100770416025</c:v>
                </c:pt>
                <c:pt idx="8">
                  <c:v>0.11818802496532595</c:v>
                </c:pt>
                <c:pt idx="9">
                  <c:v>5.254006149903908E-2</c:v>
                </c:pt>
                <c:pt idx="10">
                  <c:v>2.6264214610276129E-2</c:v>
                </c:pt>
                <c:pt idx="11">
                  <c:v>3.9404588832487306E-2</c:v>
                </c:pt>
                <c:pt idx="12">
                  <c:v>2.62667631831256E-2</c:v>
                </c:pt>
                <c:pt idx="13">
                  <c:v>5.2534117008911273E-2</c:v>
                </c:pt>
                <c:pt idx="14">
                  <c:v>2.6269133250311334E-2</c:v>
                </c:pt>
                <c:pt idx="15">
                  <c:v>2.6276610038610038E-2</c:v>
                </c:pt>
                <c:pt idx="16">
                  <c:v>0.09</c:v>
                </c:pt>
                <c:pt idx="17">
                  <c:v>0.08</c:v>
                </c:pt>
                <c:pt idx="18">
                  <c:v>7.0000000000000007E-2</c:v>
                </c:pt>
                <c:pt idx="19">
                  <c:v>0.35</c:v>
                </c:pt>
                <c:pt idx="20">
                  <c:v>7.0000000000000007E-2</c:v>
                </c:pt>
                <c:pt idx="21">
                  <c:v>0.04</c:v>
                </c:pt>
                <c:pt idx="22">
                  <c:v>0.17</c:v>
                </c:pt>
                <c:pt idx="23">
                  <c:v>0.22</c:v>
                </c:pt>
                <c:pt idx="25">
                  <c:v>0.26</c:v>
                </c:pt>
                <c:pt idx="27">
                  <c:v>0.2974615384615385</c:v>
                </c:pt>
                <c:pt idx="28">
                  <c:v>0.29351282051282052</c:v>
                </c:pt>
                <c:pt idx="29">
                  <c:v>0.30110526315789476</c:v>
                </c:pt>
                <c:pt idx="30">
                  <c:v>0.44912500000000016</c:v>
                </c:pt>
                <c:pt idx="31">
                  <c:v>0.19224137931034482</c:v>
                </c:pt>
                <c:pt idx="32">
                  <c:v>0.30015789473684212</c:v>
                </c:pt>
                <c:pt idx="33">
                  <c:v>0.39689189189189189</c:v>
                </c:pt>
                <c:pt idx="34">
                  <c:v>0.23766666666666669</c:v>
                </c:pt>
                <c:pt idx="35">
                  <c:v>0.12720000000000001</c:v>
                </c:pt>
                <c:pt idx="36">
                  <c:v>0.26102217359047769</c:v>
                </c:pt>
                <c:pt idx="37">
                  <c:v>0.60086951447245562</c:v>
                </c:pt>
                <c:pt idx="38">
                  <c:v>0.28433333333333333</c:v>
                </c:pt>
                <c:pt idx="39">
                  <c:v>0.73716954517499989</c:v>
                </c:pt>
                <c:pt idx="40">
                  <c:v>0.31249999999999994</c:v>
                </c:pt>
                <c:pt idx="41">
                  <c:v>0.50825437918779237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E9-47C0-B2ED-205CBA0021A0}"/>
            </c:ext>
          </c:extLst>
        </c:ser>
        <c:ser>
          <c:idx val="12"/>
          <c:order val="12"/>
          <c:tx>
            <c:strRef>
              <c:f>'Combined_&amp;_Plots'!$B$282</c:f>
              <c:strCache>
                <c:ptCount val="1"/>
                <c:pt idx="0">
                  <c:v>Saurida spp.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'Combined_&amp;_Plots'!$C$282:$AR$282</c:f>
              <c:numCache>
                <c:formatCode>General</c:formatCode>
                <c:ptCount val="42"/>
                <c:pt idx="0">
                  <c:v>5.4729964537451625</c:v>
                </c:pt>
                <c:pt idx="1">
                  <c:v>8.9647290250304206</c:v>
                </c:pt>
                <c:pt idx="2">
                  <c:v>18.507773950151059</c:v>
                </c:pt>
                <c:pt idx="3">
                  <c:v>4.6598364930893519</c:v>
                </c:pt>
                <c:pt idx="4">
                  <c:v>7.6134842857142857</c:v>
                </c:pt>
                <c:pt idx="5">
                  <c:v>3.1381446199095029</c:v>
                </c:pt>
                <c:pt idx="6">
                  <c:v>4.0443116958174903</c:v>
                </c:pt>
                <c:pt idx="7">
                  <c:v>3.2045606533127891</c:v>
                </c:pt>
                <c:pt idx="8">
                  <c:v>5.6073651844660199</c:v>
                </c:pt>
                <c:pt idx="9">
                  <c:v>2.6270030749519542</c:v>
                </c:pt>
                <c:pt idx="10">
                  <c:v>2.8759314998252359</c:v>
                </c:pt>
                <c:pt idx="11">
                  <c:v>3.5332781319796953</c:v>
                </c:pt>
                <c:pt idx="12">
                  <c:v>2.6398096999041223</c:v>
                </c:pt>
                <c:pt idx="13">
                  <c:v>4.3734652409918633</c:v>
                </c:pt>
                <c:pt idx="14">
                  <c:v>3.2442379564134498</c:v>
                </c:pt>
                <c:pt idx="15">
                  <c:v>3.3634060849420848</c:v>
                </c:pt>
                <c:pt idx="16">
                  <c:v>3.01</c:v>
                </c:pt>
                <c:pt idx="17">
                  <c:v>4.7</c:v>
                </c:pt>
                <c:pt idx="18">
                  <c:v>5.08</c:v>
                </c:pt>
                <c:pt idx="19">
                  <c:v>5.1100000000000003</c:v>
                </c:pt>
                <c:pt idx="20">
                  <c:v>3.69</c:v>
                </c:pt>
                <c:pt idx="21">
                  <c:v>3.65</c:v>
                </c:pt>
                <c:pt idx="22">
                  <c:v>2.04</c:v>
                </c:pt>
                <c:pt idx="23">
                  <c:v>1.57</c:v>
                </c:pt>
                <c:pt idx="25">
                  <c:v>1.42</c:v>
                </c:pt>
                <c:pt idx="27">
                  <c:v>1.8235769230769228</c:v>
                </c:pt>
                <c:pt idx="28">
                  <c:v>2.831</c:v>
                </c:pt>
                <c:pt idx="29">
                  <c:v>3.1367631578947375</c:v>
                </c:pt>
                <c:pt idx="30">
                  <c:v>3.1011499999999996</c:v>
                </c:pt>
                <c:pt idx="31">
                  <c:v>1.0056551724137932</c:v>
                </c:pt>
                <c:pt idx="32">
                  <c:v>2.8148684210526302</c:v>
                </c:pt>
                <c:pt idx="33">
                  <c:v>2.1802432432432437</c:v>
                </c:pt>
                <c:pt idx="34">
                  <c:v>2.1691666666666665</c:v>
                </c:pt>
                <c:pt idx="35">
                  <c:v>3.4283159532420653</c:v>
                </c:pt>
                <c:pt idx="36">
                  <c:v>2.4021687088889214</c:v>
                </c:pt>
                <c:pt idx="37">
                  <c:v>2.2967262388752001</c:v>
                </c:pt>
                <c:pt idx="38">
                  <c:v>5.6569668374504731</c:v>
                </c:pt>
                <c:pt idx="39">
                  <c:v>3.5549853251250005</c:v>
                </c:pt>
                <c:pt idx="40">
                  <c:v>0.77241029572500008</c:v>
                </c:pt>
                <c:pt idx="41">
                  <c:v>0.92829235798542453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E9-47C0-B2ED-205CBA0021A0}"/>
            </c:ext>
          </c:extLst>
        </c:ser>
        <c:ser>
          <c:idx val="13"/>
          <c:order val="13"/>
          <c:tx>
            <c:strRef>
              <c:f>'Combined_&amp;_Plots'!$B$283</c:f>
              <c:strCache>
                <c:ptCount val="1"/>
                <c:pt idx="0">
                  <c:v>Trichiurus haumela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'Combined_&amp;_Plots'!$C$283:$AR$283</c:f>
              <c:numCache>
                <c:formatCode>General</c:formatCode>
                <c:ptCount val="42"/>
                <c:pt idx="0">
                  <c:v>6.4704730256507554</c:v>
                </c:pt>
                <c:pt idx="1">
                  <c:v>1.9688277507387453</c:v>
                </c:pt>
                <c:pt idx="2">
                  <c:v>2.3758206276435048</c:v>
                </c:pt>
                <c:pt idx="3">
                  <c:v>5.1586358923496212</c:v>
                </c:pt>
                <c:pt idx="4">
                  <c:v>3.2685475640394093</c:v>
                </c:pt>
                <c:pt idx="5">
                  <c:v>5.7642070633484161</c:v>
                </c:pt>
                <c:pt idx="6">
                  <c:v>1.3262190950570343</c:v>
                </c:pt>
                <c:pt idx="7">
                  <c:v>4.6623730816640991</c:v>
                </c:pt>
                <c:pt idx="8">
                  <c:v>4.2153728904299586</c:v>
                </c:pt>
                <c:pt idx="9">
                  <c:v>1.6024718757206919</c:v>
                </c:pt>
                <c:pt idx="10">
                  <c:v>8.1419065291856008</c:v>
                </c:pt>
                <c:pt idx="11">
                  <c:v>4.5183928527918784</c:v>
                </c:pt>
                <c:pt idx="12">
                  <c:v>4.6492170834132311</c:v>
                </c:pt>
                <c:pt idx="13">
                  <c:v>8.3397910751646638</c:v>
                </c:pt>
                <c:pt idx="14">
                  <c:v>1.9439158605230387</c:v>
                </c:pt>
                <c:pt idx="15">
                  <c:v>1.3269688069498069</c:v>
                </c:pt>
                <c:pt idx="16">
                  <c:v>3.06</c:v>
                </c:pt>
                <c:pt idx="17">
                  <c:v>1.1499999999999999</c:v>
                </c:pt>
                <c:pt idx="18">
                  <c:v>0.46</c:v>
                </c:pt>
                <c:pt idx="19">
                  <c:v>1.1599999999999999</c:v>
                </c:pt>
                <c:pt idx="20">
                  <c:v>0.98</c:v>
                </c:pt>
                <c:pt idx="21">
                  <c:v>1</c:v>
                </c:pt>
                <c:pt idx="22">
                  <c:v>0.21</c:v>
                </c:pt>
                <c:pt idx="23">
                  <c:v>0.28000000000000003</c:v>
                </c:pt>
                <c:pt idx="25">
                  <c:v>0.45</c:v>
                </c:pt>
                <c:pt idx="27">
                  <c:v>0.15553846153846151</c:v>
                </c:pt>
                <c:pt idx="28">
                  <c:v>0.45830769230769225</c:v>
                </c:pt>
                <c:pt idx="29">
                  <c:v>0.11831578947368419</c:v>
                </c:pt>
                <c:pt idx="30">
                  <c:v>0.29727499999999996</c:v>
                </c:pt>
                <c:pt idx="31">
                  <c:v>4.0172413793103441E-2</c:v>
                </c:pt>
                <c:pt idx="32">
                  <c:v>0.55186842105263156</c:v>
                </c:pt>
                <c:pt idx="33">
                  <c:v>0.32289189189189194</c:v>
                </c:pt>
                <c:pt idx="34">
                  <c:v>0.41133333333333338</c:v>
                </c:pt>
                <c:pt idx="35">
                  <c:v>0.55757248967654505</c:v>
                </c:pt>
                <c:pt idx="36">
                  <c:v>0.33491077132506997</c:v>
                </c:pt>
                <c:pt idx="37">
                  <c:v>1.6705052072548741</c:v>
                </c:pt>
                <c:pt idx="38">
                  <c:v>0.3161046964846011</c:v>
                </c:pt>
                <c:pt idx="39">
                  <c:v>6.9769756624999998E-2</c:v>
                </c:pt>
                <c:pt idx="40">
                  <c:v>3.4999999999999996E-2</c:v>
                </c:pt>
                <c:pt idx="41">
                  <c:v>0.10251537907770217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7E9-47C0-B2ED-205CBA0021A0}"/>
            </c:ext>
          </c:extLst>
        </c:ser>
        <c:ser>
          <c:idx val="14"/>
          <c:order val="14"/>
          <c:tx>
            <c:strRef>
              <c:f>'Combined_&amp;_Plots'!$B$284</c:f>
              <c:strCache>
                <c:ptCount val="1"/>
                <c:pt idx="0">
                  <c:v>Lutianidae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'Combined_&amp;_Plots'!$C$284:$AR$284</c:f>
              <c:numCache>
                <c:formatCode>General</c:formatCode>
                <c:ptCount val="42"/>
                <c:pt idx="0">
                  <c:v>4.8298865587007676</c:v>
                </c:pt>
                <c:pt idx="1">
                  <c:v>1.0631669853989225</c:v>
                </c:pt>
                <c:pt idx="2">
                  <c:v>1.6801383444108762</c:v>
                </c:pt>
                <c:pt idx="3">
                  <c:v>4.0166477940432168</c:v>
                </c:pt>
                <c:pt idx="4">
                  <c:v>1.5358235541871921</c:v>
                </c:pt>
                <c:pt idx="5">
                  <c:v>0.47269123981900457</c:v>
                </c:pt>
                <c:pt idx="6">
                  <c:v>0.28887940684410646</c:v>
                </c:pt>
                <c:pt idx="7">
                  <c:v>0.77487327272727269</c:v>
                </c:pt>
                <c:pt idx="8">
                  <c:v>0.78792016643550633</c:v>
                </c:pt>
                <c:pt idx="9">
                  <c:v>0.36778043049327358</c:v>
                </c:pt>
                <c:pt idx="10">
                  <c:v>0.87985118944425034</c:v>
                </c:pt>
                <c:pt idx="11">
                  <c:v>0.32837157360406094</c:v>
                </c:pt>
                <c:pt idx="12">
                  <c:v>0.85366980345158194</c:v>
                </c:pt>
                <c:pt idx="13">
                  <c:v>1.1163499864393645</c:v>
                </c:pt>
                <c:pt idx="14">
                  <c:v>0.51224809838107099</c:v>
                </c:pt>
                <c:pt idx="15">
                  <c:v>0.35473423552123556</c:v>
                </c:pt>
                <c:pt idx="16">
                  <c:v>0.51</c:v>
                </c:pt>
                <c:pt idx="17">
                  <c:v>7.0000000000000007E-2</c:v>
                </c:pt>
                <c:pt idx="18">
                  <c:v>0.57999999999999996</c:v>
                </c:pt>
                <c:pt idx="19">
                  <c:v>0.11</c:v>
                </c:pt>
                <c:pt idx="20">
                  <c:v>0.12</c:v>
                </c:pt>
                <c:pt idx="21">
                  <c:v>0.08</c:v>
                </c:pt>
                <c:pt idx="22">
                  <c:v>0.03</c:v>
                </c:pt>
                <c:pt idx="23">
                  <c:v>0.12</c:v>
                </c:pt>
                <c:pt idx="25">
                  <c:v>0.02</c:v>
                </c:pt>
                <c:pt idx="27">
                  <c:v>7.8230769230769229E-2</c:v>
                </c:pt>
                <c:pt idx="28">
                  <c:v>1.0384615384615384E-2</c:v>
                </c:pt>
                <c:pt idx="29">
                  <c:v>7.8210526315789466E-2</c:v>
                </c:pt>
                <c:pt idx="30">
                  <c:v>5.7750000000000003E-2</c:v>
                </c:pt>
                <c:pt idx="31">
                  <c:v>9.1379310344827588E-3</c:v>
                </c:pt>
                <c:pt idx="32">
                  <c:v>1.3026315789473686E-2</c:v>
                </c:pt>
                <c:pt idx="33">
                  <c:v>3.1486486486486484E-2</c:v>
                </c:pt>
                <c:pt idx="34">
                  <c:v>6.1111111111111116E-2</c:v>
                </c:pt>
                <c:pt idx="35">
                  <c:v>7.0000000000000007E-2</c:v>
                </c:pt>
                <c:pt idx="36">
                  <c:v>5.525E-2</c:v>
                </c:pt>
                <c:pt idx="37">
                  <c:v>0.67074135891772946</c:v>
                </c:pt>
                <c:pt idx="38">
                  <c:v>6.5066026969819182E-2</c:v>
                </c:pt>
                <c:pt idx="39">
                  <c:v>0.17544230769999999</c:v>
                </c:pt>
                <c:pt idx="40">
                  <c:v>7.7118644074999992E-2</c:v>
                </c:pt>
                <c:pt idx="41">
                  <c:v>3.202626159275402E-2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7E9-47C0-B2ED-205CBA0021A0}"/>
            </c:ext>
          </c:extLst>
        </c:ser>
        <c:ser>
          <c:idx val="15"/>
          <c:order val="15"/>
          <c:tx>
            <c:strRef>
              <c:f>'Combined_&amp;_Plots'!$B$285</c:f>
              <c:strCache>
                <c:ptCount val="1"/>
                <c:pt idx="0">
                  <c:v>Plectorhynchidae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'Combined_&amp;_Plots'!$C$285:$AR$285</c:f>
              <c:numCache>
                <c:formatCode>General</c:formatCode>
                <c:ptCount val="42"/>
                <c:pt idx="0">
                  <c:v>0.26249383471199822</c:v>
                </c:pt>
                <c:pt idx="1">
                  <c:v>3.9376555014774904E-2</c:v>
                </c:pt>
                <c:pt idx="2">
                  <c:v>0.21001729305135952</c:v>
                </c:pt>
                <c:pt idx="3">
                  <c:v>0.40691529939653498</c:v>
                </c:pt>
                <c:pt idx="4">
                  <c:v>0.1575203645320197</c:v>
                </c:pt>
                <c:pt idx="5">
                  <c:v>0.19695468325791857</c:v>
                </c:pt>
                <c:pt idx="6">
                  <c:v>0</c:v>
                </c:pt>
                <c:pt idx="7">
                  <c:v>2.6266890600924502E-2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0.04</c:v>
                </c:pt>
                <c:pt idx="21">
                  <c:v>0.37</c:v>
                </c:pt>
                <c:pt idx="23">
                  <c:v>0.01</c:v>
                </c:pt>
                <c:pt idx="27">
                  <c:v>3.0769230769230769E-3</c:v>
                </c:pt>
                <c:pt idx="28">
                  <c:v>0</c:v>
                </c:pt>
                <c:pt idx="29">
                  <c:v>6.5789473684210523E-3</c:v>
                </c:pt>
                <c:pt idx="30">
                  <c:v>2.2499999999999998E-3</c:v>
                </c:pt>
                <c:pt idx="31">
                  <c:v>1.3793103448275863E-3</c:v>
                </c:pt>
                <c:pt idx="32">
                  <c:v>1.0631578947368422E-2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2.6388888888888889E-2</c:v>
                </c:pt>
                <c:pt idx="38">
                  <c:v>9.8765432098765413E-4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7E9-47C0-B2ED-205CBA0021A0}"/>
            </c:ext>
          </c:extLst>
        </c:ser>
        <c:ser>
          <c:idx val="16"/>
          <c:order val="16"/>
          <c:tx>
            <c:strRef>
              <c:f>'Combined_&amp;_Plots'!$B$286</c:f>
              <c:strCache>
                <c:ptCount val="1"/>
                <c:pt idx="0">
                  <c:v>Priacanthus spp.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'Combined_&amp;_Plots'!$C$286:$AR$286</c:f>
              <c:numCache>
                <c:formatCode>General</c:formatCode>
                <c:ptCount val="42"/>
                <c:pt idx="0">
                  <c:v>1.8505815347195873</c:v>
                </c:pt>
                <c:pt idx="1">
                  <c:v>1.916325677385712</c:v>
                </c:pt>
                <c:pt idx="2">
                  <c:v>4.7778934169184293</c:v>
                </c:pt>
                <c:pt idx="3">
                  <c:v>2.0608290969437419</c:v>
                </c:pt>
                <c:pt idx="4">
                  <c:v>5.3950724852216752</c:v>
                </c:pt>
                <c:pt idx="5">
                  <c:v>3.1118839954751136</c:v>
                </c:pt>
                <c:pt idx="6">
                  <c:v>1.45752791634981</c:v>
                </c:pt>
                <c:pt idx="7">
                  <c:v>2.1670184745762713</c:v>
                </c:pt>
                <c:pt idx="8">
                  <c:v>12.225894582524274</c:v>
                </c:pt>
                <c:pt idx="9">
                  <c:v>1.1427463376041</c:v>
                </c:pt>
                <c:pt idx="10">
                  <c:v>5.0952576343935689</c:v>
                </c:pt>
                <c:pt idx="11">
                  <c:v>1.4317000609137056</c:v>
                </c:pt>
                <c:pt idx="12">
                  <c:v>3.743013753595398</c:v>
                </c:pt>
                <c:pt idx="13">
                  <c:v>3.3359164300658661</c:v>
                </c:pt>
                <c:pt idx="14">
                  <c:v>5.4771142826899126</c:v>
                </c:pt>
                <c:pt idx="15">
                  <c:v>3.0875016795366799</c:v>
                </c:pt>
                <c:pt idx="16">
                  <c:v>2.2400000000000002</c:v>
                </c:pt>
                <c:pt idx="17">
                  <c:v>6.89</c:v>
                </c:pt>
                <c:pt idx="18">
                  <c:v>4.42</c:v>
                </c:pt>
                <c:pt idx="19">
                  <c:v>4.12</c:v>
                </c:pt>
                <c:pt idx="20">
                  <c:v>3.93</c:v>
                </c:pt>
                <c:pt idx="21">
                  <c:v>1.85</c:v>
                </c:pt>
                <c:pt idx="22">
                  <c:v>2.9</c:v>
                </c:pt>
                <c:pt idx="23">
                  <c:v>2.2000000000000002</c:v>
                </c:pt>
                <c:pt idx="25">
                  <c:v>1.06</c:v>
                </c:pt>
                <c:pt idx="27">
                  <c:v>1.4305384615384615</c:v>
                </c:pt>
                <c:pt idx="28">
                  <c:v>0.89771794871794897</c:v>
                </c:pt>
                <c:pt idx="29">
                  <c:v>1.0911315789473683</c:v>
                </c:pt>
                <c:pt idx="30">
                  <c:v>0.58560000000000001</c:v>
                </c:pt>
                <c:pt idx="31">
                  <c:v>2.9794827586206893</c:v>
                </c:pt>
                <c:pt idx="32">
                  <c:v>0.69705263157894759</c:v>
                </c:pt>
                <c:pt idx="33">
                  <c:v>1.7909459459459456</c:v>
                </c:pt>
                <c:pt idx="34">
                  <c:v>5.5248888888888894</c:v>
                </c:pt>
                <c:pt idx="35">
                  <c:v>0.21912499999999996</c:v>
                </c:pt>
                <c:pt idx="36">
                  <c:v>0.65942477170258518</c:v>
                </c:pt>
                <c:pt idx="37">
                  <c:v>0.30255913707055082</c:v>
                </c:pt>
                <c:pt idx="38">
                  <c:v>1.1661596483170664</c:v>
                </c:pt>
                <c:pt idx="39">
                  <c:v>0.37553654939999997</c:v>
                </c:pt>
                <c:pt idx="40">
                  <c:v>2.6850358575750009</c:v>
                </c:pt>
                <c:pt idx="41">
                  <c:v>0.74789732023860789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7E9-47C0-B2ED-205CBA0021A0}"/>
            </c:ext>
          </c:extLst>
        </c:ser>
        <c:ser>
          <c:idx val="17"/>
          <c:order val="17"/>
          <c:tx>
            <c:strRef>
              <c:f>'Combined_&amp;_Plots'!$B$287</c:f>
              <c:strCache>
                <c:ptCount val="1"/>
                <c:pt idx="0">
                  <c:v>Sillago spp.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'Combined_&amp;_Plots'!$C$287:$AR$287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6.5633485221674878E-2</c:v>
                </c:pt>
                <c:pt idx="5">
                  <c:v>2.6260624434389142E-2</c:v>
                </c:pt>
                <c:pt idx="6">
                  <c:v>3.93926463878327E-2</c:v>
                </c:pt>
                <c:pt idx="7">
                  <c:v>1.3133445300462251E-2</c:v>
                </c:pt>
                <c:pt idx="8">
                  <c:v>0</c:v>
                </c:pt>
                <c:pt idx="9">
                  <c:v>1.313501537475977E-2</c:v>
                </c:pt>
                <c:pt idx="10">
                  <c:v>0</c:v>
                </c:pt>
                <c:pt idx="11">
                  <c:v>1.3134862944162436E-2</c:v>
                </c:pt>
                <c:pt idx="12">
                  <c:v>1.31333815915628E-2</c:v>
                </c:pt>
                <c:pt idx="13">
                  <c:v>6.5667646261139093E-2</c:v>
                </c:pt>
                <c:pt idx="14">
                  <c:v>2.6269133250311334E-2</c:v>
                </c:pt>
                <c:pt idx="15">
                  <c:v>3.9414915057915056E-2</c:v>
                </c:pt>
                <c:pt idx="16">
                  <c:v>0.02</c:v>
                </c:pt>
                <c:pt idx="17">
                  <c:v>0.02</c:v>
                </c:pt>
                <c:pt idx="19">
                  <c:v>0.02</c:v>
                </c:pt>
                <c:pt idx="20">
                  <c:v>0</c:v>
                </c:pt>
                <c:pt idx="22">
                  <c:v>0.01</c:v>
                </c:pt>
                <c:pt idx="23">
                  <c:v>0.01</c:v>
                </c:pt>
                <c:pt idx="25">
                  <c:v>0</c:v>
                </c:pt>
                <c:pt idx="27">
                  <c:v>3.5384615384615385E-3</c:v>
                </c:pt>
                <c:pt idx="28">
                  <c:v>7.6923076923076923E-4</c:v>
                </c:pt>
                <c:pt idx="29">
                  <c:v>1.0131578947368422E-2</c:v>
                </c:pt>
                <c:pt idx="30">
                  <c:v>4.65E-2</c:v>
                </c:pt>
                <c:pt idx="31">
                  <c:v>0</c:v>
                </c:pt>
                <c:pt idx="32">
                  <c:v>2.0263157894736844E-2</c:v>
                </c:pt>
                <c:pt idx="33">
                  <c:v>3.2432432432432431E-3</c:v>
                </c:pt>
                <c:pt idx="34">
                  <c:v>2.1111111111111109E-3</c:v>
                </c:pt>
                <c:pt idx="35">
                  <c:v>7.5000000000000002E-4</c:v>
                </c:pt>
                <c:pt idx="36">
                  <c:v>2.4000000000000002E-3</c:v>
                </c:pt>
                <c:pt idx="37">
                  <c:v>9.722222222222223E-4</c:v>
                </c:pt>
                <c:pt idx="38">
                  <c:v>0</c:v>
                </c:pt>
                <c:pt idx="39">
                  <c:v>6.2500000000000003E-3</c:v>
                </c:pt>
                <c:pt idx="40">
                  <c:v>6.8750000000000009E-3</c:v>
                </c:pt>
                <c:pt idx="41">
                  <c:v>1.1829533116178067E-3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7E9-47C0-B2ED-205CBA0021A0}"/>
            </c:ext>
          </c:extLst>
        </c:ser>
        <c:ser>
          <c:idx val="18"/>
          <c:order val="18"/>
          <c:tx>
            <c:strRef>
              <c:f>'Combined_&amp;_Plots'!$B$288</c:f>
              <c:strCache>
                <c:ptCount val="1"/>
                <c:pt idx="0">
                  <c:v>Nemipterus spp.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'Combined_&amp;_Plots'!$C$288:$AR$288</c:f>
              <c:numCache>
                <c:formatCode>General</c:formatCode>
                <c:ptCount val="42"/>
                <c:pt idx="0">
                  <c:v>35.646662753889359</c:v>
                </c:pt>
                <c:pt idx="1">
                  <c:v>18.375725673561622</c:v>
                </c:pt>
                <c:pt idx="2">
                  <c:v>14.346806331570997</c:v>
                </c:pt>
                <c:pt idx="3">
                  <c:v>5.4342881919408219</c:v>
                </c:pt>
                <c:pt idx="4">
                  <c:v>9.6349956305418729</c:v>
                </c:pt>
                <c:pt idx="5">
                  <c:v>17.03001494570136</c:v>
                </c:pt>
                <c:pt idx="6">
                  <c:v>3.3877675893536123</c:v>
                </c:pt>
                <c:pt idx="7">
                  <c:v>1.8124154514637905</c:v>
                </c:pt>
                <c:pt idx="8">
                  <c:v>7.0387534868238575</c:v>
                </c:pt>
                <c:pt idx="9">
                  <c:v>14.093871497117233</c:v>
                </c:pt>
                <c:pt idx="10">
                  <c:v>6.4084683649073755</c:v>
                </c:pt>
                <c:pt idx="11">
                  <c:v>4.7022809340101528</c:v>
                </c:pt>
                <c:pt idx="12">
                  <c:v>3.1914117267497604</c:v>
                </c:pt>
                <c:pt idx="13">
                  <c:v>3.9400587756683456</c:v>
                </c:pt>
                <c:pt idx="14">
                  <c:v>6.3833993798256543</c:v>
                </c:pt>
                <c:pt idx="15">
                  <c:v>7.0552697953667955</c:v>
                </c:pt>
                <c:pt idx="16">
                  <c:v>3.87</c:v>
                </c:pt>
                <c:pt idx="17">
                  <c:v>1.58</c:v>
                </c:pt>
                <c:pt idx="18">
                  <c:v>2.2200000000000002</c:v>
                </c:pt>
                <c:pt idx="19">
                  <c:v>1.5</c:v>
                </c:pt>
                <c:pt idx="20">
                  <c:v>1.1399999999999999</c:v>
                </c:pt>
                <c:pt idx="21">
                  <c:v>1</c:v>
                </c:pt>
                <c:pt idx="22">
                  <c:v>3.45</c:v>
                </c:pt>
                <c:pt idx="23">
                  <c:v>0.78</c:v>
                </c:pt>
                <c:pt idx="25">
                  <c:v>1.1200000000000001</c:v>
                </c:pt>
                <c:pt idx="27">
                  <c:v>1.1617307692307686</c:v>
                </c:pt>
                <c:pt idx="28">
                  <c:v>0.60176923076923083</c:v>
                </c:pt>
                <c:pt idx="29">
                  <c:v>0.29281578947368414</c:v>
                </c:pt>
                <c:pt idx="30">
                  <c:v>0.4846999999999998</c:v>
                </c:pt>
                <c:pt idx="31">
                  <c:v>0.32379310344827583</c:v>
                </c:pt>
                <c:pt idx="32">
                  <c:v>1.2333421052631586</c:v>
                </c:pt>
                <c:pt idx="33">
                  <c:v>0.49500000000000011</c:v>
                </c:pt>
                <c:pt idx="34">
                  <c:v>0.54188888888888875</c:v>
                </c:pt>
                <c:pt idx="35">
                  <c:v>0.46764839664303609</c:v>
                </c:pt>
                <c:pt idx="36">
                  <c:v>1.0304285990255897</c:v>
                </c:pt>
                <c:pt idx="37">
                  <c:v>0.57661294561020882</c:v>
                </c:pt>
                <c:pt idx="38">
                  <c:v>1.0990680916970044</c:v>
                </c:pt>
                <c:pt idx="39">
                  <c:v>0.66427121434999992</c:v>
                </c:pt>
                <c:pt idx="40">
                  <c:v>0.31303925587499987</c:v>
                </c:pt>
                <c:pt idx="41">
                  <c:v>0.62345838350987237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7E9-47C0-B2ED-205CBA0021A0}"/>
            </c:ext>
          </c:extLst>
        </c:ser>
        <c:ser>
          <c:idx val="19"/>
          <c:order val="19"/>
          <c:tx>
            <c:strRef>
              <c:f>'Combined_&amp;_Plots'!$B$289</c:f>
              <c:strCache>
                <c:ptCount val="1"/>
                <c:pt idx="0">
                  <c:v>Tachysuridae (Ariidae)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'Combined_&amp;_Plots'!$C$289:$AR$289</c:f>
              <c:numCache>
                <c:formatCode>General</c:formatCode>
                <c:ptCount val="42"/>
                <c:pt idx="0">
                  <c:v>1.7587086925703881</c:v>
                </c:pt>
                <c:pt idx="1">
                  <c:v>1.0237904303841476</c:v>
                </c:pt>
                <c:pt idx="2">
                  <c:v>1.8507773950151059</c:v>
                </c:pt>
                <c:pt idx="3">
                  <c:v>2.1789657967685421</c:v>
                </c:pt>
                <c:pt idx="4">
                  <c:v>1.8114841921182265</c:v>
                </c:pt>
                <c:pt idx="5">
                  <c:v>0.28886686877828061</c:v>
                </c:pt>
                <c:pt idx="6">
                  <c:v>0.39392646387832697</c:v>
                </c:pt>
                <c:pt idx="7">
                  <c:v>1.3921452018489986</c:v>
                </c:pt>
                <c:pt idx="8">
                  <c:v>0.27577205825242723</c:v>
                </c:pt>
                <c:pt idx="9">
                  <c:v>0.21016024599615632</c:v>
                </c:pt>
                <c:pt idx="10">
                  <c:v>0.5909448287312129</c:v>
                </c:pt>
                <c:pt idx="11">
                  <c:v>0.21015780710659898</c:v>
                </c:pt>
                <c:pt idx="12">
                  <c:v>0.23640086864813037</c:v>
                </c:pt>
                <c:pt idx="13">
                  <c:v>7.8801175513366906E-2</c:v>
                </c:pt>
                <c:pt idx="14">
                  <c:v>0.23642219925280197</c:v>
                </c:pt>
                <c:pt idx="15">
                  <c:v>0</c:v>
                </c:pt>
                <c:pt idx="16">
                  <c:v>0.02</c:v>
                </c:pt>
                <c:pt idx="17">
                  <c:v>0</c:v>
                </c:pt>
                <c:pt idx="18">
                  <c:v>0.04</c:v>
                </c:pt>
                <c:pt idx="19">
                  <c:v>0.05</c:v>
                </c:pt>
                <c:pt idx="20">
                  <c:v>0</c:v>
                </c:pt>
                <c:pt idx="22">
                  <c:v>0.01</c:v>
                </c:pt>
                <c:pt idx="23">
                  <c:v>0.16</c:v>
                </c:pt>
                <c:pt idx="25">
                  <c:v>0.06</c:v>
                </c:pt>
                <c:pt idx="27">
                  <c:v>0.13880769230769233</c:v>
                </c:pt>
                <c:pt idx="28">
                  <c:v>1.8841025641025642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7.1052631578947367E-2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7E9-47C0-B2ED-205CBA0021A0}"/>
            </c:ext>
          </c:extLst>
        </c:ser>
        <c:ser>
          <c:idx val="20"/>
          <c:order val="20"/>
          <c:tx>
            <c:strRef>
              <c:f>'Combined_&amp;_Plots'!$B$290</c:f>
              <c:strCache>
                <c:ptCount val="1"/>
                <c:pt idx="0">
                  <c:v>Rays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'Combined_&amp;_Plots'!$C$290:$AR$290</c:f>
              <c:numCache>
                <c:formatCode>General</c:formatCode>
                <c:ptCount val="42"/>
                <c:pt idx="0">
                  <c:v>6.0242335066403587</c:v>
                </c:pt>
                <c:pt idx="1">
                  <c:v>3.7013961713888408</c:v>
                </c:pt>
                <c:pt idx="2">
                  <c:v>3.1633854765861029</c:v>
                </c:pt>
                <c:pt idx="3">
                  <c:v>2.8877859957173455</c:v>
                </c:pt>
                <c:pt idx="4">
                  <c:v>1.2732896133004927</c:v>
                </c:pt>
                <c:pt idx="5">
                  <c:v>1.3655524705882356</c:v>
                </c:pt>
                <c:pt idx="6">
                  <c:v>0.55149704942965772</c:v>
                </c:pt>
                <c:pt idx="7">
                  <c:v>0.52533781201849006</c:v>
                </c:pt>
                <c:pt idx="8">
                  <c:v>2.6526645603328713</c:v>
                </c:pt>
                <c:pt idx="9">
                  <c:v>0.42032049199231264</c:v>
                </c:pt>
                <c:pt idx="10">
                  <c:v>3.9396321915414194E-2</c:v>
                </c:pt>
                <c:pt idx="11">
                  <c:v>0.11821376649746193</c:v>
                </c:pt>
                <c:pt idx="12">
                  <c:v>0.11820043432406518</c:v>
                </c:pt>
                <c:pt idx="13">
                  <c:v>5.2534117008911273E-2</c:v>
                </c:pt>
                <c:pt idx="14">
                  <c:v>0.11821109962640099</c:v>
                </c:pt>
                <c:pt idx="15">
                  <c:v>5.2553220077220075E-2</c:v>
                </c:pt>
                <c:pt idx="16">
                  <c:v>0.04</c:v>
                </c:pt>
                <c:pt idx="17">
                  <c:v>0.02</c:v>
                </c:pt>
                <c:pt idx="19">
                  <c:v>0.21</c:v>
                </c:pt>
                <c:pt idx="20">
                  <c:v>0.15</c:v>
                </c:pt>
                <c:pt idx="22">
                  <c:v>0.2</c:v>
                </c:pt>
                <c:pt idx="23">
                  <c:v>0.47</c:v>
                </c:pt>
                <c:pt idx="25">
                  <c:v>0.22</c:v>
                </c:pt>
                <c:pt idx="27">
                  <c:v>0.22246153846153843</c:v>
                </c:pt>
                <c:pt idx="28">
                  <c:v>4.8717948717948718E-2</c:v>
                </c:pt>
                <c:pt idx="29">
                  <c:v>8.4210526315789472E-3</c:v>
                </c:pt>
                <c:pt idx="30">
                  <c:v>5.4000000000000006E-2</c:v>
                </c:pt>
                <c:pt idx="31">
                  <c:v>6.8965517241379318E-3</c:v>
                </c:pt>
                <c:pt idx="32">
                  <c:v>6.3157894736842121E-2</c:v>
                </c:pt>
                <c:pt idx="33">
                  <c:v>9.9999999999999992E-2</c:v>
                </c:pt>
                <c:pt idx="34">
                  <c:v>6.1388888888888889E-2</c:v>
                </c:pt>
                <c:pt idx="35">
                  <c:v>0.02</c:v>
                </c:pt>
                <c:pt idx="36">
                  <c:v>0.23824999999999999</c:v>
                </c:pt>
                <c:pt idx="37">
                  <c:v>0.12055555555555555</c:v>
                </c:pt>
                <c:pt idx="38">
                  <c:v>0</c:v>
                </c:pt>
                <c:pt idx="39">
                  <c:v>0</c:v>
                </c:pt>
                <c:pt idx="40">
                  <c:v>0.59910000000000008</c:v>
                </c:pt>
                <c:pt idx="41">
                  <c:v>0.80363005115550334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7E9-47C0-B2ED-205CBA0021A0}"/>
            </c:ext>
          </c:extLst>
        </c:ser>
        <c:ser>
          <c:idx val="21"/>
          <c:order val="21"/>
          <c:tx>
            <c:strRef>
              <c:f>'Combined_&amp;_Plots'!$B$291</c:f>
              <c:strCache>
                <c:ptCount val="1"/>
                <c:pt idx="0">
                  <c:v>Rhinobatidae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'Combined_&amp;_Plots'!$C$291:$AR$291</c:f>
              <c:numCache>
                <c:formatCode>General</c:formatCode>
                <c:ptCount val="42"/>
                <c:pt idx="0">
                  <c:v>0.77435681240039467</c:v>
                </c:pt>
                <c:pt idx="1">
                  <c:v>2.6251036676516605E-2</c:v>
                </c:pt>
                <c:pt idx="2">
                  <c:v>0.15751296978851964</c:v>
                </c:pt>
                <c:pt idx="3">
                  <c:v>0.4331678993576018</c:v>
                </c:pt>
                <c:pt idx="4">
                  <c:v>1.5489502512315272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7E9-47C0-B2ED-205CBA0021A0}"/>
            </c:ext>
          </c:extLst>
        </c:ser>
        <c:ser>
          <c:idx val="22"/>
          <c:order val="22"/>
          <c:tx>
            <c:strRef>
              <c:f>'Combined_&amp;_Plots'!$B$292</c:f>
              <c:strCache>
                <c:ptCount val="1"/>
                <c:pt idx="0">
                  <c:v>Sharks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'Combined_&amp;_Plots'!$C$292:$AR$292</c:f>
              <c:numCache>
                <c:formatCode>General</c:formatCode>
                <c:ptCount val="42"/>
                <c:pt idx="0">
                  <c:v>1.1549728727327921</c:v>
                </c:pt>
                <c:pt idx="1">
                  <c:v>0.65627591691291509</c:v>
                </c:pt>
                <c:pt idx="2">
                  <c:v>1.0894647077039274</c:v>
                </c:pt>
                <c:pt idx="3">
                  <c:v>0.22314709966906759</c:v>
                </c:pt>
                <c:pt idx="4">
                  <c:v>0.43318100246305424</c:v>
                </c:pt>
                <c:pt idx="5">
                  <c:v>0.23634561990950229</c:v>
                </c:pt>
                <c:pt idx="6">
                  <c:v>5.2523528517110264E-2</c:v>
                </c:pt>
                <c:pt idx="7">
                  <c:v>2.6266890600924502E-2</c:v>
                </c:pt>
                <c:pt idx="8">
                  <c:v>3.9396008321775318E-2</c:v>
                </c:pt>
                <c:pt idx="9">
                  <c:v>5.254006149903908E-2</c:v>
                </c:pt>
                <c:pt idx="10">
                  <c:v>0.23637793149248515</c:v>
                </c:pt>
                <c:pt idx="11">
                  <c:v>3.9404588832487306E-2</c:v>
                </c:pt>
                <c:pt idx="12">
                  <c:v>0.11820043432406518</c:v>
                </c:pt>
                <c:pt idx="13">
                  <c:v>0.10506823401782255</c:v>
                </c:pt>
                <c:pt idx="14">
                  <c:v>0.17074936612702366</c:v>
                </c:pt>
                <c:pt idx="15">
                  <c:v>2.6276610038610038E-2</c:v>
                </c:pt>
                <c:pt idx="19">
                  <c:v>0.18</c:v>
                </c:pt>
                <c:pt idx="20">
                  <c:v>0.01</c:v>
                </c:pt>
                <c:pt idx="22">
                  <c:v>0.04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7.5000000000000006E-3</c:v>
                </c:pt>
                <c:pt idx="35">
                  <c:v>2.6250000000000002E-2</c:v>
                </c:pt>
                <c:pt idx="36">
                  <c:v>0</c:v>
                </c:pt>
                <c:pt idx="37">
                  <c:v>2.7777777777777776E-2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7E9-47C0-B2ED-205CBA0021A0}"/>
            </c:ext>
          </c:extLst>
        </c:ser>
        <c:ser>
          <c:idx val="23"/>
          <c:order val="23"/>
          <c:tx>
            <c:strRef>
              <c:f>'Combined_&amp;_Plots'!$B$293</c:f>
              <c:strCache>
                <c:ptCount val="1"/>
                <c:pt idx="0">
                  <c:v>Cynoglossidae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'Combined_&amp;_Plots'!$C$293:$AR$293</c:f>
              <c:numCache>
                <c:formatCode>General</c:formatCode>
                <c:ptCount val="42"/>
                <c:pt idx="0">
                  <c:v>0.49873828595279657</c:v>
                </c:pt>
                <c:pt idx="1">
                  <c:v>0.19688277507387453</c:v>
                </c:pt>
                <c:pt idx="2">
                  <c:v>5.250432326283988E-2</c:v>
                </c:pt>
                <c:pt idx="3">
                  <c:v>0.13126299980533387</c:v>
                </c:pt>
                <c:pt idx="4">
                  <c:v>5.2506788177339905E-2</c:v>
                </c:pt>
                <c:pt idx="5">
                  <c:v>0.44643061538461548</c:v>
                </c:pt>
                <c:pt idx="6">
                  <c:v>1.0767323346007605</c:v>
                </c:pt>
                <c:pt idx="7">
                  <c:v>0.23640201540832051</c:v>
                </c:pt>
                <c:pt idx="8">
                  <c:v>5.2528011095700426E-2</c:v>
                </c:pt>
                <c:pt idx="9">
                  <c:v>0.59107569186418962</c:v>
                </c:pt>
                <c:pt idx="10">
                  <c:v>0.24951003879762323</c:v>
                </c:pt>
                <c:pt idx="11">
                  <c:v>0.23642753299492386</c:v>
                </c:pt>
                <c:pt idx="12">
                  <c:v>0.1838673422818792</c:v>
                </c:pt>
                <c:pt idx="13">
                  <c:v>0.3546052898101511</c:v>
                </c:pt>
                <c:pt idx="14">
                  <c:v>0.22328763262764634</c:v>
                </c:pt>
                <c:pt idx="15">
                  <c:v>5.2553220077220075E-2</c:v>
                </c:pt>
                <c:pt idx="16">
                  <c:v>0.08</c:v>
                </c:pt>
                <c:pt idx="17">
                  <c:v>0.06</c:v>
                </c:pt>
                <c:pt idx="18">
                  <c:v>0.1</c:v>
                </c:pt>
                <c:pt idx="19">
                  <c:v>0.16</c:v>
                </c:pt>
                <c:pt idx="20">
                  <c:v>0.2</c:v>
                </c:pt>
                <c:pt idx="21">
                  <c:v>0.03</c:v>
                </c:pt>
                <c:pt idx="22">
                  <c:v>0.3</c:v>
                </c:pt>
                <c:pt idx="23">
                  <c:v>0.1</c:v>
                </c:pt>
                <c:pt idx="25">
                  <c:v>0.04</c:v>
                </c:pt>
                <c:pt idx="27">
                  <c:v>0.11453846153846151</c:v>
                </c:pt>
                <c:pt idx="28">
                  <c:v>0.22123076923076915</c:v>
                </c:pt>
                <c:pt idx="29">
                  <c:v>0.82871578947368396</c:v>
                </c:pt>
                <c:pt idx="30">
                  <c:v>0.28922499999999995</c:v>
                </c:pt>
                <c:pt idx="31">
                  <c:v>0.11551724137931033</c:v>
                </c:pt>
                <c:pt idx="32">
                  <c:v>0.10060526315789474</c:v>
                </c:pt>
                <c:pt idx="33">
                  <c:v>4.4594594594594597E-2</c:v>
                </c:pt>
                <c:pt idx="34">
                  <c:v>0.21997222222222226</c:v>
                </c:pt>
                <c:pt idx="35">
                  <c:v>0.22698313792153318</c:v>
                </c:pt>
                <c:pt idx="36">
                  <c:v>0.7154548106641665</c:v>
                </c:pt>
                <c:pt idx="37">
                  <c:v>0.13187432210637573</c:v>
                </c:pt>
                <c:pt idx="38">
                  <c:v>9.7409468990779E-2</c:v>
                </c:pt>
                <c:pt idx="39">
                  <c:v>1.1778829968500004</c:v>
                </c:pt>
                <c:pt idx="40">
                  <c:v>0.25175593887500003</c:v>
                </c:pt>
                <c:pt idx="41">
                  <c:v>3.3493829351620784E-2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7E9-47C0-B2ED-205CBA0021A0}"/>
            </c:ext>
          </c:extLst>
        </c:ser>
        <c:ser>
          <c:idx val="24"/>
          <c:order val="24"/>
          <c:tx>
            <c:strRef>
              <c:f>'Combined_&amp;_Plots'!$B$294</c:f>
              <c:strCache>
                <c:ptCount val="1"/>
                <c:pt idx="0">
                  <c:v>Psettodes erumei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'Combined_&amp;_Plots'!$C$294:$AR$294</c:f>
              <c:numCache>
                <c:formatCode>General</c:formatCode>
                <c:ptCount val="42"/>
                <c:pt idx="0">
                  <c:v>0.99747657190559313</c:v>
                </c:pt>
                <c:pt idx="1">
                  <c:v>0.45939314183904051</c:v>
                </c:pt>
                <c:pt idx="2">
                  <c:v>0.40690850528700911</c:v>
                </c:pt>
                <c:pt idx="3">
                  <c:v>0.39378899941600159</c:v>
                </c:pt>
                <c:pt idx="4">
                  <c:v>0.45943439655172413</c:v>
                </c:pt>
                <c:pt idx="5">
                  <c:v>0.24947593212669686</c:v>
                </c:pt>
                <c:pt idx="6">
                  <c:v>0.17070146768060837</c:v>
                </c:pt>
                <c:pt idx="7">
                  <c:v>0.13133445300462251</c:v>
                </c:pt>
                <c:pt idx="8">
                  <c:v>0.27577205825242723</c:v>
                </c:pt>
                <c:pt idx="9">
                  <c:v>0.11821513837283792</c:v>
                </c:pt>
                <c:pt idx="10">
                  <c:v>9.1924751135966459E-2</c:v>
                </c:pt>
                <c:pt idx="11">
                  <c:v>0.10507890355329949</c:v>
                </c:pt>
                <c:pt idx="12">
                  <c:v>0.1050670527325024</c:v>
                </c:pt>
                <c:pt idx="13">
                  <c:v>1.3133529252227818E-2</c:v>
                </c:pt>
                <c:pt idx="14">
                  <c:v>7.8807399750933996E-2</c:v>
                </c:pt>
                <c:pt idx="15">
                  <c:v>6.5691525096525094E-2</c:v>
                </c:pt>
                <c:pt idx="16">
                  <c:v>0.04</c:v>
                </c:pt>
                <c:pt idx="17">
                  <c:v>0</c:v>
                </c:pt>
                <c:pt idx="19">
                  <c:v>0.06</c:v>
                </c:pt>
                <c:pt idx="22">
                  <c:v>0</c:v>
                </c:pt>
                <c:pt idx="23">
                  <c:v>0.02</c:v>
                </c:pt>
                <c:pt idx="27">
                  <c:v>6.3076923076923076E-3</c:v>
                </c:pt>
                <c:pt idx="28">
                  <c:v>0</c:v>
                </c:pt>
                <c:pt idx="29">
                  <c:v>1.1842105263157895E-2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5.8333333333333327E-3</c:v>
                </c:pt>
                <c:pt idx="35">
                  <c:v>5.0000000000000001E-3</c:v>
                </c:pt>
                <c:pt idx="36">
                  <c:v>0</c:v>
                </c:pt>
                <c:pt idx="37">
                  <c:v>5.5833333333333334E-3</c:v>
                </c:pt>
                <c:pt idx="38">
                  <c:v>5.1133333333333336E-2</c:v>
                </c:pt>
                <c:pt idx="39">
                  <c:v>0.15025000000000002</c:v>
                </c:pt>
                <c:pt idx="40">
                  <c:v>0.22924999999999995</c:v>
                </c:pt>
                <c:pt idx="41">
                  <c:v>7.081408944103261E-2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7E9-47C0-B2ED-205CBA0021A0}"/>
            </c:ext>
          </c:extLst>
        </c:ser>
        <c:ser>
          <c:idx val="25"/>
          <c:order val="25"/>
          <c:tx>
            <c:strRef>
              <c:f>'Combined_&amp;_Plots'!$B$295</c:f>
              <c:strCache>
                <c:ptCount val="1"/>
                <c:pt idx="0">
                  <c:v>Muraenesox spp.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'Combined_&amp;_Plots'!$C$295:$AR$295</c:f>
              <c:numCache>
                <c:formatCode>General</c:formatCode>
                <c:ptCount val="42"/>
                <c:pt idx="0">
                  <c:v>0.64310989504439553</c:v>
                </c:pt>
                <c:pt idx="1">
                  <c:v>0.30188692177994092</c:v>
                </c:pt>
                <c:pt idx="2">
                  <c:v>1.6145079403323264</c:v>
                </c:pt>
                <c:pt idx="3">
                  <c:v>3.1240593953669462</c:v>
                </c:pt>
                <c:pt idx="4">
                  <c:v>0.84010861083743849</c:v>
                </c:pt>
                <c:pt idx="5">
                  <c:v>0.45956092760181</c:v>
                </c:pt>
                <c:pt idx="6">
                  <c:v>1.2343029201520912</c:v>
                </c:pt>
                <c:pt idx="7">
                  <c:v>0.53847125731895229</c:v>
                </c:pt>
                <c:pt idx="8">
                  <c:v>0.66973214147018045</c:v>
                </c:pt>
                <c:pt idx="9">
                  <c:v>0.76183089173606655</c:v>
                </c:pt>
                <c:pt idx="10">
                  <c:v>0.3939632191541419</c:v>
                </c:pt>
                <c:pt idx="11">
                  <c:v>0.27583212182741118</c:v>
                </c:pt>
                <c:pt idx="12">
                  <c:v>0.28893439501438156</c:v>
                </c:pt>
                <c:pt idx="13">
                  <c:v>0.14446882177450601</c:v>
                </c:pt>
                <c:pt idx="14">
                  <c:v>0.77493943088418427</c:v>
                </c:pt>
                <c:pt idx="15">
                  <c:v>0.34159593050193049</c:v>
                </c:pt>
                <c:pt idx="16">
                  <c:v>0.35</c:v>
                </c:pt>
                <c:pt idx="17">
                  <c:v>0.13</c:v>
                </c:pt>
                <c:pt idx="18">
                  <c:v>0.47</c:v>
                </c:pt>
                <c:pt idx="19">
                  <c:v>0.28999999999999998</c:v>
                </c:pt>
                <c:pt idx="20">
                  <c:v>0.12</c:v>
                </c:pt>
                <c:pt idx="23">
                  <c:v>0.02</c:v>
                </c:pt>
                <c:pt idx="25">
                  <c:v>0.11</c:v>
                </c:pt>
                <c:pt idx="27">
                  <c:v>4.6153846153846149E-3</c:v>
                </c:pt>
                <c:pt idx="28">
                  <c:v>1.4564102564102566E-2</c:v>
                </c:pt>
                <c:pt idx="29">
                  <c:v>3.6842105263157898E-3</c:v>
                </c:pt>
                <c:pt idx="30">
                  <c:v>2.5000000000000001E-2</c:v>
                </c:pt>
                <c:pt idx="31">
                  <c:v>0</c:v>
                </c:pt>
                <c:pt idx="32">
                  <c:v>6.5789473684210523E-3</c:v>
                </c:pt>
                <c:pt idx="33">
                  <c:v>5.1351351351351347E-2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3.0555555555555557E-3</c:v>
                </c:pt>
                <c:pt idx="38">
                  <c:v>2.6666666666666668E-2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7E9-47C0-B2ED-205CBA0021A0}"/>
            </c:ext>
          </c:extLst>
        </c:ser>
        <c:ser>
          <c:idx val="26"/>
          <c:order val="26"/>
          <c:tx>
            <c:strRef>
              <c:f>'Combined_&amp;_Plots'!$B$296</c:f>
              <c:strCache>
                <c:ptCount val="1"/>
                <c:pt idx="0">
                  <c:v>Serranidae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'Combined_&amp;_Plots'!$C$296:$AR$296</c:f>
              <c:numCache>
                <c:formatCode>General</c:formatCode>
                <c:ptCount val="42"/>
                <c:pt idx="0">
                  <c:v>0.83998027107839424</c:v>
                </c:pt>
                <c:pt idx="1">
                  <c:v>0.39376555014774905</c:v>
                </c:pt>
                <c:pt idx="2">
                  <c:v>0.55129539425981877</c:v>
                </c:pt>
                <c:pt idx="3">
                  <c:v>0.73507279890986976</c:v>
                </c:pt>
                <c:pt idx="4">
                  <c:v>0.1575203645320197</c:v>
                </c:pt>
                <c:pt idx="5">
                  <c:v>0.17069405882352945</c:v>
                </c:pt>
                <c:pt idx="6">
                  <c:v>0.13130882129277566</c:v>
                </c:pt>
                <c:pt idx="7">
                  <c:v>0.11820100770416025</c:v>
                </c:pt>
                <c:pt idx="8">
                  <c:v>0.14445203051317618</c:v>
                </c:pt>
                <c:pt idx="9">
                  <c:v>0.14448516912235748</c:v>
                </c:pt>
                <c:pt idx="10">
                  <c:v>0.26264214610276132</c:v>
                </c:pt>
                <c:pt idx="11">
                  <c:v>0.13134862944162437</c:v>
                </c:pt>
                <c:pt idx="12">
                  <c:v>0.15760057909875358</c:v>
                </c:pt>
                <c:pt idx="13">
                  <c:v>0.15760235102673381</c:v>
                </c:pt>
                <c:pt idx="14">
                  <c:v>0.78807399750933993</c:v>
                </c:pt>
                <c:pt idx="15">
                  <c:v>0.19707457528957528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0.81</c:v>
                </c:pt>
                <c:pt idx="19">
                  <c:v>0.13</c:v>
                </c:pt>
                <c:pt idx="20">
                  <c:v>0.17</c:v>
                </c:pt>
                <c:pt idx="21">
                  <c:v>0.15</c:v>
                </c:pt>
                <c:pt idx="22">
                  <c:v>0.12</c:v>
                </c:pt>
                <c:pt idx="23">
                  <c:v>0.1</c:v>
                </c:pt>
                <c:pt idx="25">
                  <c:v>7.0000000000000007E-2</c:v>
                </c:pt>
                <c:pt idx="27">
                  <c:v>0.30338461538461536</c:v>
                </c:pt>
                <c:pt idx="28">
                  <c:v>6.930769230769232E-2</c:v>
                </c:pt>
                <c:pt idx="29">
                  <c:v>0.12355263157894737</c:v>
                </c:pt>
                <c:pt idx="30">
                  <c:v>8.712499999999998E-2</c:v>
                </c:pt>
                <c:pt idx="31">
                  <c:v>6.4655172413793108E-2</c:v>
                </c:pt>
                <c:pt idx="32">
                  <c:v>0.11365789473684211</c:v>
                </c:pt>
                <c:pt idx="33">
                  <c:v>0.10324324324324326</c:v>
                </c:pt>
                <c:pt idx="34">
                  <c:v>0.22013888888888888</c:v>
                </c:pt>
                <c:pt idx="35">
                  <c:v>8.0250000000000002E-2</c:v>
                </c:pt>
                <c:pt idx="36">
                  <c:v>0.13299999999999998</c:v>
                </c:pt>
                <c:pt idx="37">
                  <c:v>0.22813888888888886</c:v>
                </c:pt>
                <c:pt idx="38">
                  <c:v>8.6178835289004788E-2</c:v>
                </c:pt>
                <c:pt idx="39">
                  <c:v>0.158</c:v>
                </c:pt>
                <c:pt idx="40">
                  <c:v>0.13299999999999998</c:v>
                </c:pt>
                <c:pt idx="41">
                  <c:v>9.3935110275321296E-2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7E9-47C0-B2ED-205CBA0021A0}"/>
            </c:ext>
          </c:extLst>
        </c:ser>
        <c:ser>
          <c:idx val="27"/>
          <c:order val="27"/>
          <c:tx>
            <c:strRef>
              <c:f>'Combined_&amp;_Plots'!$B$297</c:f>
              <c:strCache>
                <c:ptCount val="1"/>
                <c:pt idx="0">
                  <c:v>Rachycentron canadus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'Combined_&amp;_Plots'!$C$297:$AR$297</c:f>
              <c:numCache>
                <c:formatCode>General</c:formatCode>
                <c:ptCount val="42"/>
                <c:pt idx="0">
                  <c:v>0.6693592785155954</c:v>
                </c:pt>
                <c:pt idx="1">
                  <c:v>0.40689106848600737</c:v>
                </c:pt>
                <c:pt idx="2">
                  <c:v>0.59067363670694872</c:v>
                </c:pt>
                <c:pt idx="3">
                  <c:v>0.27565229959120113</c:v>
                </c:pt>
                <c:pt idx="4">
                  <c:v>0.14439366748768473</c:v>
                </c:pt>
                <c:pt idx="5">
                  <c:v>0.11817280995475114</c:v>
                </c:pt>
                <c:pt idx="6">
                  <c:v>5.2523528517110264E-2</c:v>
                </c:pt>
                <c:pt idx="7">
                  <c:v>1.3133445300462251E-2</c:v>
                </c:pt>
                <c:pt idx="8">
                  <c:v>7.8792016643550636E-2</c:v>
                </c:pt>
                <c:pt idx="9">
                  <c:v>2.627003074951954E-2</c:v>
                </c:pt>
                <c:pt idx="10">
                  <c:v>6.566053652569033E-2</c:v>
                </c:pt>
                <c:pt idx="11">
                  <c:v>2.6269725888324873E-2</c:v>
                </c:pt>
                <c:pt idx="12">
                  <c:v>0</c:v>
                </c:pt>
                <c:pt idx="13">
                  <c:v>2.6267058504455636E-2</c:v>
                </c:pt>
                <c:pt idx="14">
                  <c:v>0.15761479950186799</c:v>
                </c:pt>
                <c:pt idx="15">
                  <c:v>1.3138305019305019E-2</c:v>
                </c:pt>
                <c:pt idx="16">
                  <c:v>0.05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2">
                  <c:v>0</c:v>
                </c:pt>
                <c:pt idx="23">
                  <c:v>0.01</c:v>
                </c:pt>
                <c:pt idx="25">
                  <c:v>0.02</c:v>
                </c:pt>
                <c:pt idx="27">
                  <c:v>0</c:v>
                </c:pt>
                <c:pt idx="28">
                  <c:v>7.1794871794871803E-3</c:v>
                </c:pt>
                <c:pt idx="29">
                  <c:v>3.052631578947369E-2</c:v>
                </c:pt>
                <c:pt idx="30">
                  <c:v>3.4999999999999996E-2</c:v>
                </c:pt>
                <c:pt idx="31">
                  <c:v>1.5689655172413795E-2</c:v>
                </c:pt>
                <c:pt idx="32">
                  <c:v>1.2105263157894737E-2</c:v>
                </c:pt>
                <c:pt idx="33">
                  <c:v>3.7837837837837842E-3</c:v>
                </c:pt>
                <c:pt idx="34">
                  <c:v>0</c:v>
                </c:pt>
                <c:pt idx="35">
                  <c:v>2.0249999999999997E-2</c:v>
                </c:pt>
                <c:pt idx="36">
                  <c:v>4.0249999999999994E-2</c:v>
                </c:pt>
                <c:pt idx="37">
                  <c:v>0.19511111111111112</c:v>
                </c:pt>
                <c:pt idx="38">
                  <c:v>7.9000000000000001E-2</c:v>
                </c:pt>
                <c:pt idx="39">
                  <c:v>7.4999999999999997E-3</c:v>
                </c:pt>
                <c:pt idx="40">
                  <c:v>6.5000000000000002E-2</c:v>
                </c:pt>
                <c:pt idx="41">
                  <c:v>3.7356020563074334E-2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7E9-47C0-B2ED-205CBA0021A0}"/>
            </c:ext>
          </c:extLst>
        </c:ser>
        <c:ser>
          <c:idx val="28"/>
          <c:order val="28"/>
          <c:tx>
            <c:strRef>
              <c:f>'Combined_&amp;_Plots'!$B$298</c:f>
              <c:strCache>
                <c:ptCount val="1"/>
                <c:pt idx="0">
                  <c:v>Pomadasys spp.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'Combined_&amp;_Plots'!$C$298:$AR$298</c:f>
              <c:numCache>
                <c:formatCode>General</c:formatCode>
                <c:ptCount val="42"/>
                <c:pt idx="0">
                  <c:v>0.17062099256279883</c:v>
                </c:pt>
                <c:pt idx="1">
                  <c:v>0.84003317364853136</c:v>
                </c:pt>
                <c:pt idx="2">
                  <c:v>0.82694309138972821</c:v>
                </c:pt>
                <c:pt idx="3">
                  <c:v>1.089482898384271</c:v>
                </c:pt>
                <c:pt idx="4">
                  <c:v>0.24940724384236454</c:v>
                </c:pt>
                <c:pt idx="5">
                  <c:v>0.10504249773755657</c:v>
                </c:pt>
                <c:pt idx="6">
                  <c:v>0.26261764258555131</c:v>
                </c:pt>
                <c:pt idx="7">
                  <c:v>0.66980571032357483</c:v>
                </c:pt>
                <c:pt idx="8">
                  <c:v>9.1924019417475744E-2</c:v>
                </c:pt>
                <c:pt idx="9">
                  <c:v>2.627003074951954E-2</c:v>
                </c:pt>
                <c:pt idx="10">
                  <c:v>1.3132107305138065E-2</c:v>
                </c:pt>
                <c:pt idx="11">
                  <c:v>5.2539451776649745E-2</c:v>
                </c:pt>
                <c:pt idx="12">
                  <c:v>0</c:v>
                </c:pt>
                <c:pt idx="13">
                  <c:v>7.8801175513366906E-2</c:v>
                </c:pt>
                <c:pt idx="14">
                  <c:v>9.1941966376089673E-2</c:v>
                </c:pt>
                <c:pt idx="15">
                  <c:v>2.6276610038610038E-2</c:v>
                </c:pt>
                <c:pt idx="16">
                  <c:v>0.01</c:v>
                </c:pt>
                <c:pt idx="17">
                  <c:v>0.06</c:v>
                </c:pt>
                <c:pt idx="19">
                  <c:v>0</c:v>
                </c:pt>
                <c:pt idx="20">
                  <c:v>0</c:v>
                </c:pt>
                <c:pt idx="22">
                  <c:v>0.01</c:v>
                </c:pt>
                <c:pt idx="23">
                  <c:v>0.01</c:v>
                </c:pt>
                <c:pt idx="25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1.2500000000000001E-2</c:v>
                </c:pt>
                <c:pt idx="31">
                  <c:v>3.2758620689655174E-3</c:v>
                </c:pt>
                <c:pt idx="32">
                  <c:v>0</c:v>
                </c:pt>
                <c:pt idx="33">
                  <c:v>0</c:v>
                </c:pt>
                <c:pt idx="34">
                  <c:v>4.7222222222222223E-3</c:v>
                </c:pt>
                <c:pt idx="35">
                  <c:v>3.5999999999999997E-2</c:v>
                </c:pt>
                <c:pt idx="36">
                  <c:v>0</c:v>
                </c:pt>
                <c:pt idx="37">
                  <c:v>5.8055555555555551E-3</c:v>
                </c:pt>
                <c:pt idx="38">
                  <c:v>0.16</c:v>
                </c:pt>
                <c:pt idx="39">
                  <c:v>6.3875000000000001E-2</c:v>
                </c:pt>
                <c:pt idx="40">
                  <c:v>0.17250000000000001</c:v>
                </c:pt>
                <c:pt idx="41">
                  <c:v>7.5185217175011004E-2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7E9-47C0-B2ED-205CBA0021A0}"/>
            </c:ext>
          </c:extLst>
        </c:ser>
        <c:ser>
          <c:idx val="29"/>
          <c:order val="29"/>
          <c:tx>
            <c:strRef>
              <c:f>'Combined_&amp;_Plots'!$B$299</c:f>
              <c:strCache>
                <c:ptCount val="1"/>
                <c:pt idx="0">
                  <c:v>Lethrinidae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'Combined_&amp;_Plots'!$C$299:$AR$299</c:f>
              <c:numCache>
                <c:formatCode>General</c:formatCode>
                <c:ptCount val="42"/>
                <c:pt idx="0">
                  <c:v>5.249876694239964E-2</c:v>
                </c:pt>
                <c:pt idx="1">
                  <c:v>1.3125518338258303E-2</c:v>
                </c:pt>
                <c:pt idx="2">
                  <c:v>0</c:v>
                </c:pt>
                <c:pt idx="3">
                  <c:v>1.3126299980533388E-2</c:v>
                </c:pt>
                <c:pt idx="4">
                  <c:v>7.8760182266009851E-2</c:v>
                </c:pt>
                <c:pt idx="5">
                  <c:v>2.6260624434389142E-2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5.254006149903908E-2</c:v>
                </c:pt>
                <c:pt idx="10">
                  <c:v>0</c:v>
                </c:pt>
                <c:pt idx="11">
                  <c:v>1.3134862944162436E-2</c:v>
                </c:pt>
                <c:pt idx="12">
                  <c:v>6.5666907957814005E-2</c:v>
                </c:pt>
                <c:pt idx="13">
                  <c:v>2.6267058504455636E-2</c:v>
                </c:pt>
                <c:pt idx="14">
                  <c:v>2.6269133250311334E-2</c:v>
                </c:pt>
                <c:pt idx="15">
                  <c:v>3.9414915057915056E-2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2">
                  <c:v>0.02</c:v>
                </c:pt>
                <c:pt idx="23">
                  <c:v>0.01</c:v>
                </c:pt>
                <c:pt idx="25">
                  <c:v>0.01</c:v>
                </c:pt>
                <c:pt idx="27">
                  <c:v>1.7692307692307695E-2</c:v>
                </c:pt>
                <c:pt idx="28">
                  <c:v>0</c:v>
                </c:pt>
                <c:pt idx="29">
                  <c:v>7.7631578947368416E-3</c:v>
                </c:pt>
                <c:pt idx="30">
                  <c:v>1.175E-2</c:v>
                </c:pt>
                <c:pt idx="31">
                  <c:v>1.2068965517241379E-2</c:v>
                </c:pt>
                <c:pt idx="32">
                  <c:v>4.7368421052631574E-3</c:v>
                </c:pt>
                <c:pt idx="33">
                  <c:v>7.2972972972972974E-3</c:v>
                </c:pt>
                <c:pt idx="34">
                  <c:v>9.4444444444444445E-3</c:v>
                </c:pt>
                <c:pt idx="35">
                  <c:v>0</c:v>
                </c:pt>
                <c:pt idx="36">
                  <c:v>2.4750000000000001E-2</c:v>
                </c:pt>
                <c:pt idx="37">
                  <c:v>1.4222222222222223E-2</c:v>
                </c:pt>
                <c:pt idx="38">
                  <c:v>1.3333333333333334E-2</c:v>
                </c:pt>
                <c:pt idx="39">
                  <c:v>1.4999999999999999E-2</c:v>
                </c:pt>
                <c:pt idx="40">
                  <c:v>1.0999999999999999E-2</c:v>
                </c:pt>
                <c:pt idx="41">
                  <c:v>3.9932768418916176E-3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7E9-47C0-B2ED-205CBA0021A0}"/>
            </c:ext>
          </c:extLst>
        </c:ser>
        <c:ser>
          <c:idx val="30"/>
          <c:order val="30"/>
          <c:tx>
            <c:strRef>
              <c:f>'Combined_&amp;_Plots'!$B$300</c:f>
              <c:strCache>
                <c:ptCount val="1"/>
                <c:pt idx="0">
                  <c:v>Mullidae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'Combined_&amp;_Plots'!$C$300:$AR$300</c:f>
              <c:numCache>
                <c:formatCode>General</c:formatCode>
                <c:ptCount val="42"/>
                <c:pt idx="0">
                  <c:v>10.486628696744328</c:v>
                </c:pt>
                <c:pt idx="1">
                  <c:v>3.7932747997566492</c:v>
                </c:pt>
                <c:pt idx="2">
                  <c:v>6.4974100037764355</c:v>
                </c:pt>
                <c:pt idx="3">
                  <c:v>2.5596284962040103</c:v>
                </c:pt>
                <c:pt idx="4">
                  <c:v>3.6098416871921182</c:v>
                </c:pt>
                <c:pt idx="5">
                  <c:v>0.95851279185520366</c:v>
                </c:pt>
                <c:pt idx="6">
                  <c:v>1.3787426235741445</c:v>
                </c:pt>
                <c:pt idx="7">
                  <c:v>2.3771535993836674</c:v>
                </c:pt>
                <c:pt idx="8">
                  <c:v>1.3000682746185854</c:v>
                </c:pt>
                <c:pt idx="9">
                  <c:v>0.85377599935938508</c:v>
                </c:pt>
                <c:pt idx="10">
                  <c:v>2.6132893537224748</c:v>
                </c:pt>
                <c:pt idx="11">
                  <c:v>0.95884499492385789</c:v>
                </c:pt>
                <c:pt idx="12">
                  <c:v>0.4465349741131352</c:v>
                </c:pt>
                <c:pt idx="13">
                  <c:v>0.48594058233242926</c:v>
                </c:pt>
                <c:pt idx="14">
                  <c:v>0.8406122640099627</c:v>
                </c:pt>
                <c:pt idx="15">
                  <c:v>0.15765966023166023</c:v>
                </c:pt>
                <c:pt idx="16">
                  <c:v>0.82</c:v>
                </c:pt>
                <c:pt idx="17">
                  <c:v>0.63</c:v>
                </c:pt>
                <c:pt idx="18">
                  <c:v>1.1000000000000001</c:v>
                </c:pt>
                <c:pt idx="19">
                  <c:v>0.48</c:v>
                </c:pt>
                <c:pt idx="20">
                  <c:v>0.59</c:v>
                </c:pt>
                <c:pt idx="21">
                  <c:v>1.98</c:v>
                </c:pt>
                <c:pt idx="22">
                  <c:v>0.11</c:v>
                </c:pt>
                <c:pt idx="23">
                  <c:v>0.08</c:v>
                </c:pt>
                <c:pt idx="25">
                  <c:v>0.15</c:v>
                </c:pt>
                <c:pt idx="27">
                  <c:v>1.2285769230769232</c:v>
                </c:pt>
                <c:pt idx="28">
                  <c:v>0.79112820512820492</c:v>
                </c:pt>
                <c:pt idx="29">
                  <c:v>0.50592105263157894</c:v>
                </c:pt>
                <c:pt idx="30">
                  <c:v>0.77560000000000007</c:v>
                </c:pt>
                <c:pt idx="31">
                  <c:v>0.18482758620689654</c:v>
                </c:pt>
                <c:pt idx="32">
                  <c:v>0.51373684210526316</c:v>
                </c:pt>
                <c:pt idx="33">
                  <c:v>0.33324324324324323</c:v>
                </c:pt>
                <c:pt idx="34">
                  <c:v>0.34174999999999989</c:v>
                </c:pt>
                <c:pt idx="35">
                  <c:v>0.33970861946473735</c:v>
                </c:pt>
                <c:pt idx="36">
                  <c:v>0.44273716268341623</c:v>
                </c:pt>
                <c:pt idx="37">
                  <c:v>0.78046824596626263</c:v>
                </c:pt>
                <c:pt idx="38">
                  <c:v>0.3843899053192949</c:v>
                </c:pt>
                <c:pt idx="39">
                  <c:v>0.34526739242499993</c:v>
                </c:pt>
                <c:pt idx="40">
                  <c:v>0.31995825524999988</c:v>
                </c:pt>
                <c:pt idx="41">
                  <c:v>0.42945256807734483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7E9-47C0-B2ED-205CBA0021A0}"/>
            </c:ext>
          </c:extLst>
        </c:ser>
        <c:ser>
          <c:idx val="31"/>
          <c:order val="31"/>
          <c:tx>
            <c:strRef>
              <c:f>'Combined_&amp;_Plots'!$B$301</c:f>
              <c:strCache>
                <c:ptCount val="1"/>
                <c:pt idx="0">
                  <c:v>Gerreidae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'Combined_&amp;_Plots'!$C$301:$AR$301</c:f>
              <c:numCache>
                <c:formatCode>General</c:formatCode>
                <c:ptCount val="42"/>
                <c:pt idx="0">
                  <c:v>0</c:v>
                </c:pt>
                <c:pt idx="1">
                  <c:v>11.222318179210848</c:v>
                </c:pt>
                <c:pt idx="2">
                  <c:v>5.1716758413897281</c:v>
                </c:pt>
                <c:pt idx="3">
                  <c:v>3.6622376945688151</c:v>
                </c:pt>
                <c:pt idx="4">
                  <c:v>4.7256109359605913</c:v>
                </c:pt>
                <c:pt idx="5">
                  <c:v>2.4291077601809961</c:v>
                </c:pt>
                <c:pt idx="6">
                  <c:v>0.77472204562737634</c:v>
                </c:pt>
                <c:pt idx="7">
                  <c:v>0.45967058551617873</c:v>
                </c:pt>
                <c:pt idx="8">
                  <c:v>5.6861572011095705</c:v>
                </c:pt>
                <c:pt idx="9">
                  <c:v>0.14448516912235748</c:v>
                </c:pt>
                <c:pt idx="10">
                  <c:v>3.217366289758826</c:v>
                </c:pt>
                <c:pt idx="11">
                  <c:v>1.7075321827411167</c:v>
                </c:pt>
                <c:pt idx="12">
                  <c:v>0.36773468456375841</c:v>
                </c:pt>
                <c:pt idx="13">
                  <c:v>1.3133529252227818E-2</c:v>
                </c:pt>
                <c:pt idx="14">
                  <c:v>0.17074936612702366</c:v>
                </c:pt>
                <c:pt idx="15">
                  <c:v>1.3138305019305019E-2</c:v>
                </c:pt>
                <c:pt idx="16">
                  <c:v>0.03</c:v>
                </c:pt>
                <c:pt idx="17">
                  <c:v>0.02</c:v>
                </c:pt>
                <c:pt idx="18">
                  <c:v>0</c:v>
                </c:pt>
                <c:pt idx="19">
                  <c:v>0.05</c:v>
                </c:pt>
                <c:pt idx="20">
                  <c:v>0.03</c:v>
                </c:pt>
                <c:pt idx="21">
                  <c:v>0.03</c:v>
                </c:pt>
                <c:pt idx="22">
                  <c:v>0.09</c:v>
                </c:pt>
                <c:pt idx="23">
                  <c:v>7.0000000000000007E-2</c:v>
                </c:pt>
                <c:pt idx="25">
                  <c:v>0.02</c:v>
                </c:pt>
                <c:pt idx="27">
                  <c:v>8.3461538461538462E-2</c:v>
                </c:pt>
                <c:pt idx="28">
                  <c:v>4.5564102564102558E-2</c:v>
                </c:pt>
                <c:pt idx="29">
                  <c:v>2.4526315789473684E-2</c:v>
                </c:pt>
                <c:pt idx="30">
                  <c:v>0.10885</c:v>
                </c:pt>
                <c:pt idx="31">
                  <c:v>0.11689655172413792</c:v>
                </c:pt>
                <c:pt idx="32">
                  <c:v>0.47350000000000003</c:v>
                </c:pt>
                <c:pt idx="33">
                  <c:v>0.42683783783783769</c:v>
                </c:pt>
                <c:pt idx="34">
                  <c:v>0.83211111111111113</c:v>
                </c:pt>
                <c:pt idx="35">
                  <c:v>0.75697349830935656</c:v>
                </c:pt>
                <c:pt idx="36">
                  <c:v>1.6398976843229462</c:v>
                </c:pt>
                <c:pt idx="37">
                  <c:v>0.67723315890263858</c:v>
                </c:pt>
                <c:pt idx="38">
                  <c:v>4.7722158167794593</c:v>
                </c:pt>
                <c:pt idx="39">
                  <c:v>1.0425982161999996</c:v>
                </c:pt>
                <c:pt idx="40">
                  <c:v>1.9102263292749999</c:v>
                </c:pt>
                <c:pt idx="41">
                  <c:v>0.9042249667232497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7E9-47C0-B2ED-205CBA0021A0}"/>
            </c:ext>
          </c:extLst>
        </c:ser>
        <c:ser>
          <c:idx val="32"/>
          <c:order val="32"/>
          <c:tx>
            <c:strRef>
              <c:f>'Combined_&amp;_Plots'!$B$302</c:f>
              <c:strCache>
                <c:ptCount val="1"/>
                <c:pt idx="0">
                  <c:v>Loligo spp.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'Combined_&amp;_Plots'!$C$302:$AR$302</c:f>
              <c:numCache>
                <c:formatCode>General</c:formatCode>
                <c:ptCount val="42"/>
                <c:pt idx="0">
                  <c:v>3.6092902272899754</c:v>
                </c:pt>
                <c:pt idx="1">
                  <c:v>5.4602156287154537</c:v>
                </c:pt>
                <c:pt idx="2">
                  <c:v>6.1298797409365564</c:v>
                </c:pt>
                <c:pt idx="3">
                  <c:v>4.9879939926026866</c:v>
                </c:pt>
                <c:pt idx="4">
                  <c:v>3.0322670172413795</c:v>
                </c:pt>
                <c:pt idx="5">
                  <c:v>4.9238670814479644</c:v>
                </c:pt>
                <c:pt idx="6">
                  <c:v>7.2613778174904944</c:v>
                </c:pt>
                <c:pt idx="7">
                  <c:v>6.8950587827426819</c:v>
                </c:pt>
                <c:pt idx="8">
                  <c:v>18.818159975034678</c:v>
                </c:pt>
                <c:pt idx="9">
                  <c:v>12.911720113388855</c:v>
                </c:pt>
                <c:pt idx="10">
                  <c:v>8.3388881387626697</c:v>
                </c:pt>
                <c:pt idx="11">
                  <c:v>10.783722477157362</c:v>
                </c:pt>
                <c:pt idx="12">
                  <c:v>16.955195634707575</c:v>
                </c:pt>
                <c:pt idx="13">
                  <c:v>8.8125981282448667</c:v>
                </c:pt>
                <c:pt idx="14">
                  <c:v>5.7792093150684938</c:v>
                </c:pt>
                <c:pt idx="15">
                  <c:v>12.796709088803089</c:v>
                </c:pt>
                <c:pt idx="16">
                  <c:v>9.36</c:v>
                </c:pt>
                <c:pt idx="17">
                  <c:v>9.7899999999999991</c:v>
                </c:pt>
                <c:pt idx="18">
                  <c:v>10.16</c:v>
                </c:pt>
                <c:pt idx="19">
                  <c:v>12.7</c:v>
                </c:pt>
                <c:pt idx="20">
                  <c:v>8.8800000000000008</c:v>
                </c:pt>
                <c:pt idx="21">
                  <c:v>5.57</c:v>
                </c:pt>
                <c:pt idx="22">
                  <c:v>3.52</c:v>
                </c:pt>
                <c:pt idx="23">
                  <c:v>4.42</c:v>
                </c:pt>
                <c:pt idx="25">
                  <c:v>5.3</c:v>
                </c:pt>
                <c:pt idx="27">
                  <c:v>2.5501923076923081</c:v>
                </c:pt>
                <c:pt idx="28">
                  <c:v>3.3015641025641052</c:v>
                </c:pt>
                <c:pt idx="29">
                  <c:v>7.1414593301435394</c:v>
                </c:pt>
                <c:pt idx="30">
                  <c:v>3.7646500000000005</c:v>
                </c:pt>
                <c:pt idx="31">
                  <c:v>3.7385517241379311</c:v>
                </c:pt>
                <c:pt idx="32">
                  <c:v>5.8549210526315747</c:v>
                </c:pt>
                <c:pt idx="33">
                  <c:v>3.6837837837837824</c:v>
                </c:pt>
                <c:pt idx="34">
                  <c:v>2.6934722222222232</c:v>
                </c:pt>
                <c:pt idx="35">
                  <c:v>3.9022355870553027</c:v>
                </c:pt>
                <c:pt idx="36">
                  <c:v>6.5153839576789734</c:v>
                </c:pt>
                <c:pt idx="37">
                  <c:v>2.7216130382582984</c:v>
                </c:pt>
                <c:pt idx="38">
                  <c:v>7.550402776489034</c:v>
                </c:pt>
                <c:pt idx="39">
                  <c:v>4.0052699415750004</c:v>
                </c:pt>
                <c:pt idx="40">
                  <c:v>5.599876678974999</c:v>
                </c:pt>
                <c:pt idx="41">
                  <c:v>4.8023724751959831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7E9-47C0-B2ED-205CBA0021A0}"/>
            </c:ext>
          </c:extLst>
        </c:ser>
        <c:ser>
          <c:idx val="33"/>
          <c:order val="33"/>
          <c:tx>
            <c:strRef>
              <c:f>'Combined_&amp;_Plots'!$B$303</c:f>
              <c:strCache>
                <c:ptCount val="1"/>
                <c:pt idx="0">
                  <c:v>Sepia spp.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'Combined_&amp;_Plots'!$C$303:$AR$303</c:f>
              <c:numCache>
                <c:formatCode>General</c:formatCode>
                <c:ptCount val="42"/>
                <c:pt idx="0">
                  <c:v>8.5835483950823406</c:v>
                </c:pt>
                <c:pt idx="1">
                  <c:v>4.8039397118025384</c:v>
                </c:pt>
                <c:pt idx="2">
                  <c:v>4.7122630128398795</c:v>
                </c:pt>
                <c:pt idx="3">
                  <c:v>3.6491113945882816</c:v>
                </c:pt>
                <c:pt idx="4">
                  <c:v>4.3186833275862071</c:v>
                </c:pt>
                <c:pt idx="5">
                  <c:v>4.3198727194570141</c:v>
                </c:pt>
                <c:pt idx="6">
                  <c:v>6.4341322433460082</c:v>
                </c:pt>
                <c:pt idx="7">
                  <c:v>3.0075589738058555</c:v>
                </c:pt>
                <c:pt idx="8">
                  <c:v>5.5679691761442447</c:v>
                </c:pt>
                <c:pt idx="9">
                  <c:v>3.7303443664317744</c:v>
                </c:pt>
                <c:pt idx="10">
                  <c:v>3.453744221251311</c:v>
                </c:pt>
                <c:pt idx="11">
                  <c:v>3.5989524467005078</c:v>
                </c:pt>
                <c:pt idx="12">
                  <c:v>3.6116799376797699</c:v>
                </c:pt>
                <c:pt idx="13">
                  <c:v>3.3884505470747772</c:v>
                </c:pt>
                <c:pt idx="14">
                  <c:v>2.8896046575342469</c:v>
                </c:pt>
                <c:pt idx="15">
                  <c:v>2.772182359073359</c:v>
                </c:pt>
                <c:pt idx="16">
                  <c:v>1.67</c:v>
                </c:pt>
                <c:pt idx="17">
                  <c:v>1.92</c:v>
                </c:pt>
                <c:pt idx="18">
                  <c:v>1.5</c:v>
                </c:pt>
                <c:pt idx="19">
                  <c:v>1.59</c:v>
                </c:pt>
                <c:pt idx="20">
                  <c:v>1.05</c:v>
                </c:pt>
                <c:pt idx="21">
                  <c:v>0.82</c:v>
                </c:pt>
                <c:pt idx="22">
                  <c:v>1.31</c:v>
                </c:pt>
                <c:pt idx="23">
                  <c:v>0.87</c:v>
                </c:pt>
                <c:pt idx="25">
                  <c:v>0.44</c:v>
                </c:pt>
                <c:pt idx="27">
                  <c:v>0.62284615384615383</c:v>
                </c:pt>
                <c:pt idx="28">
                  <c:v>0.4211538461538461</c:v>
                </c:pt>
                <c:pt idx="29">
                  <c:v>0.78278947368421026</c:v>
                </c:pt>
                <c:pt idx="30">
                  <c:v>0.75040000000000007</c:v>
                </c:pt>
                <c:pt idx="31">
                  <c:v>0.63810344827586218</c:v>
                </c:pt>
                <c:pt idx="32">
                  <c:v>0.35263157894736852</c:v>
                </c:pt>
                <c:pt idx="33">
                  <c:v>0.1508108108108108</c:v>
                </c:pt>
                <c:pt idx="34">
                  <c:v>0.38194444444444442</c:v>
                </c:pt>
                <c:pt idx="35">
                  <c:v>0.26424999999999998</c:v>
                </c:pt>
                <c:pt idx="36">
                  <c:v>0.59132019745581976</c:v>
                </c:pt>
                <c:pt idx="37">
                  <c:v>0.20594444444444443</c:v>
                </c:pt>
                <c:pt idx="38">
                  <c:v>0.40776666666666672</c:v>
                </c:pt>
                <c:pt idx="39">
                  <c:v>1.3706</c:v>
                </c:pt>
                <c:pt idx="40">
                  <c:v>0.68335000000000012</c:v>
                </c:pt>
                <c:pt idx="41">
                  <c:v>0.8211200209451841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7E9-47C0-B2ED-205CBA0021A0}"/>
            </c:ext>
          </c:extLst>
        </c:ser>
        <c:ser>
          <c:idx val="34"/>
          <c:order val="34"/>
          <c:tx>
            <c:strRef>
              <c:f>'Combined_&amp;_Plots'!$B$304</c:f>
              <c:strCache>
                <c:ptCount val="1"/>
                <c:pt idx="0">
                  <c:v>Octopus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'Combined_&amp;_Plots'!$C$304:$AR$304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0.49906850047938639</c:v>
                </c:pt>
                <c:pt idx="13">
                  <c:v>0.63040940410693524</c:v>
                </c:pt>
                <c:pt idx="14">
                  <c:v>0.6173246313823163</c:v>
                </c:pt>
                <c:pt idx="15">
                  <c:v>0.15765966023166023</c:v>
                </c:pt>
                <c:pt idx="16">
                  <c:v>0.48</c:v>
                </c:pt>
                <c:pt idx="17">
                  <c:v>0.64</c:v>
                </c:pt>
                <c:pt idx="18">
                  <c:v>0.26</c:v>
                </c:pt>
                <c:pt idx="19">
                  <c:v>1.28</c:v>
                </c:pt>
                <c:pt idx="20">
                  <c:v>0.51</c:v>
                </c:pt>
                <c:pt idx="21">
                  <c:v>0.26</c:v>
                </c:pt>
                <c:pt idx="22">
                  <c:v>0.28000000000000003</c:v>
                </c:pt>
                <c:pt idx="23">
                  <c:v>0.33</c:v>
                </c:pt>
                <c:pt idx="25">
                  <c:v>0.22</c:v>
                </c:pt>
                <c:pt idx="27">
                  <c:v>0.19884615384615381</c:v>
                </c:pt>
                <c:pt idx="28">
                  <c:v>0.22112820512820511</c:v>
                </c:pt>
                <c:pt idx="29">
                  <c:v>0.08</c:v>
                </c:pt>
                <c:pt idx="30">
                  <c:v>0.1268</c:v>
                </c:pt>
                <c:pt idx="31">
                  <c:v>0.15351724137931033</c:v>
                </c:pt>
                <c:pt idx="32">
                  <c:v>9.2894736842105252E-2</c:v>
                </c:pt>
                <c:pt idx="33">
                  <c:v>6.4702702702702689E-2</c:v>
                </c:pt>
                <c:pt idx="34">
                  <c:v>6.5361111111111106E-2</c:v>
                </c:pt>
                <c:pt idx="35">
                  <c:v>5.935E-2</c:v>
                </c:pt>
                <c:pt idx="36">
                  <c:v>0.15717460756135015</c:v>
                </c:pt>
                <c:pt idx="37">
                  <c:v>0.14693035830469386</c:v>
                </c:pt>
                <c:pt idx="38">
                  <c:v>0.10787282614547999</c:v>
                </c:pt>
                <c:pt idx="39">
                  <c:v>0.20947499999999994</c:v>
                </c:pt>
                <c:pt idx="40">
                  <c:v>4.0450000000000007E-2</c:v>
                </c:pt>
                <c:pt idx="41">
                  <c:v>4.5711172991982588E-2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7E9-47C0-B2ED-205CBA0021A0}"/>
            </c:ext>
          </c:extLst>
        </c:ser>
        <c:ser>
          <c:idx val="35"/>
          <c:order val="35"/>
          <c:tx>
            <c:strRef>
              <c:f>'Combined_&amp;_Plots'!$B$305</c:f>
              <c:strCache>
                <c:ptCount val="1"/>
                <c:pt idx="0">
                  <c:v>Shrimps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'Combined_&amp;_Plots'!$C$305:$AR$305</c:f>
              <c:numCache>
                <c:formatCode>General</c:formatCode>
                <c:ptCount val="42"/>
                <c:pt idx="0">
                  <c:v>0.83998027107839424</c:v>
                </c:pt>
                <c:pt idx="1">
                  <c:v>0.26251036676516604</c:v>
                </c:pt>
                <c:pt idx="2">
                  <c:v>7.8756484894259821E-2</c:v>
                </c:pt>
                <c:pt idx="3">
                  <c:v>9.188409986373372E-2</c:v>
                </c:pt>
                <c:pt idx="4">
                  <c:v>0.26253394088669951</c:v>
                </c:pt>
                <c:pt idx="5">
                  <c:v>0.28886686877828061</c:v>
                </c:pt>
                <c:pt idx="6">
                  <c:v>0.77472204562737634</c:v>
                </c:pt>
                <c:pt idx="7">
                  <c:v>0.17073478890600927</c:v>
                </c:pt>
                <c:pt idx="8">
                  <c:v>0.17071603606102639</c:v>
                </c:pt>
                <c:pt idx="9">
                  <c:v>0</c:v>
                </c:pt>
                <c:pt idx="10">
                  <c:v>0.44649164837469424</c:v>
                </c:pt>
                <c:pt idx="11">
                  <c:v>0.77495691370558373</c:v>
                </c:pt>
                <c:pt idx="12">
                  <c:v>0.73546936912751681</c:v>
                </c:pt>
                <c:pt idx="13">
                  <c:v>0.48594058233242926</c:v>
                </c:pt>
                <c:pt idx="14">
                  <c:v>0.9062850971357409</c:v>
                </c:pt>
                <c:pt idx="15">
                  <c:v>0.53867050579150577</c:v>
                </c:pt>
                <c:pt idx="16">
                  <c:v>1.1000000000000001</c:v>
                </c:pt>
                <c:pt idx="17">
                  <c:v>0.68</c:v>
                </c:pt>
                <c:pt idx="18">
                  <c:v>0.59</c:v>
                </c:pt>
                <c:pt idx="19">
                  <c:v>0.79</c:v>
                </c:pt>
                <c:pt idx="20">
                  <c:v>1.23</c:v>
                </c:pt>
                <c:pt idx="21">
                  <c:v>0.61</c:v>
                </c:pt>
                <c:pt idx="22">
                  <c:v>0.81</c:v>
                </c:pt>
                <c:pt idx="23">
                  <c:v>0.52</c:v>
                </c:pt>
                <c:pt idx="25">
                  <c:v>0.17</c:v>
                </c:pt>
                <c:pt idx="27">
                  <c:v>0.38292307692307664</c:v>
                </c:pt>
                <c:pt idx="28">
                  <c:v>0.20892307692307688</c:v>
                </c:pt>
                <c:pt idx="29">
                  <c:v>8.0789473684210508E-2</c:v>
                </c:pt>
                <c:pt idx="30">
                  <c:v>2.0284750000000011</c:v>
                </c:pt>
                <c:pt idx="31">
                  <c:v>0.18644827586206894</c:v>
                </c:pt>
                <c:pt idx="32">
                  <c:v>2.692105263157895E-2</c:v>
                </c:pt>
                <c:pt idx="33">
                  <c:v>5.9756756756756742E-2</c:v>
                </c:pt>
                <c:pt idx="34">
                  <c:v>0.10180555555555554</c:v>
                </c:pt>
                <c:pt idx="35">
                  <c:v>4.3609146341463415E-2</c:v>
                </c:pt>
                <c:pt idx="36">
                  <c:v>0.14332882450163145</c:v>
                </c:pt>
                <c:pt idx="37">
                  <c:v>8.0274480070399779E-2</c:v>
                </c:pt>
                <c:pt idx="38">
                  <c:v>4.8364479128732575E-2</c:v>
                </c:pt>
                <c:pt idx="39">
                  <c:v>0.21571900275000008</c:v>
                </c:pt>
                <c:pt idx="40">
                  <c:v>5.1530470624999991E-2</c:v>
                </c:pt>
                <c:pt idx="41">
                  <c:v>0.15331315088861325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7E9-47C0-B2ED-205CBA0021A0}"/>
            </c:ext>
          </c:extLst>
        </c:ser>
        <c:ser>
          <c:idx val="36"/>
          <c:order val="36"/>
          <c:tx>
            <c:strRef>
              <c:f>'Combined_&amp;_Plots'!$B$306</c:f>
              <c:strCache>
                <c:ptCount val="1"/>
                <c:pt idx="0">
                  <c:v>Thenus spp.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'Combined_&amp;_Plots'!$C$306:$AR$306</c:f>
              <c:numCache>
                <c:formatCode>General</c:formatCode>
                <c:ptCount val="42"/>
                <c:pt idx="0">
                  <c:v>0.19687037603399865</c:v>
                </c:pt>
                <c:pt idx="1">
                  <c:v>5.250207335303321E-2</c:v>
                </c:pt>
                <c:pt idx="2">
                  <c:v>3.937824244712991E-2</c:v>
                </c:pt>
                <c:pt idx="3">
                  <c:v>6.5631499902666937E-2</c:v>
                </c:pt>
                <c:pt idx="4">
                  <c:v>0.11814027339901478</c:v>
                </c:pt>
                <c:pt idx="5">
                  <c:v>2.6260624434389142E-2</c:v>
                </c:pt>
                <c:pt idx="6">
                  <c:v>1.3130882129277566E-2</c:v>
                </c:pt>
                <c:pt idx="7">
                  <c:v>7.8800671802773503E-2</c:v>
                </c:pt>
                <c:pt idx="8">
                  <c:v>1.3132002773925107E-2</c:v>
                </c:pt>
                <c:pt idx="9">
                  <c:v>0</c:v>
                </c:pt>
                <c:pt idx="10">
                  <c:v>1.3132107305138065E-2</c:v>
                </c:pt>
                <c:pt idx="11">
                  <c:v>0.30210184771573606</c:v>
                </c:pt>
                <c:pt idx="12">
                  <c:v>1.31333815915628E-2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</c:v>
                </c:pt>
                <c:pt idx="17">
                  <c:v>0.04</c:v>
                </c:pt>
                <c:pt idx="19">
                  <c:v>0.02</c:v>
                </c:pt>
                <c:pt idx="20">
                  <c:v>0.02</c:v>
                </c:pt>
                <c:pt idx="21">
                  <c:v>0.04</c:v>
                </c:pt>
                <c:pt idx="22">
                  <c:v>0.43</c:v>
                </c:pt>
                <c:pt idx="25">
                  <c:v>0</c:v>
                </c:pt>
                <c:pt idx="27">
                  <c:v>9.9999999999999992E-2</c:v>
                </c:pt>
                <c:pt idx="28">
                  <c:v>0</c:v>
                </c:pt>
                <c:pt idx="29">
                  <c:v>2.3684210526315787E-3</c:v>
                </c:pt>
                <c:pt idx="30">
                  <c:v>0</c:v>
                </c:pt>
                <c:pt idx="31">
                  <c:v>1.724137931034483E-3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8.4000000000000012E-3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1.3533657311777464E-2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7E9-47C0-B2ED-205CBA0021A0}"/>
            </c:ext>
          </c:extLst>
        </c:ser>
        <c:ser>
          <c:idx val="37"/>
          <c:order val="37"/>
          <c:tx>
            <c:strRef>
              <c:f>'Combined_&amp;_Plots'!$B$307</c:f>
              <c:strCache>
                <c:ptCount val="1"/>
                <c:pt idx="0">
                  <c:v>Crabs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'Combined_&amp;_Plots'!$C$307:$AR$307</c:f>
              <c:numCache>
                <c:formatCode>General</c:formatCode>
                <c:ptCount val="42"/>
                <c:pt idx="0">
                  <c:v>5.3548742281247632</c:v>
                </c:pt>
                <c:pt idx="1">
                  <c:v>2.9401161077698599</c:v>
                </c:pt>
                <c:pt idx="2">
                  <c:v>1.4963732129909366</c:v>
                </c:pt>
                <c:pt idx="3">
                  <c:v>2.9534174956200121</c:v>
                </c:pt>
                <c:pt idx="4">
                  <c:v>3.9248824162561582</c:v>
                </c:pt>
                <c:pt idx="5">
                  <c:v>2.75736556561086</c:v>
                </c:pt>
                <c:pt idx="6">
                  <c:v>4.8452955057034215</c:v>
                </c:pt>
                <c:pt idx="7">
                  <c:v>1.7073478890600926</c:v>
                </c:pt>
                <c:pt idx="8">
                  <c:v>4.5962009708737872</c:v>
                </c:pt>
                <c:pt idx="9">
                  <c:v>1.825767137091608</c:v>
                </c:pt>
                <c:pt idx="10">
                  <c:v>1.8647592373296051</c:v>
                </c:pt>
                <c:pt idx="11">
                  <c:v>1.51050923857868</c:v>
                </c:pt>
                <c:pt idx="12">
                  <c:v>1.2214044880153403</c:v>
                </c:pt>
                <c:pt idx="13">
                  <c:v>1.4840888055017434</c:v>
                </c:pt>
                <c:pt idx="14">
                  <c:v>1.3922640622665008</c:v>
                </c:pt>
                <c:pt idx="15">
                  <c:v>0.94595796138996135</c:v>
                </c:pt>
                <c:pt idx="16">
                  <c:v>0.52</c:v>
                </c:pt>
                <c:pt idx="17">
                  <c:v>0.74</c:v>
                </c:pt>
                <c:pt idx="18">
                  <c:v>0.55000000000000004</c:v>
                </c:pt>
                <c:pt idx="19">
                  <c:v>0.46</c:v>
                </c:pt>
                <c:pt idx="20">
                  <c:v>0.57999999999999996</c:v>
                </c:pt>
                <c:pt idx="21">
                  <c:v>0.05</c:v>
                </c:pt>
                <c:pt idx="22">
                  <c:v>0.45</c:v>
                </c:pt>
                <c:pt idx="23">
                  <c:v>0.3</c:v>
                </c:pt>
                <c:pt idx="25">
                  <c:v>0.35</c:v>
                </c:pt>
                <c:pt idx="27">
                  <c:v>1.3313846153846156</c:v>
                </c:pt>
                <c:pt idx="28">
                  <c:v>0.15151282051282053</c:v>
                </c:pt>
                <c:pt idx="29">
                  <c:v>0.19026315789473683</c:v>
                </c:pt>
                <c:pt idx="30">
                  <c:v>1.0353250000000001</c:v>
                </c:pt>
                <c:pt idx="31">
                  <c:v>8.9999999999999983E-2</c:v>
                </c:pt>
                <c:pt idx="32">
                  <c:v>0.20342105263157895</c:v>
                </c:pt>
                <c:pt idx="33">
                  <c:v>6.5405405405405417E-2</c:v>
                </c:pt>
                <c:pt idx="34">
                  <c:v>0.29600000000000004</c:v>
                </c:pt>
                <c:pt idx="35">
                  <c:v>0.34337866595454269</c:v>
                </c:pt>
                <c:pt idx="36">
                  <c:v>0.39537143835567762</c:v>
                </c:pt>
                <c:pt idx="37">
                  <c:v>0.51539535012757121</c:v>
                </c:pt>
                <c:pt idx="38">
                  <c:v>1.8544208848285699</c:v>
                </c:pt>
                <c:pt idx="39">
                  <c:v>1.34183019455</c:v>
                </c:pt>
                <c:pt idx="40">
                  <c:v>0.72307545417499997</c:v>
                </c:pt>
                <c:pt idx="41">
                  <c:v>0.39516361531645272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7E9-47C0-B2ED-205CBA0021A0}"/>
            </c:ext>
          </c:extLst>
        </c:ser>
        <c:ser>
          <c:idx val="38"/>
          <c:order val="38"/>
          <c:tx>
            <c:strRef>
              <c:f>'Combined_&amp;_Plots'!$B$308</c:f>
              <c:strCache>
                <c:ptCount val="1"/>
                <c:pt idx="0">
                  <c:v>Scrap fish (Trash)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'Combined_&amp;_Plots'!$C$269:$AR$269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'Combined_&amp;_Plots'!$C$308:$AR$308</c:f>
              <c:numCache>
                <c:formatCode>General</c:formatCode>
                <c:ptCount val="42"/>
                <c:pt idx="0">
                  <c:v>57.118658433330815</c:v>
                </c:pt>
                <c:pt idx="1">
                  <c:v>31.146855016686949</c:v>
                </c:pt>
                <c:pt idx="2">
                  <c:v>129.13438306495468</c:v>
                </c:pt>
                <c:pt idx="3">
                  <c:v>66.799740600934413</c:v>
                </c:pt>
                <c:pt idx="4">
                  <c:v>33.90625846551724</c:v>
                </c:pt>
                <c:pt idx="5">
                  <c:v>36.554789212669689</c:v>
                </c:pt>
                <c:pt idx="6">
                  <c:v>35.164502342205324</c:v>
                </c:pt>
                <c:pt idx="7">
                  <c:v>33.135682493066255</c:v>
                </c:pt>
                <c:pt idx="8">
                  <c:v>36.428175694868244</c:v>
                </c:pt>
                <c:pt idx="9">
                  <c:v>33.231588898142221</c:v>
                </c:pt>
                <c:pt idx="10">
                  <c:v>26.067233000699058</c:v>
                </c:pt>
                <c:pt idx="11">
                  <c:v>17.403693401015229</c:v>
                </c:pt>
                <c:pt idx="12">
                  <c:v>27.527567815915628</c:v>
                </c:pt>
                <c:pt idx="13">
                  <c:v>28.539159065091049</c:v>
                </c:pt>
                <c:pt idx="14">
                  <c:v>27.556320779576588</c:v>
                </c:pt>
                <c:pt idx="15">
                  <c:v>13.663837220077221</c:v>
                </c:pt>
                <c:pt idx="16">
                  <c:v>19.38</c:v>
                </c:pt>
                <c:pt idx="17">
                  <c:v>20.010000000000002</c:v>
                </c:pt>
                <c:pt idx="18">
                  <c:v>33.46</c:v>
                </c:pt>
                <c:pt idx="19">
                  <c:v>24.75</c:v>
                </c:pt>
                <c:pt idx="20">
                  <c:v>18.989999999999998</c:v>
                </c:pt>
                <c:pt idx="21">
                  <c:v>10.99</c:v>
                </c:pt>
                <c:pt idx="22">
                  <c:v>11.19</c:v>
                </c:pt>
                <c:pt idx="23">
                  <c:v>10.64</c:v>
                </c:pt>
                <c:pt idx="25">
                  <c:v>7.18</c:v>
                </c:pt>
                <c:pt idx="27">
                  <c:v>19.680307692307686</c:v>
                </c:pt>
                <c:pt idx="28">
                  <c:v>9.0191282051282045</c:v>
                </c:pt>
                <c:pt idx="29">
                  <c:v>13.811236842105268</c:v>
                </c:pt>
                <c:pt idx="30">
                  <c:v>16.803074999999971</c:v>
                </c:pt>
                <c:pt idx="31">
                  <c:v>7.4008965517241423</c:v>
                </c:pt>
                <c:pt idx="32">
                  <c:v>19.347763157894722</c:v>
                </c:pt>
                <c:pt idx="33">
                  <c:v>17.99913513513512</c:v>
                </c:pt>
                <c:pt idx="34">
                  <c:v>19.51444444444444</c:v>
                </c:pt>
                <c:pt idx="35">
                  <c:v>12.043686828153799</c:v>
                </c:pt>
                <c:pt idx="36">
                  <c:v>12.209637203567054</c:v>
                </c:pt>
                <c:pt idx="37">
                  <c:v>30.89990972759259</c:v>
                </c:pt>
                <c:pt idx="38">
                  <c:v>30.151314684394929</c:v>
                </c:pt>
                <c:pt idx="39">
                  <c:v>24.000230622100002</c:v>
                </c:pt>
                <c:pt idx="40">
                  <c:v>31.271324349525003</c:v>
                </c:pt>
                <c:pt idx="41">
                  <c:v>60.197857535510288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7E9-47C0-B2ED-205CBA00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9338384"/>
        <c:axId val="729340592"/>
      </c:barChart>
      <c:catAx>
        <c:axId val="7293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40592"/>
        <c:crosses val="autoZero"/>
        <c:auto val="1"/>
        <c:lblAlgn val="ctr"/>
        <c:lblOffset val="100"/>
        <c:noMultiLvlLbl val="0"/>
      </c:catAx>
      <c:valAx>
        <c:axId val="7293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'Combined_&amp;_Plots'!$B$314</c:f>
              <c:strCache>
                <c:ptCount val="1"/>
                <c:pt idx="0">
                  <c:v>R. neglectus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'Combined_&amp;_Plots'!$C$314:$AR$314</c:f>
              <c:numCache>
                <c:formatCode>General</c:formatCode>
                <c:ptCount val="42"/>
                <c:pt idx="0">
                  <c:v>0.10499753388479928</c:v>
                </c:pt>
                <c:pt idx="1">
                  <c:v>0.13125518338258302</c:v>
                </c:pt>
                <c:pt idx="2">
                  <c:v>2.625216163141994E-2</c:v>
                </c:pt>
                <c:pt idx="3">
                  <c:v>0.61693609908506919</c:v>
                </c:pt>
                <c:pt idx="4">
                  <c:v>0.21002715270935962</c:v>
                </c:pt>
                <c:pt idx="5">
                  <c:v>0.15756374660633485</c:v>
                </c:pt>
                <c:pt idx="6">
                  <c:v>9.1916174904942971E-2</c:v>
                </c:pt>
                <c:pt idx="7">
                  <c:v>0.43340369491525427</c:v>
                </c:pt>
                <c:pt idx="8">
                  <c:v>0.10505602219140085</c:v>
                </c:pt>
                <c:pt idx="9">
                  <c:v>0.10508012299807816</c:v>
                </c:pt>
                <c:pt idx="10">
                  <c:v>2.6264214610276129E-2</c:v>
                </c:pt>
                <c:pt idx="11">
                  <c:v>0.26269725888324874</c:v>
                </c:pt>
                <c:pt idx="12">
                  <c:v>0.14446719750719078</c:v>
                </c:pt>
                <c:pt idx="13">
                  <c:v>0.24953705579232854</c:v>
                </c:pt>
                <c:pt idx="14">
                  <c:v>3.9403699875466998E-2</c:v>
                </c:pt>
                <c:pt idx="15">
                  <c:v>0.4467023706563707</c:v>
                </c:pt>
                <c:pt idx="16">
                  <c:v>0.53</c:v>
                </c:pt>
                <c:pt idx="17">
                  <c:v>0.45</c:v>
                </c:pt>
                <c:pt idx="18">
                  <c:v>0.28000000000000003</c:v>
                </c:pt>
                <c:pt idx="19">
                  <c:v>0.13</c:v>
                </c:pt>
                <c:pt idx="20">
                  <c:v>0.16</c:v>
                </c:pt>
                <c:pt idx="21">
                  <c:v>0.03</c:v>
                </c:pt>
                <c:pt idx="22">
                  <c:v>0.03</c:v>
                </c:pt>
                <c:pt idx="23">
                  <c:v>0.12</c:v>
                </c:pt>
                <c:pt idx="25">
                  <c:v>0.16</c:v>
                </c:pt>
                <c:pt idx="27">
                  <c:v>5.0333333333333334E-2</c:v>
                </c:pt>
                <c:pt idx="28">
                  <c:v>7.7304347826086958E-2</c:v>
                </c:pt>
                <c:pt idx="29">
                  <c:v>0.11633333333333333</c:v>
                </c:pt>
                <c:pt idx="30">
                  <c:v>4.0772727272727273E-2</c:v>
                </c:pt>
                <c:pt idx="31">
                  <c:v>5.1624999999999997E-2</c:v>
                </c:pt>
                <c:pt idx="32">
                  <c:v>0</c:v>
                </c:pt>
                <c:pt idx="33">
                  <c:v>4.7625000000000001E-2</c:v>
                </c:pt>
                <c:pt idx="34">
                  <c:v>3.4416666666666672E-2</c:v>
                </c:pt>
                <c:pt idx="35">
                  <c:v>1.3583333333333334E-2</c:v>
                </c:pt>
                <c:pt idx="36">
                  <c:v>3.0499999999999999E-2</c:v>
                </c:pt>
                <c:pt idx="37">
                  <c:v>4.4608695652173916E-2</c:v>
                </c:pt>
                <c:pt idx="38">
                  <c:v>1.0199999999999999E-2</c:v>
                </c:pt>
                <c:pt idx="39">
                  <c:v>0.01</c:v>
                </c:pt>
                <c:pt idx="40">
                  <c:v>3.2222222222222215E-2</c:v>
                </c:pt>
                <c:pt idx="41">
                  <c:v>1.6875000000000001E-2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B-49F3-A404-70AE85398F18}"/>
            </c:ext>
          </c:extLst>
        </c:ser>
        <c:ser>
          <c:idx val="1"/>
          <c:order val="1"/>
          <c:tx>
            <c:strRef>
              <c:f>'Combined_&amp;_Plots'!$B$315</c:f>
              <c:strCache>
                <c:ptCount val="1"/>
                <c:pt idx="0">
                  <c:v>R. kanagurta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'Combined_&amp;_Plots'!$C$315:$AR$315</c:f>
              <c:numCache>
                <c:formatCode>General</c:formatCode>
                <c:ptCount val="42"/>
                <c:pt idx="0">
                  <c:v>0.3937407520679973</c:v>
                </c:pt>
                <c:pt idx="1">
                  <c:v>0.22313381175039115</c:v>
                </c:pt>
                <c:pt idx="2">
                  <c:v>0.73506052567975844</c:v>
                </c:pt>
                <c:pt idx="3">
                  <c:v>1.4832718978002726</c:v>
                </c:pt>
                <c:pt idx="4">
                  <c:v>0.76134842857142859</c:v>
                </c:pt>
                <c:pt idx="5">
                  <c:v>0.49895186425339372</c:v>
                </c:pt>
                <c:pt idx="6">
                  <c:v>2.6261764258555132E-2</c:v>
                </c:pt>
                <c:pt idx="7">
                  <c:v>0.19700167950693376</c:v>
                </c:pt>
                <c:pt idx="8">
                  <c:v>0.11818802496532595</c:v>
                </c:pt>
                <c:pt idx="9">
                  <c:v>2.627003074951954E-2</c:v>
                </c:pt>
                <c:pt idx="10">
                  <c:v>0.15758528766165678</c:v>
                </c:pt>
                <c:pt idx="11">
                  <c:v>0.19702294416243654</c:v>
                </c:pt>
                <c:pt idx="12">
                  <c:v>0.8405364218600192</c:v>
                </c:pt>
                <c:pt idx="13">
                  <c:v>0.31520470205346762</c:v>
                </c:pt>
                <c:pt idx="14">
                  <c:v>0.22328763262764634</c:v>
                </c:pt>
                <c:pt idx="15">
                  <c:v>0.2102128803088803</c:v>
                </c:pt>
                <c:pt idx="16">
                  <c:v>0.21</c:v>
                </c:pt>
                <c:pt idx="17">
                  <c:v>0.22</c:v>
                </c:pt>
                <c:pt idx="18">
                  <c:v>0.09</c:v>
                </c:pt>
                <c:pt idx="19">
                  <c:v>0.23</c:v>
                </c:pt>
                <c:pt idx="20">
                  <c:v>0.18</c:v>
                </c:pt>
                <c:pt idx="21">
                  <c:v>0.34</c:v>
                </c:pt>
                <c:pt idx="22">
                  <c:v>0.15</c:v>
                </c:pt>
                <c:pt idx="23">
                  <c:v>0.16</c:v>
                </c:pt>
                <c:pt idx="25">
                  <c:v>0.35</c:v>
                </c:pt>
                <c:pt idx="27">
                  <c:v>8.610000000000001E-2</c:v>
                </c:pt>
                <c:pt idx="28">
                  <c:v>0.10234782608695653</c:v>
                </c:pt>
                <c:pt idx="29">
                  <c:v>5.5500000000000001E-2</c:v>
                </c:pt>
                <c:pt idx="30">
                  <c:v>8.7318181818181823E-2</c:v>
                </c:pt>
                <c:pt idx="31">
                  <c:v>4.2374999999999996E-2</c:v>
                </c:pt>
                <c:pt idx="32">
                  <c:v>9.5454545454545462E-3</c:v>
                </c:pt>
                <c:pt idx="33">
                  <c:v>2.7291666666666662E-2</c:v>
                </c:pt>
                <c:pt idx="34">
                  <c:v>1.7416666666666667E-2</c:v>
                </c:pt>
                <c:pt idx="35">
                  <c:v>2.4499999999999997E-2</c:v>
                </c:pt>
                <c:pt idx="36">
                  <c:v>0.15458333333333332</c:v>
                </c:pt>
                <c:pt idx="37">
                  <c:v>5.1826086956521744E-2</c:v>
                </c:pt>
                <c:pt idx="38">
                  <c:v>3.2799999999999996E-2</c:v>
                </c:pt>
                <c:pt idx="39">
                  <c:v>3.5833333333333335E-2</c:v>
                </c:pt>
                <c:pt idx="40">
                  <c:v>3.9333333333333338E-2</c:v>
                </c:pt>
                <c:pt idx="41">
                  <c:v>2.4062500000000001E-2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B-49F3-A404-70AE85398F18}"/>
            </c:ext>
          </c:extLst>
        </c:ser>
        <c:ser>
          <c:idx val="2"/>
          <c:order val="2"/>
          <c:tx>
            <c:strRef>
              <c:f>'Combined_&amp;_Plots'!$B$316</c:f>
              <c:strCache>
                <c:ptCount val="1"/>
                <c:pt idx="0">
                  <c:v>Scomberomorus spp.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'Combined_&amp;_Plots'!$C$316:$AR$316</c:f>
              <c:numCache>
                <c:formatCode>General</c:formatCode>
                <c:ptCount val="42"/>
                <c:pt idx="0">
                  <c:v>1.0893494140547926</c:v>
                </c:pt>
                <c:pt idx="1">
                  <c:v>1.0631669853989225</c:v>
                </c:pt>
                <c:pt idx="2">
                  <c:v>2.3233163043806648</c:v>
                </c:pt>
                <c:pt idx="3">
                  <c:v>2.5596284962040103</c:v>
                </c:pt>
                <c:pt idx="4">
                  <c:v>1.2732896133004927</c:v>
                </c:pt>
                <c:pt idx="5">
                  <c:v>0.64338529864253402</c:v>
                </c:pt>
                <c:pt idx="6">
                  <c:v>0.53836616730038023</c:v>
                </c:pt>
                <c:pt idx="7">
                  <c:v>1.2345438582434516</c:v>
                </c:pt>
                <c:pt idx="8">
                  <c:v>1.3132002773925107</c:v>
                </c:pt>
                <c:pt idx="9">
                  <c:v>0.49913058424087126</c:v>
                </c:pt>
                <c:pt idx="10">
                  <c:v>1.0637006917161833</c:v>
                </c:pt>
                <c:pt idx="11">
                  <c:v>0.53852938071065992</c:v>
                </c:pt>
                <c:pt idx="12">
                  <c:v>0.55160202684563753</c:v>
                </c:pt>
                <c:pt idx="13">
                  <c:v>0.73547763812475786</c:v>
                </c:pt>
                <c:pt idx="14">
                  <c:v>0.27582589912826899</c:v>
                </c:pt>
                <c:pt idx="15">
                  <c:v>0.61750033590733588</c:v>
                </c:pt>
                <c:pt idx="16">
                  <c:v>0.23</c:v>
                </c:pt>
                <c:pt idx="17">
                  <c:v>0.33</c:v>
                </c:pt>
                <c:pt idx="18">
                  <c:v>0.41</c:v>
                </c:pt>
                <c:pt idx="19">
                  <c:v>0.17</c:v>
                </c:pt>
                <c:pt idx="20">
                  <c:v>0.41</c:v>
                </c:pt>
                <c:pt idx="21">
                  <c:v>0.77</c:v>
                </c:pt>
                <c:pt idx="22">
                  <c:v>0.16</c:v>
                </c:pt>
                <c:pt idx="23">
                  <c:v>0.32</c:v>
                </c:pt>
                <c:pt idx="25">
                  <c:v>0.39</c:v>
                </c:pt>
                <c:pt idx="27">
                  <c:v>0.24493333333333336</c:v>
                </c:pt>
                <c:pt idx="28">
                  <c:v>9.1173913043478286E-2</c:v>
                </c:pt>
                <c:pt idx="29">
                  <c:v>7.3791666666666658E-2</c:v>
                </c:pt>
                <c:pt idx="30">
                  <c:v>7.0318181818181821E-2</c:v>
                </c:pt>
                <c:pt idx="31">
                  <c:v>0.14408333333333337</c:v>
                </c:pt>
                <c:pt idx="32">
                  <c:v>3.6909090909090912E-2</c:v>
                </c:pt>
                <c:pt idx="33">
                  <c:v>2.9583333333333333E-2</c:v>
                </c:pt>
                <c:pt idx="34">
                  <c:v>7.0249999999999993E-2</c:v>
                </c:pt>
                <c:pt idx="35">
                  <c:v>9.5499999999999988E-2</c:v>
                </c:pt>
                <c:pt idx="36">
                  <c:v>0.13483333333333333</c:v>
                </c:pt>
                <c:pt idx="37">
                  <c:v>0.43086956521739139</c:v>
                </c:pt>
                <c:pt idx="38">
                  <c:v>5.2499999999999991E-2</c:v>
                </c:pt>
                <c:pt idx="39">
                  <c:v>4.6944444444444448E-2</c:v>
                </c:pt>
                <c:pt idx="40">
                  <c:v>0.28807407407407415</c:v>
                </c:pt>
                <c:pt idx="41">
                  <c:v>8.8750000000000009E-2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B-49F3-A404-70AE85398F18}"/>
            </c:ext>
          </c:extLst>
        </c:ser>
        <c:ser>
          <c:idx val="3"/>
          <c:order val="3"/>
          <c:tx>
            <c:strRef>
              <c:f>'Combined_&amp;_Plots'!$B$317</c:f>
              <c:strCache>
                <c:ptCount val="1"/>
                <c:pt idx="0">
                  <c:v>Chirocentrus spp.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'Combined_&amp;_Plots'!$C$317:$AR$317</c:f>
              <c:numCache>
                <c:formatCode>General</c:formatCode>
                <c:ptCount val="42"/>
                <c:pt idx="0">
                  <c:v>0.5118629776883965</c:v>
                </c:pt>
                <c:pt idx="1">
                  <c:v>0.31501244011819923</c:v>
                </c:pt>
                <c:pt idx="2">
                  <c:v>0.39378242447129913</c:v>
                </c:pt>
                <c:pt idx="3">
                  <c:v>0.5250519992213355</c:v>
                </c:pt>
                <c:pt idx="4">
                  <c:v>0.49881448768472908</c:v>
                </c:pt>
                <c:pt idx="5">
                  <c:v>0.15756374660633485</c:v>
                </c:pt>
                <c:pt idx="6">
                  <c:v>0.1575705855513308</c:v>
                </c:pt>
                <c:pt idx="7">
                  <c:v>0.17073478890600927</c:v>
                </c:pt>
                <c:pt idx="8">
                  <c:v>0.59094012482662972</c:v>
                </c:pt>
                <c:pt idx="9">
                  <c:v>1.1033412914798206</c:v>
                </c:pt>
                <c:pt idx="10">
                  <c:v>0.6303411506466271</c:v>
                </c:pt>
                <c:pt idx="11">
                  <c:v>0.51225965482233504</c:v>
                </c:pt>
                <c:pt idx="12">
                  <c:v>3.4409459769894535</c:v>
                </c:pt>
                <c:pt idx="13">
                  <c:v>0.95874763541263075</c:v>
                </c:pt>
                <c:pt idx="14">
                  <c:v>0.44657526525529267</c:v>
                </c:pt>
                <c:pt idx="15">
                  <c:v>0.73574508108108116</c:v>
                </c:pt>
                <c:pt idx="16">
                  <c:v>0.02</c:v>
                </c:pt>
                <c:pt idx="17">
                  <c:v>0.27</c:v>
                </c:pt>
                <c:pt idx="18">
                  <c:v>0.22</c:v>
                </c:pt>
                <c:pt idx="19">
                  <c:v>0.13</c:v>
                </c:pt>
                <c:pt idx="20">
                  <c:v>0.09</c:v>
                </c:pt>
                <c:pt idx="21">
                  <c:v>0.17</c:v>
                </c:pt>
                <c:pt idx="22">
                  <c:v>0.13</c:v>
                </c:pt>
                <c:pt idx="23">
                  <c:v>0.09</c:v>
                </c:pt>
                <c:pt idx="25">
                  <c:v>0.35</c:v>
                </c:pt>
                <c:pt idx="27">
                  <c:v>0.18176666666666669</c:v>
                </c:pt>
                <c:pt idx="28">
                  <c:v>8.2565217391304346E-2</c:v>
                </c:pt>
                <c:pt idx="29">
                  <c:v>5.2916666666666667E-2</c:v>
                </c:pt>
                <c:pt idx="30">
                  <c:v>5.6681818181818173E-2</c:v>
                </c:pt>
                <c:pt idx="31">
                  <c:v>0.11200000000000003</c:v>
                </c:pt>
                <c:pt idx="32">
                  <c:v>2.5636363636363638E-2</c:v>
                </c:pt>
                <c:pt idx="33">
                  <c:v>5.3166666666666668E-2</c:v>
                </c:pt>
                <c:pt idx="34">
                  <c:v>4.8999999999999988E-2</c:v>
                </c:pt>
                <c:pt idx="35">
                  <c:v>0.17583333333333331</c:v>
                </c:pt>
                <c:pt idx="36">
                  <c:v>0.12266666666666665</c:v>
                </c:pt>
                <c:pt idx="37">
                  <c:v>5.8434782608695668E-2</c:v>
                </c:pt>
                <c:pt idx="38">
                  <c:v>0.26919999999999999</c:v>
                </c:pt>
                <c:pt idx="39">
                  <c:v>0.36333333333333334</c:v>
                </c:pt>
                <c:pt idx="40">
                  <c:v>0.18537037037037038</c:v>
                </c:pt>
                <c:pt idx="41">
                  <c:v>0.27312500000000001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B-49F3-A404-70AE85398F18}"/>
            </c:ext>
          </c:extLst>
        </c:ser>
        <c:ser>
          <c:idx val="4"/>
          <c:order val="4"/>
          <c:tx>
            <c:strRef>
              <c:f>'Combined_&amp;_Plots'!$B$318</c:f>
              <c:strCache>
                <c:ptCount val="1"/>
                <c:pt idx="0">
                  <c:v>Carangidae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'Combined_&amp;_Plots'!$C$318:$AR$318</c:f>
              <c:numCache>
                <c:formatCode>General</c:formatCode>
                <c:ptCount val="42"/>
                <c:pt idx="0">
                  <c:v>7.2448298380511496</c:v>
                </c:pt>
                <c:pt idx="1">
                  <c:v>7.7440558195723987</c:v>
                </c:pt>
                <c:pt idx="2">
                  <c:v>7.7575137620845931</c:v>
                </c:pt>
                <c:pt idx="3">
                  <c:v>10.606050384270977</c:v>
                </c:pt>
                <c:pt idx="4">
                  <c:v>10.160063512315272</c:v>
                </c:pt>
                <c:pt idx="5">
                  <c:v>6.2894195520361995</c:v>
                </c:pt>
                <c:pt idx="6">
                  <c:v>3.0857573003802283</c:v>
                </c:pt>
                <c:pt idx="7">
                  <c:v>3.8086991371340524</c:v>
                </c:pt>
                <c:pt idx="8">
                  <c:v>3.611300762829404</c:v>
                </c:pt>
                <c:pt idx="9">
                  <c:v>1.5762018449711723</c:v>
                </c:pt>
                <c:pt idx="10">
                  <c:v>1.8384950227193289</c:v>
                </c:pt>
                <c:pt idx="11">
                  <c:v>2.6663771776649745</c:v>
                </c:pt>
                <c:pt idx="12">
                  <c:v>3.1914117267497604</c:v>
                </c:pt>
                <c:pt idx="13">
                  <c:v>2.5610382041844244</c:v>
                </c:pt>
                <c:pt idx="14">
                  <c:v>2.5612404919053549</c:v>
                </c:pt>
                <c:pt idx="15">
                  <c:v>2.3386182934362933</c:v>
                </c:pt>
                <c:pt idx="16">
                  <c:v>1.87</c:v>
                </c:pt>
                <c:pt idx="17">
                  <c:v>1.46</c:v>
                </c:pt>
                <c:pt idx="18">
                  <c:v>0.91</c:v>
                </c:pt>
                <c:pt idx="19">
                  <c:v>0.89</c:v>
                </c:pt>
                <c:pt idx="20">
                  <c:v>0.77</c:v>
                </c:pt>
                <c:pt idx="21">
                  <c:v>1.46</c:v>
                </c:pt>
                <c:pt idx="22">
                  <c:v>0.48</c:v>
                </c:pt>
                <c:pt idx="23">
                  <c:v>0.57999999999999996</c:v>
                </c:pt>
                <c:pt idx="25">
                  <c:v>0.91</c:v>
                </c:pt>
                <c:pt idx="27">
                  <c:v>0.51583333333333303</c:v>
                </c:pt>
                <c:pt idx="28">
                  <c:v>0.36056521739130426</c:v>
                </c:pt>
                <c:pt idx="29">
                  <c:v>0.37612499999999999</c:v>
                </c:pt>
                <c:pt idx="30">
                  <c:v>0.16349999999999998</c:v>
                </c:pt>
                <c:pt idx="31">
                  <c:v>0.27087499999999998</c:v>
                </c:pt>
                <c:pt idx="32">
                  <c:v>0.13936363636363633</c:v>
                </c:pt>
                <c:pt idx="33">
                  <c:v>0.16733333333333333</c:v>
                </c:pt>
                <c:pt idx="34">
                  <c:v>0.23633333333333328</c:v>
                </c:pt>
                <c:pt idx="35">
                  <c:v>0.15458333333333335</c:v>
                </c:pt>
                <c:pt idx="36">
                  <c:v>0.30591666666666667</c:v>
                </c:pt>
                <c:pt idx="37">
                  <c:v>0.60813043478260875</c:v>
                </c:pt>
                <c:pt idx="38">
                  <c:v>0.19700000000000001</c:v>
                </c:pt>
                <c:pt idx="39">
                  <c:v>0.12972222222222224</c:v>
                </c:pt>
                <c:pt idx="40">
                  <c:v>0.23266666666666658</c:v>
                </c:pt>
                <c:pt idx="41">
                  <c:v>0.11962500000000002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9B-49F3-A404-70AE85398F18}"/>
            </c:ext>
          </c:extLst>
        </c:ser>
        <c:ser>
          <c:idx val="5"/>
          <c:order val="5"/>
          <c:tx>
            <c:strRef>
              <c:f>'Combined_&amp;_Plots'!$B$319</c:f>
              <c:strCache>
                <c:ptCount val="1"/>
                <c:pt idx="0">
                  <c:v>Parastromateus 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'Combined_&amp;_Plots'!$C$319:$AR$319</c:f>
              <c:numCache>
                <c:formatCode>General</c:formatCode>
                <c:ptCount val="42"/>
                <c:pt idx="0">
                  <c:v>0</c:v>
                </c:pt>
                <c:pt idx="1">
                  <c:v>0.7219035086042066</c:v>
                </c:pt>
                <c:pt idx="2">
                  <c:v>0.9844560611782478</c:v>
                </c:pt>
                <c:pt idx="3">
                  <c:v>0.82695689877360345</c:v>
                </c:pt>
                <c:pt idx="4">
                  <c:v>0.97137558128078816</c:v>
                </c:pt>
                <c:pt idx="5">
                  <c:v>0.39390936651583713</c:v>
                </c:pt>
                <c:pt idx="6">
                  <c:v>0.28887940684410646</c:v>
                </c:pt>
                <c:pt idx="7">
                  <c:v>0.48593747611710325</c:v>
                </c:pt>
                <c:pt idx="8">
                  <c:v>0.22324404715672683</c:v>
                </c:pt>
                <c:pt idx="9">
                  <c:v>0.18389021524663679</c:v>
                </c:pt>
                <c:pt idx="10">
                  <c:v>0.13132107305138066</c:v>
                </c:pt>
                <c:pt idx="11">
                  <c:v>0.14448349238578681</c:v>
                </c:pt>
                <c:pt idx="12">
                  <c:v>0.30206777660594442</c:v>
                </c:pt>
                <c:pt idx="13">
                  <c:v>0.3546052898101511</c:v>
                </c:pt>
                <c:pt idx="14">
                  <c:v>3.9403699875466998E-2</c:v>
                </c:pt>
                <c:pt idx="15">
                  <c:v>0.19707457528957528</c:v>
                </c:pt>
                <c:pt idx="16">
                  <c:v>0.08</c:v>
                </c:pt>
                <c:pt idx="17">
                  <c:v>0.13</c:v>
                </c:pt>
                <c:pt idx="18">
                  <c:v>0.23</c:v>
                </c:pt>
                <c:pt idx="19">
                  <c:v>0.15</c:v>
                </c:pt>
                <c:pt idx="20">
                  <c:v>7.0000000000000007E-2</c:v>
                </c:pt>
                <c:pt idx="21">
                  <c:v>0.39</c:v>
                </c:pt>
                <c:pt idx="22">
                  <c:v>0.1</c:v>
                </c:pt>
                <c:pt idx="23">
                  <c:v>0.33</c:v>
                </c:pt>
                <c:pt idx="25">
                  <c:v>0.1</c:v>
                </c:pt>
                <c:pt idx="27">
                  <c:v>0.17100000000000001</c:v>
                </c:pt>
                <c:pt idx="28">
                  <c:v>0.21282608695652172</c:v>
                </c:pt>
                <c:pt idx="29">
                  <c:v>8.1000000000000003E-2</c:v>
                </c:pt>
                <c:pt idx="30">
                  <c:v>2.2045454545454545E-2</c:v>
                </c:pt>
                <c:pt idx="31">
                  <c:v>1.3416666666666667E-2</c:v>
                </c:pt>
                <c:pt idx="32">
                  <c:v>8.481818181818182E-2</c:v>
                </c:pt>
                <c:pt idx="33">
                  <c:v>6.6166666666666665E-2</c:v>
                </c:pt>
                <c:pt idx="34">
                  <c:v>4.9166666666666664E-3</c:v>
                </c:pt>
                <c:pt idx="35">
                  <c:v>6.5416666666666665E-2</c:v>
                </c:pt>
                <c:pt idx="36">
                  <c:v>7.7583333333333337E-2</c:v>
                </c:pt>
                <c:pt idx="37">
                  <c:v>0.10713043478260871</c:v>
                </c:pt>
                <c:pt idx="38">
                  <c:v>5.2000000000000005E-2</c:v>
                </c:pt>
                <c:pt idx="39">
                  <c:v>2.8888888888888891E-2</c:v>
                </c:pt>
                <c:pt idx="40">
                  <c:v>5.2333333333333336E-2</c:v>
                </c:pt>
                <c:pt idx="41">
                  <c:v>0.13650000000000001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9B-49F3-A404-70AE85398F18}"/>
            </c:ext>
          </c:extLst>
        </c:ser>
        <c:ser>
          <c:idx val="6"/>
          <c:order val="6"/>
          <c:tx>
            <c:strRef>
              <c:f>'Combined_&amp;_Plots'!$B$320</c:f>
              <c:strCache>
                <c:ptCount val="1"/>
                <c:pt idx="0">
                  <c:v>Pampus spp.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'Combined_&amp;_Plots'!$C$320:$AR$320</c:f>
              <c:numCache>
                <c:formatCode>General</c:formatCode>
                <c:ptCount val="42"/>
                <c:pt idx="0">
                  <c:v>0.52498766942399644</c:v>
                </c:pt>
                <c:pt idx="1">
                  <c:v>0.23625933008864941</c:v>
                </c:pt>
                <c:pt idx="2">
                  <c:v>0.80069092975830825</c:v>
                </c:pt>
                <c:pt idx="3">
                  <c:v>1.089482898384271</c:v>
                </c:pt>
                <c:pt idx="4">
                  <c:v>0.7219683374384237</c:v>
                </c:pt>
                <c:pt idx="5">
                  <c:v>0.11817280995475114</c:v>
                </c:pt>
                <c:pt idx="6">
                  <c:v>0.19696323193916349</c:v>
                </c:pt>
                <c:pt idx="7">
                  <c:v>0.14446789830508475</c:v>
                </c:pt>
                <c:pt idx="8">
                  <c:v>1.4182562995839114</c:v>
                </c:pt>
                <c:pt idx="9">
                  <c:v>0.11821513837283792</c:v>
                </c:pt>
                <c:pt idx="10">
                  <c:v>0.10505685844110452</c:v>
                </c:pt>
                <c:pt idx="11">
                  <c:v>0.10507890355329949</c:v>
                </c:pt>
                <c:pt idx="12">
                  <c:v>5.25335263662512E-2</c:v>
                </c:pt>
                <c:pt idx="13">
                  <c:v>3.9400587756683453E-2</c:v>
                </c:pt>
                <c:pt idx="14">
                  <c:v>1.3134566625155667E-2</c:v>
                </c:pt>
                <c:pt idx="15">
                  <c:v>0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0.05</c:v>
                </c:pt>
                <c:pt idx="23">
                  <c:v>0.01</c:v>
                </c:pt>
                <c:pt idx="25">
                  <c:v>0.04</c:v>
                </c:pt>
                <c:pt idx="27">
                  <c:v>0.11943333333333332</c:v>
                </c:pt>
                <c:pt idx="28">
                  <c:v>4.6956521739130438E-2</c:v>
                </c:pt>
                <c:pt idx="29">
                  <c:v>3.2500000000000001E-2</c:v>
                </c:pt>
                <c:pt idx="30">
                  <c:v>0.10109090909090908</c:v>
                </c:pt>
                <c:pt idx="31">
                  <c:v>5.2666666666666667E-2</c:v>
                </c:pt>
                <c:pt idx="32">
                  <c:v>0</c:v>
                </c:pt>
                <c:pt idx="33">
                  <c:v>3.1833333333333332E-2</c:v>
                </c:pt>
                <c:pt idx="34">
                  <c:v>0.29308333333333331</c:v>
                </c:pt>
                <c:pt idx="35">
                  <c:v>9.6750000000000003E-2</c:v>
                </c:pt>
                <c:pt idx="36">
                  <c:v>5.6166666666666663E-2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1.2962962962962963E-2</c:v>
                </c:pt>
                <c:pt idx="41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9B-49F3-A404-70AE85398F18}"/>
            </c:ext>
          </c:extLst>
        </c:ser>
        <c:ser>
          <c:idx val="7"/>
          <c:order val="7"/>
          <c:tx>
            <c:strRef>
              <c:f>'Combined_&amp;_Plots'!$B$321</c:f>
              <c:strCache>
                <c:ptCount val="1"/>
                <c:pt idx="0">
                  <c:v>Anodontostoma spp.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'Combined_&amp;_Plots'!$C$321:$AR$321</c:f>
              <c:numCache>
                <c:formatCode>General</c:formatCode>
                <c:ptCount val="42"/>
                <c:pt idx="0">
                  <c:v>1.4305913991803902</c:v>
                </c:pt>
                <c:pt idx="1">
                  <c:v>0.84003317364853136</c:v>
                </c:pt>
                <c:pt idx="2">
                  <c:v>0.84006917220543809</c:v>
                </c:pt>
                <c:pt idx="3">
                  <c:v>2.4546180963597437</c:v>
                </c:pt>
                <c:pt idx="4">
                  <c:v>1.5358235541871921</c:v>
                </c:pt>
                <c:pt idx="5">
                  <c:v>7.8781873303167424E-2</c:v>
                </c:pt>
                <c:pt idx="6">
                  <c:v>5.2523528517110264E-2</c:v>
                </c:pt>
                <c:pt idx="7">
                  <c:v>5.2533781201849004E-2</c:v>
                </c:pt>
                <c:pt idx="8">
                  <c:v>1.3132002773925107E-2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0.28999999999999998</c:v>
                </c:pt>
                <c:pt idx="17">
                  <c:v>0.02</c:v>
                </c:pt>
                <c:pt idx="18">
                  <c:v>0.01</c:v>
                </c:pt>
                <c:pt idx="23">
                  <c:v>0</c:v>
                </c:pt>
                <c:pt idx="25">
                  <c:v>0.06</c:v>
                </c:pt>
                <c:pt idx="27">
                  <c:v>8.7300000000000003E-2</c:v>
                </c:pt>
                <c:pt idx="28">
                  <c:v>0.18239130434782611</c:v>
                </c:pt>
                <c:pt idx="29">
                  <c:v>8.3750000000000005E-2</c:v>
                </c:pt>
                <c:pt idx="30">
                  <c:v>0.13022727272727272</c:v>
                </c:pt>
                <c:pt idx="31">
                  <c:v>0.28995833333333337</c:v>
                </c:pt>
                <c:pt idx="32">
                  <c:v>1.3090909090909091E-2</c:v>
                </c:pt>
                <c:pt idx="33">
                  <c:v>6.7000000000000018E-2</c:v>
                </c:pt>
                <c:pt idx="34">
                  <c:v>5.6250000000000001E-2</c:v>
                </c:pt>
                <c:pt idx="35">
                  <c:v>8.8333333333333337E-3</c:v>
                </c:pt>
                <c:pt idx="36">
                  <c:v>2.8333333333333335E-3</c:v>
                </c:pt>
                <c:pt idx="37">
                  <c:v>0</c:v>
                </c:pt>
                <c:pt idx="38">
                  <c:v>4.4999999999999997E-3</c:v>
                </c:pt>
                <c:pt idx="39">
                  <c:v>0.10666666666666666</c:v>
                </c:pt>
                <c:pt idx="40">
                  <c:v>6.8148148148148166E-2</c:v>
                </c:pt>
                <c:pt idx="41">
                  <c:v>0.1015625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9B-49F3-A404-70AE85398F18}"/>
            </c:ext>
          </c:extLst>
        </c:ser>
        <c:ser>
          <c:idx val="8"/>
          <c:order val="8"/>
          <c:tx>
            <c:strRef>
              <c:f>'Combined_&amp;_Plots'!$B$322</c:f>
              <c:strCache>
                <c:ptCount val="1"/>
                <c:pt idx="0">
                  <c:v>Lactarius lactarius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'Combined_&amp;_Plots'!$C$322:$AR$322</c:f>
              <c:numCache>
                <c:formatCode>General</c:formatCode>
                <c:ptCount val="42"/>
                <c:pt idx="0">
                  <c:v>1.0106012636411932</c:v>
                </c:pt>
                <c:pt idx="1">
                  <c:v>0.76128006361898148</c:v>
                </c:pt>
                <c:pt idx="2">
                  <c:v>0.15751296978851964</c:v>
                </c:pt>
                <c:pt idx="3">
                  <c:v>0.1968944997080008</c:v>
                </c:pt>
                <c:pt idx="4">
                  <c:v>6.5633485221674878E-2</c:v>
                </c:pt>
                <c:pt idx="5">
                  <c:v>2.6260624434389142E-2</c:v>
                </c:pt>
                <c:pt idx="6">
                  <c:v>0</c:v>
                </c:pt>
                <c:pt idx="7">
                  <c:v>0</c:v>
                </c:pt>
                <c:pt idx="8">
                  <c:v>1.3132002773925107E-2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9B-49F3-A404-70AE85398F18}"/>
            </c:ext>
          </c:extLst>
        </c:ser>
        <c:ser>
          <c:idx val="9"/>
          <c:order val="9"/>
          <c:tx>
            <c:strRef>
              <c:f>'Combined_&amp;_Plots'!$B$323</c:f>
              <c:strCache>
                <c:ptCount val="1"/>
                <c:pt idx="0">
                  <c:v>Sphyraena spp.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'Combined_&amp;_Plots'!$C$323:$AR$323</c:f>
              <c:numCache>
                <c:formatCode>General</c:formatCode>
                <c:ptCount val="42"/>
                <c:pt idx="0">
                  <c:v>0.76123212066479473</c:v>
                </c:pt>
                <c:pt idx="1">
                  <c:v>1.916325677385712</c:v>
                </c:pt>
                <c:pt idx="2">
                  <c:v>7.8756484894259821E-2</c:v>
                </c:pt>
                <c:pt idx="3">
                  <c:v>1.0369776984621377</c:v>
                </c:pt>
                <c:pt idx="4">
                  <c:v>0.36754751724137935</c:v>
                </c:pt>
                <c:pt idx="5">
                  <c:v>0.85347029411764719</c:v>
                </c:pt>
                <c:pt idx="6">
                  <c:v>0.17070146768060837</c:v>
                </c:pt>
                <c:pt idx="7">
                  <c:v>3.9400335901386752E-2</c:v>
                </c:pt>
                <c:pt idx="8">
                  <c:v>7.8792016643550636E-2</c:v>
                </c:pt>
                <c:pt idx="9">
                  <c:v>9.1945107623318395E-2</c:v>
                </c:pt>
                <c:pt idx="10">
                  <c:v>0.52528429220552264</c:v>
                </c:pt>
                <c:pt idx="11">
                  <c:v>0.17075321827411169</c:v>
                </c:pt>
                <c:pt idx="12">
                  <c:v>0.51220188207094919</c:v>
                </c:pt>
                <c:pt idx="13">
                  <c:v>0.23640352654010072</c:v>
                </c:pt>
                <c:pt idx="14">
                  <c:v>0.19701849937733498</c:v>
                </c:pt>
                <c:pt idx="15">
                  <c:v>0.68319186100386098</c:v>
                </c:pt>
                <c:pt idx="16">
                  <c:v>0.28999999999999998</c:v>
                </c:pt>
                <c:pt idx="17">
                  <c:v>0.12</c:v>
                </c:pt>
                <c:pt idx="18">
                  <c:v>0.49</c:v>
                </c:pt>
                <c:pt idx="19">
                  <c:v>0.28000000000000003</c:v>
                </c:pt>
                <c:pt idx="20">
                  <c:v>0.12</c:v>
                </c:pt>
                <c:pt idx="21">
                  <c:v>0.05</c:v>
                </c:pt>
                <c:pt idx="22">
                  <c:v>0.13</c:v>
                </c:pt>
                <c:pt idx="23">
                  <c:v>0.08</c:v>
                </c:pt>
                <c:pt idx="25">
                  <c:v>0.15</c:v>
                </c:pt>
                <c:pt idx="27">
                  <c:v>3.4666666666666665E-2</c:v>
                </c:pt>
                <c:pt idx="28">
                  <c:v>5.8130434782608695E-2</c:v>
                </c:pt>
                <c:pt idx="29">
                  <c:v>0.17070833333333335</c:v>
                </c:pt>
                <c:pt idx="30">
                  <c:v>7.5272727272727283E-2</c:v>
                </c:pt>
                <c:pt idx="31">
                  <c:v>2.2625000000000003E-2</c:v>
                </c:pt>
                <c:pt idx="32">
                  <c:v>4.0863636363636373E-2</c:v>
                </c:pt>
                <c:pt idx="33">
                  <c:v>1.6500000000000004E-2</c:v>
                </c:pt>
                <c:pt idx="34">
                  <c:v>1.2833333333333335E-2</c:v>
                </c:pt>
                <c:pt idx="35">
                  <c:v>3.1666666666666662E-3</c:v>
                </c:pt>
                <c:pt idx="36">
                  <c:v>0.11774999999999998</c:v>
                </c:pt>
                <c:pt idx="37">
                  <c:v>0.28995652173913045</c:v>
                </c:pt>
                <c:pt idx="38">
                  <c:v>6.7100000000000007E-2</c:v>
                </c:pt>
                <c:pt idx="39">
                  <c:v>0.10622222222222222</c:v>
                </c:pt>
                <c:pt idx="40">
                  <c:v>3.6315185185185181</c:v>
                </c:pt>
                <c:pt idx="41">
                  <c:v>5.1125000000000018E-2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9B-49F3-A404-70AE85398F18}"/>
            </c:ext>
          </c:extLst>
        </c:ser>
        <c:ser>
          <c:idx val="10"/>
          <c:order val="10"/>
          <c:tx>
            <c:strRef>
              <c:f>'Combined_&amp;_Plots'!$B$324</c:f>
              <c:strCache>
                <c:ptCount val="1"/>
                <c:pt idx="0">
                  <c:v>Sciaenidae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'Combined_&amp;_Plots'!$C$324:$AR$324</c:f>
              <c:numCache>
                <c:formatCode>General</c:formatCode>
                <c:ptCount val="42"/>
                <c:pt idx="0">
                  <c:v>10.132262019883131</c:v>
                </c:pt>
                <c:pt idx="1">
                  <c:v>24.216581334086566</c:v>
                </c:pt>
                <c:pt idx="2">
                  <c:v>5.3291888111782475</c:v>
                </c:pt>
                <c:pt idx="3">
                  <c:v>4.0297740940237494</c:v>
                </c:pt>
                <c:pt idx="4">
                  <c:v>5.4607059704433505</c:v>
                </c:pt>
                <c:pt idx="5">
                  <c:v>1.1817280995475115</c:v>
                </c:pt>
                <c:pt idx="6">
                  <c:v>0.78785292775665394</c:v>
                </c:pt>
                <c:pt idx="7">
                  <c:v>0.56473814791987675</c:v>
                </c:pt>
                <c:pt idx="8">
                  <c:v>0.61720413037447996</c:v>
                </c:pt>
                <c:pt idx="9">
                  <c:v>7.8810092248558616E-2</c:v>
                </c:pt>
                <c:pt idx="10">
                  <c:v>0.17071739496679483</c:v>
                </c:pt>
                <c:pt idx="11">
                  <c:v>0.27583212182741118</c:v>
                </c:pt>
                <c:pt idx="12">
                  <c:v>0.24953425023969319</c:v>
                </c:pt>
                <c:pt idx="13">
                  <c:v>0.22326999728787295</c:v>
                </c:pt>
                <c:pt idx="14">
                  <c:v>6.5672833125778332E-2</c:v>
                </c:pt>
                <c:pt idx="15">
                  <c:v>2.6276610038610038E-2</c:v>
                </c:pt>
                <c:pt idx="16">
                  <c:v>0.11</c:v>
                </c:pt>
                <c:pt idx="17">
                  <c:v>0.17</c:v>
                </c:pt>
                <c:pt idx="18">
                  <c:v>0.06</c:v>
                </c:pt>
                <c:pt idx="19">
                  <c:v>0.03</c:v>
                </c:pt>
                <c:pt idx="20">
                  <c:v>0.01</c:v>
                </c:pt>
                <c:pt idx="21">
                  <c:v>0.04</c:v>
                </c:pt>
                <c:pt idx="22">
                  <c:v>0.03</c:v>
                </c:pt>
                <c:pt idx="23">
                  <c:v>0.03</c:v>
                </c:pt>
                <c:pt idx="25">
                  <c:v>0.02</c:v>
                </c:pt>
                <c:pt idx="27">
                  <c:v>1.3666666666666666E-2</c:v>
                </c:pt>
                <c:pt idx="28">
                  <c:v>7.4782608695652172E-3</c:v>
                </c:pt>
                <c:pt idx="29">
                  <c:v>2.0875000000000005E-2</c:v>
                </c:pt>
                <c:pt idx="30">
                  <c:v>4.1590909090909095E-2</c:v>
                </c:pt>
                <c:pt idx="31">
                  <c:v>8.5000000000000006E-3</c:v>
                </c:pt>
                <c:pt idx="32">
                  <c:v>1.3090909090909092E-2</c:v>
                </c:pt>
                <c:pt idx="33">
                  <c:v>8.083333333333333E-3</c:v>
                </c:pt>
                <c:pt idx="34">
                  <c:v>1.7083333333333332E-2</c:v>
                </c:pt>
                <c:pt idx="35">
                  <c:v>0</c:v>
                </c:pt>
                <c:pt idx="36">
                  <c:v>8.3333333333333332E-3</c:v>
                </c:pt>
                <c:pt idx="37">
                  <c:v>6.3478260869565227E-3</c:v>
                </c:pt>
                <c:pt idx="38">
                  <c:v>0</c:v>
                </c:pt>
                <c:pt idx="39">
                  <c:v>0</c:v>
                </c:pt>
                <c:pt idx="40">
                  <c:v>1.2666666666666668E-2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9B-49F3-A404-70AE85398F18}"/>
            </c:ext>
          </c:extLst>
        </c:ser>
        <c:ser>
          <c:idx val="11"/>
          <c:order val="11"/>
          <c:tx>
            <c:strRef>
              <c:f>'Combined_&amp;_Plots'!$B$325</c:f>
              <c:strCache>
                <c:ptCount val="1"/>
                <c:pt idx="0">
                  <c:v>Scolopsis spp.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'Combined_&amp;_Plots'!$C$325:$AR$325</c:f>
              <c:numCache>
                <c:formatCode>General</c:formatCode>
                <c:ptCount val="42"/>
                <c:pt idx="0">
                  <c:v>1.2074716396751919</c:v>
                </c:pt>
                <c:pt idx="1">
                  <c:v>0.52502073353033207</c:v>
                </c:pt>
                <c:pt idx="2">
                  <c:v>0.51191715181268882</c:v>
                </c:pt>
                <c:pt idx="3">
                  <c:v>0.80070429881253657</c:v>
                </c:pt>
                <c:pt idx="4">
                  <c:v>1.8508642832512314</c:v>
                </c:pt>
                <c:pt idx="5">
                  <c:v>0.90599154298642537</c:v>
                </c:pt>
                <c:pt idx="6">
                  <c:v>1.3393499771863118</c:v>
                </c:pt>
                <c:pt idx="7">
                  <c:v>0.42027024961479204</c:v>
                </c:pt>
                <c:pt idx="8">
                  <c:v>0.13132002773925106</c:v>
                </c:pt>
                <c:pt idx="9">
                  <c:v>6.5675076873798852E-2</c:v>
                </c:pt>
                <c:pt idx="10">
                  <c:v>0.13132107305138066</c:v>
                </c:pt>
                <c:pt idx="11">
                  <c:v>0.11821376649746193</c:v>
                </c:pt>
                <c:pt idx="12">
                  <c:v>0.27580101342281876</c:v>
                </c:pt>
                <c:pt idx="13">
                  <c:v>3.9400587756683453E-2</c:v>
                </c:pt>
                <c:pt idx="14">
                  <c:v>0.10507653300124534</c:v>
                </c:pt>
                <c:pt idx="15">
                  <c:v>7.8829830115830113E-2</c:v>
                </c:pt>
                <c:pt idx="16">
                  <c:v>7.0000000000000007E-2</c:v>
                </c:pt>
                <c:pt idx="17">
                  <c:v>0.2</c:v>
                </c:pt>
                <c:pt idx="18">
                  <c:v>0.27</c:v>
                </c:pt>
                <c:pt idx="19">
                  <c:v>0.44</c:v>
                </c:pt>
                <c:pt idx="20">
                  <c:v>0.36</c:v>
                </c:pt>
                <c:pt idx="21">
                  <c:v>0.28000000000000003</c:v>
                </c:pt>
                <c:pt idx="22">
                  <c:v>0.57999999999999996</c:v>
                </c:pt>
                <c:pt idx="23">
                  <c:v>0.24</c:v>
                </c:pt>
                <c:pt idx="25">
                  <c:v>0.54</c:v>
                </c:pt>
                <c:pt idx="27">
                  <c:v>0.11093333333333333</c:v>
                </c:pt>
                <c:pt idx="28">
                  <c:v>0.17452173913043478</c:v>
                </c:pt>
                <c:pt idx="29">
                  <c:v>5.8291666666666665E-2</c:v>
                </c:pt>
                <c:pt idx="30">
                  <c:v>6.1136363636363635E-2</c:v>
                </c:pt>
                <c:pt idx="31">
                  <c:v>0.17983333333333332</c:v>
                </c:pt>
                <c:pt idx="32">
                  <c:v>5.0045454545454546E-2</c:v>
                </c:pt>
                <c:pt idx="33">
                  <c:v>0.10141666666666667</c:v>
                </c:pt>
                <c:pt idx="34">
                  <c:v>0.10695833333333334</c:v>
                </c:pt>
                <c:pt idx="35">
                  <c:v>0.10858333333333332</c:v>
                </c:pt>
                <c:pt idx="36">
                  <c:v>0.51016666666666677</c:v>
                </c:pt>
                <c:pt idx="37">
                  <c:v>0.13043478260869562</c:v>
                </c:pt>
                <c:pt idx="38">
                  <c:v>0.1953</c:v>
                </c:pt>
                <c:pt idx="39">
                  <c:v>0.13327777777777772</c:v>
                </c:pt>
                <c:pt idx="40">
                  <c:v>0.10907407407407407</c:v>
                </c:pt>
                <c:pt idx="41">
                  <c:v>8.2562499999999997E-2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9B-49F3-A404-70AE85398F18}"/>
            </c:ext>
          </c:extLst>
        </c:ser>
        <c:ser>
          <c:idx val="12"/>
          <c:order val="12"/>
          <c:tx>
            <c:strRef>
              <c:f>'Combined_&amp;_Plots'!$B$326</c:f>
              <c:strCache>
                <c:ptCount val="1"/>
                <c:pt idx="0">
                  <c:v>Saurida spp.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'Combined_&amp;_Plots'!$C$326:$AR$326</c:f>
              <c:numCache>
                <c:formatCode>General</c:formatCode>
                <c:ptCount val="42"/>
                <c:pt idx="0">
                  <c:v>3.3730457760491768</c:v>
                </c:pt>
                <c:pt idx="1">
                  <c:v>1.9425767140622285</c:v>
                </c:pt>
                <c:pt idx="2">
                  <c:v>2.1264250921450154</c:v>
                </c:pt>
                <c:pt idx="3">
                  <c:v>6.2743713906949594</c:v>
                </c:pt>
                <c:pt idx="4">
                  <c:v>4.1349095689655169</c:v>
                </c:pt>
                <c:pt idx="5">
                  <c:v>5.186473325791856</c:v>
                </c:pt>
                <c:pt idx="6">
                  <c:v>5.2129602053231938</c:v>
                </c:pt>
                <c:pt idx="7">
                  <c:v>4.5835724098613255</c:v>
                </c:pt>
                <c:pt idx="8">
                  <c:v>4.3335609153952843</c:v>
                </c:pt>
                <c:pt idx="9">
                  <c:v>3.9799096585522098</c:v>
                </c:pt>
                <c:pt idx="10">
                  <c:v>5.2397108147500884</c:v>
                </c:pt>
                <c:pt idx="11">
                  <c:v>4.6366066192893403</c:v>
                </c:pt>
                <c:pt idx="12">
                  <c:v>4.0450815302013421</c:v>
                </c:pt>
                <c:pt idx="13">
                  <c:v>3.7299223076327004</c:v>
                </c:pt>
                <c:pt idx="14">
                  <c:v>4.9911353175591531</c:v>
                </c:pt>
                <c:pt idx="15">
                  <c:v>4.4407470965250964</c:v>
                </c:pt>
                <c:pt idx="16">
                  <c:v>4.04</c:v>
                </c:pt>
                <c:pt idx="17">
                  <c:v>2.1</c:v>
                </c:pt>
                <c:pt idx="18">
                  <c:v>2.59</c:v>
                </c:pt>
                <c:pt idx="19">
                  <c:v>2.87</c:v>
                </c:pt>
                <c:pt idx="20">
                  <c:v>2.38</c:v>
                </c:pt>
                <c:pt idx="21">
                  <c:v>1.0900000000000001</c:v>
                </c:pt>
                <c:pt idx="22">
                  <c:v>1.17</c:v>
                </c:pt>
                <c:pt idx="23">
                  <c:v>0.88</c:v>
                </c:pt>
                <c:pt idx="25">
                  <c:v>1.1000000000000001</c:v>
                </c:pt>
                <c:pt idx="27">
                  <c:v>0.48373333333333318</c:v>
                </c:pt>
                <c:pt idx="28">
                  <c:v>1.2711304347826082</c:v>
                </c:pt>
                <c:pt idx="29">
                  <c:v>0.80462500000000048</c:v>
                </c:pt>
                <c:pt idx="30">
                  <c:v>1.4397727272727268</c:v>
                </c:pt>
                <c:pt idx="31">
                  <c:v>0.99316666666666642</c:v>
                </c:pt>
                <c:pt idx="32">
                  <c:v>0.47509090909090901</c:v>
                </c:pt>
                <c:pt idx="33">
                  <c:v>0.47808333333333319</c:v>
                </c:pt>
                <c:pt idx="34">
                  <c:v>0.3928333333333332</c:v>
                </c:pt>
                <c:pt idx="35">
                  <c:v>0.35412500000000002</c:v>
                </c:pt>
                <c:pt idx="36">
                  <c:v>0.39479166666666665</c:v>
                </c:pt>
                <c:pt idx="37">
                  <c:v>0.4831739130434784</c:v>
                </c:pt>
                <c:pt idx="38">
                  <c:v>0.42420000000000002</c:v>
                </c:pt>
                <c:pt idx="39">
                  <c:v>0.45166666666666672</c:v>
                </c:pt>
                <c:pt idx="40">
                  <c:v>0.24659259259259247</c:v>
                </c:pt>
                <c:pt idx="41">
                  <c:v>0.33931249999999996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9B-49F3-A404-70AE85398F18}"/>
            </c:ext>
          </c:extLst>
        </c:ser>
        <c:ser>
          <c:idx val="13"/>
          <c:order val="13"/>
          <c:tx>
            <c:strRef>
              <c:f>'Combined_&amp;_Plots'!$B$327</c:f>
              <c:strCache>
                <c:ptCount val="1"/>
                <c:pt idx="0">
                  <c:v>Trichiurus haumela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'Combined_&amp;_Plots'!$C$327:$AR$327</c:f>
              <c:numCache>
                <c:formatCode>General</c:formatCode>
                <c:ptCount val="42"/>
                <c:pt idx="0">
                  <c:v>0.69560866198679527</c:v>
                </c:pt>
                <c:pt idx="1">
                  <c:v>3.9376555014774905</c:v>
                </c:pt>
                <c:pt idx="2">
                  <c:v>9.0438696820241695</c:v>
                </c:pt>
                <c:pt idx="3">
                  <c:v>0.94509359859840381</c:v>
                </c:pt>
                <c:pt idx="4">
                  <c:v>0.26253394088669951</c:v>
                </c:pt>
                <c:pt idx="5">
                  <c:v>9.1912185520362011E-2</c:v>
                </c:pt>
                <c:pt idx="6">
                  <c:v>1.4443970342205323</c:v>
                </c:pt>
                <c:pt idx="7">
                  <c:v>0.34146957781201853</c:v>
                </c:pt>
                <c:pt idx="8">
                  <c:v>0.78792016643550633</c:v>
                </c:pt>
                <c:pt idx="9">
                  <c:v>1.2478264606021781</c:v>
                </c:pt>
                <c:pt idx="10">
                  <c:v>1.3394749451240826</c:v>
                </c:pt>
                <c:pt idx="11">
                  <c:v>1.3134862944162438</c:v>
                </c:pt>
                <c:pt idx="12">
                  <c:v>1.9962740019175456</c:v>
                </c:pt>
                <c:pt idx="13">
                  <c:v>1.7204923320418444</c:v>
                </c:pt>
                <c:pt idx="14">
                  <c:v>0.27582589912826899</c:v>
                </c:pt>
                <c:pt idx="15">
                  <c:v>0.4467023706563707</c:v>
                </c:pt>
                <c:pt idx="16">
                  <c:v>0.42</c:v>
                </c:pt>
                <c:pt idx="17">
                  <c:v>0.85</c:v>
                </c:pt>
                <c:pt idx="18">
                  <c:v>0.86</c:v>
                </c:pt>
                <c:pt idx="19">
                  <c:v>0.3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0.46</c:v>
                </c:pt>
                <c:pt idx="23">
                  <c:v>0.37</c:v>
                </c:pt>
                <c:pt idx="25">
                  <c:v>0.17</c:v>
                </c:pt>
                <c:pt idx="27">
                  <c:v>0.26083333333333336</c:v>
                </c:pt>
                <c:pt idx="28">
                  <c:v>3.8043478260869568E-2</c:v>
                </c:pt>
                <c:pt idx="29">
                  <c:v>2.6875E-2</c:v>
                </c:pt>
                <c:pt idx="30">
                  <c:v>8.6363636363636365E-2</c:v>
                </c:pt>
                <c:pt idx="31">
                  <c:v>3.3833333333333333E-2</c:v>
                </c:pt>
                <c:pt idx="32">
                  <c:v>1.2E-2</c:v>
                </c:pt>
                <c:pt idx="33">
                  <c:v>3.3000000000000002E-2</c:v>
                </c:pt>
                <c:pt idx="34">
                  <c:v>0.12916666666666668</c:v>
                </c:pt>
                <c:pt idx="35">
                  <c:v>2.3416666666666665E-2</c:v>
                </c:pt>
                <c:pt idx="36">
                  <c:v>9.2499999999999995E-3</c:v>
                </c:pt>
                <c:pt idx="37">
                  <c:v>3.4521739130434791E-2</c:v>
                </c:pt>
                <c:pt idx="38">
                  <c:v>2.2699999999999998E-2</c:v>
                </c:pt>
                <c:pt idx="39">
                  <c:v>0.14872222222222223</c:v>
                </c:pt>
                <c:pt idx="40">
                  <c:v>3.8814814814814816E-2</c:v>
                </c:pt>
                <c:pt idx="41">
                  <c:v>0.1029375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9B-49F3-A404-70AE85398F18}"/>
            </c:ext>
          </c:extLst>
        </c:ser>
        <c:ser>
          <c:idx val="14"/>
          <c:order val="14"/>
          <c:tx>
            <c:strRef>
              <c:f>'Combined_&amp;_Plots'!$B$328</c:f>
              <c:strCache>
                <c:ptCount val="1"/>
                <c:pt idx="0">
                  <c:v>Lutianidae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'Combined_&amp;_Plots'!$C$328:$AR$328</c:f>
              <c:numCache>
                <c:formatCode>General</c:formatCode>
                <c:ptCount val="42"/>
                <c:pt idx="0">
                  <c:v>9.252907673597937</c:v>
                </c:pt>
                <c:pt idx="1">
                  <c:v>2.2575891541804278</c:v>
                </c:pt>
                <c:pt idx="2">
                  <c:v>1.3782384856495469</c:v>
                </c:pt>
                <c:pt idx="3">
                  <c:v>3.8591321942768158</c:v>
                </c:pt>
                <c:pt idx="4">
                  <c:v>1.4176832807881774</c:v>
                </c:pt>
                <c:pt idx="5">
                  <c:v>2.5998018190045253</c:v>
                </c:pt>
                <c:pt idx="6">
                  <c:v>0.32827205323193914</c:v>
                </c:pt>
                <c:pt idx="7">
                  <c:v>0.72233949152542387</c:v>
                </c:pt>
                <c:pt idx="8">
                  <c:v>0.63033613314840509</c:v>
                </c:pt>
                <c:pt idx="9">
                  <c:v>0.38091544586803328</c:v>
                </c:pt>
                <c:pt idx="10">
                  <c:v>0.30203846801817552</c:v>
                </c:pt>
                <c:pt idx="11">
                  <c:v>0.57793396954314724</c:v>
                </c:pt>
                <c:pt idx="12">
                  <c:v>0.55160202684563753</c:v>
                </c:pt>
                <c:pt idx="13">
                  <c:v>7.8801175513366906E-2</c:v>
                </c:pt>
                <c:pt idx="14">
                  <c:v>0.10507653300124534</c:v>
                </c:pt>
                <c:pt idx="15">
                  <c:v>0.15765966023166023</c:v>
                </c:pt>
                <c:pt idx="16">
                  <c:v>0.5</c:v>
                </c:pt>
                <c:pt idx="17">
                  <c:v>0.32</c:v>
                </c:pt>
                <c:pt idx="18">
                  <c:v>0.24</c:v>
                </c:pt>
                <c:pt idx="19">
                  <c:v>0.08</c:v>
                </c:pt>
                <c:pt idx="20">
                  <c:v>0.08</c:v>
                </c:pt>
                <c:pt idx="21">
                  <c:v>0.46</c:v>
                </c:pt>
                <c:pt idx="22">
                  <c:v>0.21</c:v>
                </c:pt>
                <c:pt idx="23">
                  <c:v>0.04</c:v>
                </c:pt>
                <c:pt idx="25">
                  <c:v>0.13</c:v>
                </c:pt>
                <c:pt idx="27">
                  <c:v>1.2000000000000002E-2</c:v>
                </c:pt>
                <c:pt idx="28">
                  <c:v>4.5695652173913047E-2</c:v>
                </c:pt>
                <c:pt idx="29">
                  <c:v>4.2874999999999996E-2</c:v>
                </c:pt>
                <c:pt idx="30">
                  <c:v>6.227272727272728E-3</c:v>
                </c:pt>
                <c:pt idx="31">
                  <c:v>2.1166666666666667E-2</c:v>
                </c:pt>
                <c:pt idx="32">
                  <c:v>3.0227272727272728E-2</c:v>
                </c:pt>
                <c:pt idx="33">
                  <c:v>1.4958333333333336E-2</c:v>
                </c:pt>
                <c:pt idx="34">
                  <c:v>1.4625000000000001E-2</c:v>
                </c:pt>
                <c:pt idx="35">
                  <c:v>1.2499999999999999E-2</c:v>
                </c:pt>
                <c:pt idx="36">
                  <c:v>6.5708333333333327E-2</c:v>
                </c:pt>
                <c:pt idx="37">
                  <c:v>9.4782608695652189E-3</c:v>
                </c:pt>
                <c:pt idx="38">
                  <c:v>1.14E-2</c:v>
                </c:pt>
                <c:pt idx="39">
                  <c:v>1.4444444444444446E-3</c:v>
                </c:pt>
                <c:pt idx="40">
                  <c:v>7.0851851851851846E-2</c:v>
                </c:pt>
                <c:pt idx="41">
                  <c:v>2.1250000000000002E-3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9B-49F3-A404-70AE85398F18}"/>
            </c:ext>
          </c:extLst>
        </c:ser>
        <c:ser>
          <c:idx val="15"/>
          <c:order val="15"/>
          <c:tx>
            <c:strRef>
              <c:f>'Combined_&amp;_Plots'!$B$329</c:f>
              <c:strCache>
                <c:ptCount val="1"/>
                <c:pt idx="0">
                  <c:v>Plectorhynchidae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'Combined_&amp;_Plots'!$C$329:$AR$329</c:f>
              <c:numCache>
                <c:formatCode>General</c:formatCode>
                <c:ptCount val="42"/>
                <c:pt idx="0">
                  <c:v>0.20999506776959856</c:v>
                </c:pt>
                <c:pt idx="1">
                  <c:v>0.31501244011819923</c:v>
                </c:pt>
                <c:pt idx="2">
                  <c:v>0.30189985876132935</c:v>
                </c:pt>
                <c:pt idx="3">
                  <c:v>0.84008319875413684</c:v>
                </c:pt>
                <c:pt idx="4">
                  <c:v>0.7350950344827587</c:v>
                </c:pt>
                <c:pt idx="5">
                  <c:v>0.28886686877828061</c:v>
                </c:pt>
                <c:pt idx="6">
                  <c:v>0.3151411711026616</c:v>
                </c:pt>
                <c:pt idx="7">
                  <c:v>0.11820100770416025</c:v>
                </c:pt>
                <c:pt idx="8">
                  <c:v>0.19698004160887658</c:v>
                </c:pt>
                <c:pt idx="9">
                  <c:v>0.19702523062139654</c:v>
                </c:pt>
                <c:pt idx="10">
                  <c:v>3.9396321915414194E-2</c:v>
                </c:pt>
                <c:pt idx="11">
                  <c:v>0.21015780710659898</c:v>
                </c:pt>
                <c:pt idx="12">
                  <c:v>0.27580101342281876</c:v>
                </c:pt>
                <c:pt idx="13">
                  <c:v>0.19700293878341726</c:v>
                </c:pt>
                <c:pt idx="14">
                  <c:v>7.8807399750933996E-2</c:v>
                </c:pt>
                <c:pt idx="15">
                  <c:v>0</c:v>
                </c:pt>
                <c:pt idx="16">
                  <c:v>0.04</c:v>
                </c:pt>
                <c:pt idx="17">
                  <c:v>0.27</c:v>
                </c:pt>
                <c:pt idx="18">
                  <c:v>0.03</c:v>
                </c:pt>
                <c:pt idx="19">
                  <c:v>0.05</c:v>
                </c:pt>
                <c:pt idx="20">
                  <c:v>0.03</c:v>
                </c:pt>
                <c:pt idx="21">
                  <c:v>0.17</c:v>
                </c:pt>
                <c:pt idx="22">
                  <c:v>0.02</c:v>
                </c:pt>
                <c:pt idx="23">
                  <c:v>0.02</c:v>
                </c:pt>
                <c:pt idx="25">
                  <c:v>7.0000000000000007E-2</c:v>
                </c:pt>
                <c:pt idx="27">
                  <c:v>1.04E-2</c:v>
                </c:pt>
                <c:pt idx="28">
                  <c:v>2.1739130434782609E-3</c:v>
                </c:pt>
                <c:pt idx="29">
                  <c:v>5.9583333333333337E-3</c:v>
                </c:pt>
                <c:pt idx="30">
                  <c:v>9.6818181818181821E-3</c:v>
                </c:pt>
                <c:pt idx="31">
                  <c:v>2.6250000000000006E-2</c:v>
                </c:pt>
                <c:pt idx="32">
                  <c:v>2.9090909090909091E-2</c:v>
                </c:pt>
                <c:pt idx="33">
                  <c:v>1.7499999999999998E-2</c:v>
                </c:pt>
                <c:pt idx="34">
                  <c:v>2.0500000000000001E-2</c:v>
                </c:pt>
                <c:pt idx="35">
                  <c:v>4.1666666666666666E-3</c:v>
                </c:pt>
                <c:pt idx="36">
                  <c:v>3.5875000000000004E-2</c:v>
                </c:pt>
                <c:pt idx="37">
                  <c:v>9.0869565217391295E-3</c:v>
                </c:pt>
                <c:pt idx="38">
                  <c:v>2.4500000000000001E-2</c:v>
                </c:pt>
                <c:pt idx="39">
                  <c:v>1.5277777777777779E-2</c:v>
                </c:pt>
                <c:pt idx="40">
                  <c:v>1.1851851851851852E-3</c:v>
                </c:pt>
                <c:pt idx="41">
                  <c:v>1.6750000000000001E-2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9B-49F3-A404-70AE85398F18}"/>
            </c:ext>
          </c:extLst>
        </c:ser>
        <c:ser>
          <c:idx val="16"/>
          <c:order val="16"/>
          <c:tx>
            <c:strRef>
              <c:f>'Combined_&amp;_Plots'!$B$330</c:f>
              <c:strCache>
                <c:ptCount val="1"/>
                <c:pt idx="0">
                  <c:v>Priacanthus spp.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'Combined_&amp;_Plots'!$C$330:$AR$330</c:f>
              <c:numCache>
                <c:formatCode>General</c:formatCode>
                <c:ptCount val="42"/>
                <c:pt idx="0">
                  <c:v>2.7824346479471811</c:v>
                </c:pt>
                <c:pt idx="1">
                  <c:v>5.3289604453328696</c:v>
                </c:pt>
                <c:pt idx="2">
                  <c:v>3.8984460022658616</c:v>
                </c:pt>
                <c:pt idx="3">
                  <c:v>3.2028171952501463</c:v>
                </c:pt>
                <c:pt idx="4">
                  <c:v>5.3163123029556649</c:v>
                </c:pt>
                <c:pt idx="5">
                  <c:v>14.351431253393667</c:v>
                </c:pt>
                <c:pt idx="6">
                  <c:v>1.9171087908745246</c:v>
                </c:pt>
                <c:pt idx="7">
                  <c:v>4.5441720739599383</c:v>
                </c:pt>
                <c:pt idx="8">
                  <c:v>6.8286414424410555</c:v>
                </c:pt>
                <c:pt idx="9">
                  <c:v>2.2854926752082001</c:v>
                </c:pt>
                <c:pt idx="10">
                  <c:v>3.8871037623208671</c:v>
                </c:pt>
                <c:pt idx="11">
                  <c:v>2.6138377258883247</c:v>
                </c:pt>
                <c:pt idx="12">
                  <c:v>3.3884124506232021</c:v>
                </c:pt>
                <c:pt idx="13">
                  <c:v>3.5197858395970556</c:v>
                </c:pt>
                <c:pt idx="14">
                  <c:v>3.9403699875467</c:v>
                </c:pt>
                <c:pt idx="15">
                  <c:v>4.9662792972972971</c:v>
                </c:pt>
                <c:pt idx="16">
                  <c:v>2.98</c:v>
                </c:pt>
                <c:pt idx="17">
                  <c:v>4.3499999999999996</c:v>
                </c:pt>
                <c:pt idx="18">
                  <c:v>3.1</c:v>
                </c:pt>
                <c:pt idx="19">
                  <c:v>3.4</c:v>
                </c:pt>
                <c:pt idx="20">
                  <c:v>2.39</c:v>
                </c:pt>
                <c:pt idx="21">
                  <c:v>6.87</c:v>
                </c:pt>
                <c:pt idx="22">
                  <c:v>2.21</c:v>
                </c:pt>
                <c:pt idx="23">
                  <c:v>2</c:v>
                </c:pt>
                <c:pt idx="25">
                  <c:v>3.13</c:v>
                </c:pt>
                <c:pt idx="27">
                  <c:v>0.42336666666666667</c:v>
                </c:pt>
                <c:pt idx="28">
                  <c:v>0.19447826086956521</c:v>
                </c:pt>
                <c:pt idx="29">
                  <c:v>0.24504166666666671</c:v>
                </c:pt>
                <c:pt idx="30">
                  <c:v>0.31154545454545463</c:v>
                </c:pt>
                <c:pt idx="31">
                  <c:v>0.84724999999999995</c:v>
                </c:pt>
                <c:pt idx="32">
                  <c:v>0.91459090909090901</c:v>
                </c:pt>
                <c:pt idx="33">
                  <c:v>0.94883333333333331</c:v>
                </c:pt>
                <c:pt idx="34">
                  <c:v>0.29025000000000001</c:v>
                </c:pt>
                <c:pt idx="35">
                  <c:v>0.23858333333333337</c:v>
                </c:pt>
                <c:pt idx="36">
                  <c:v>0.17387499999999997</c:v>
                </c:pt>
                <c:pt idx="37">
                  <c:v>0.1847391304347826</c:v>
                </c:pt>
                <c:pt idx="38">
                  <c:v>0.1447</c:v>
                </c:pt>
                <c:pt idx="39">
                  <c:v>0.22500000000000003</c:v>
                </c:pt>
                <c:pt idx="40">
                  <c:v>0.26662962962962961</c:v>
                </c:pt>
                <c:pt idx="41">
                  <c:v>0.1061875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9B-49F3-A404-70AE85398F18}"/>
            </c:ext>
          </c:extLst>
        </c:ser>
        <c:ser>
          <c:idx val="17"/>
          <c:order val="17"/>
          <c:tx>
            <c:strRef>
              <c:f>'Combined_&amp;_Plots'!$B$331</c:f>
              <c:strCache>
                <c:ptCount val="1"/>
                <c:pt idx="0">
                  <c:v>Sillago spp.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'Combined_&amp;_Plots'!$C$331:$AR$331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0.1575203645320197</c:v>
                </c:pt>
                <c:pt idx="5">
                  <c:v>2.6260624434389142E-2</c:v>
                </c:pt>
                <c:pt idx="6">
                  <c:v>3.93926463878327E-2</c:v>
                </c:pt>
                <c:pt idx="7">
                  <c:v>1.3133445300462251E-2</c:v>
                </c:pt>
                <c:pt idx="8">
                  <c:v>2.6264005547850213E-2</c:v>
                </c:pt>
                <c:pt idx="9">
                  <c:v>0</c:v>
                </c:pt>
                <c:pt idx="10">
                  <c:v>0</c:v>
                </c:pt>
                <c:pt idx="11">
                  <c:v>2.6269725888324873E-2</c:v>
                </c:pt>
                <c:pt idx="12">
                  <c:v>0</c:v>
                </c:pt>
                <c:pt idx="13">
                  <c:v>0</c:v>
                </c:pt>
                <c:pt idx="14">
                  <c:v>1.3134566625155667E-2</c:v>
                </c:pt>
                <c:pt idx="15">
                  <c:v>0</c:v>
                </c:pt>
                <c:pt idx="16">
                  <c:v>0.03</c:v>
                </c:pt>
                <c:pt idx="17">
                  <c:v>0</c:v>
                </c:pt>
                <c:pt idx="18">
                  <c:v>0.01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1.2217391304347824E-2</c:v>
                </c:pt>
                <c:pt idx="29">
                  <c:v>1.8291666666666668E-2</c:v>
                </c:pt>
                <c:pt idx="30">
                  <c:v>1.8181818181818182E-3</c:v>
                </c:pt>
                <c:pt idx="31">
                  <c:v>0</c:v>
                </c:pt>
                <c:pt idx="32">
                  <c:v>2.4545454545454545E-3</c:v>
                </c:pt>
                <c:pt idx="33">
                  <c:v>0</c:v>
                </c:pt>
                <c:pt idx="34">
                  <c:v>1.0833333333333333E-3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9B-49F3-A404-70AE85398F18}"/>
            </c:ext>
          </c:extLst>
        </c:ser>
        <c:ser>
          <c:idx val="18"/>
          <c:order val="18"/>
          <c:tx>
            <c:strRef>
              <c:f>'Combined_&amp;_Plots'!$B$332</c:f>
              <c:strCache>
                <c:ptCount val="1"/>
                <c:pt idx="0">
                  <c:v>Nemipterus spp.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'Combined_&amp;_Plots'!$C$332:$AR$332</c:f>
              <c:numCache>
                <c:formatCode>General</c:formatCode>
                <c:ptCount val="42"/>
                <c:pt idx="0">
                  <c:v>16.379615286028688</c:v>
                </c:pt>
                <c:pt idx="1">
                  <c:v>10.224778785503217</c:v>
                </c:pt>
                <c:pt idx="2">
                  <c:v>4.6072543663141996</c:v>
                </c:pt>
                <c:pt idx="3">
                  <c:v>6.0380979910453574</c:v>
                </c:pt>
                <c:pt idx="4">
                  <c:v>7.2721901625615768</c:v>
                </c:pt>
                <c:pt idx="5">
                  <c:v>10.832507579185522</c:v>
                </c:pt>
                <c:pt idx="6">
                  <c:v>10.15017188593156</c:v>
                </c:pt>
                <c:pt idx="7">
                  <c:v>3.9531670354391371</c:v>
                </c:pt>
                <c:pt idx="8">
                  <c:v>2.3243644909847436</c:v>
                </c:pt>
                <c:pt idx="9">
                  <c:v>2.9422434439461886</c:v>
                </c:pt>
                <c:pt idx="10">
                  <c:v>7.0782058374694161</c:v>
                </c:pt>
                <c:pt idx="11">
                  <c:v>3.7828405279187818</c:v>
                </c:pt>
                <c:pt idx="12">
                  <c:v>3.0469445292425692</c:v>
                </c:pt>
                <c:pt idx="13">
                  <c:v>5.5423493444401393</c:v>
                </c:pt>
                <c:pt idx="14">
                  <c:v>8.9840435716064757</c:v>
                </c:pt>
                <c:pt idx="15">
                  <c:v>5.8334074285714292</c:v>
                </c:pt>
                <c:pt idx="16">
                  <c:v>3.68</c:v>
                </c:pt>
                <c:pt idx="17">
                  <c:v>2.65</c:v>
                </c:pt>
                <c:pt idx="18">
                  <c:v>3.2</c:v>
                </c:pt>
                <c:pt idx="19">
                  <c:v>3.13</c:v>
                </c:pt>
                <c:pt idx="20">
                  <c:v>1.94</c:v>
                </c:pt>
                <c:pt idx="21">
                  <c:v>2.7</c:v>
                </c:pt>
                <c:pt idx="22">
                  <c:v>1.71</c:v>
                </c:pt>
                <c:pt idx="23">
                  <c:v>0.99</c:v>
                </c:pt>
                <c:pt idx="25">
                  <c:v>0.72</c:v>
                </c:pt>
                <c:pt idx="27">
                  <c:v>0.13946666666666668</c:v>
                </c:pt>
                <c:pt idx="28">
                  <c:v>0.18621739130434783</c:v>
                </c:pt>
                <c:pt idx="29">
                  <c:v>0.12941666666666668</c:v>
                </c:pt>
                <c:pt idx="30">
                  <c:v>0.19122727272727269</c:v>
                </c:pt>
                <c:pt idx="31">
                  <c:v>0.15466666666666665</c:v>
                </c:pt>
                <c:pt idx="32">
                  <c:v>0.13740909090909093</c:v>
                </c:pt>
                <c:pt idx="33">
                  <c:v>0.27400000000000002</c:v>
                </c:pt>
                <c:pt idx="34">
                  <c:v>0.15454166666666666</c:v>
                </c:pt>
                <c:pt idx="35">
                  <c:v>0.15066666666666664</c:v>
                </c:pt>
                <c:pt idx="36">
                  <c:v>0.28479166666666661</c:v>
                </c:pt>
                <c:pt idx="37">
                  <c:v>0.19278260869565211</c:v>
                </c:pt>
                <c:pt idx="38">
                  <c:v>0.21440000000000001</c:v>
                </c:pt>
                <c:pt idx="39">
                  <c:v>0.1903333333333333</c:v>
                </c:pt>
                <c:pt idx="40">
                  <c:v>0.10566666666666664</c:v>
                </c:pt>
                <c:pt idx="41">
                  <c:v>0.12518750000000001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9B-49F3-A404-70AE85398F18}"/>
            </c:ext>
          </c:extLst>
        </c:ser>
        <c:ser>
          <c:idx val="19"/>
          <c:order val="19"/>
          <c:tx>
            <c:strRef>
              <c:f>'Combined_&amp;_Plots'!$B$333</c:f>
              <c:strCache>
                <c:ptCount val="1"/>
                <c:pt idx="0">
                  <c:v>Tachysuridae (Ariidae)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'Combined_&amp;_Plots'!$C$333:$AR$333</c:f>
              <c:numCache>
                <c:formatCode>General</c:formatCode>
                <c:ptCount val="42"/>
                <c:pt idx="0">
                  <c:v>2.5855642719131824</c:v>
                </c:pt>
                <c:pt idx="1">
                  <c:v>2.8482374794020515</c:v>
                </c:pt>
                <c:pt idx="2">
                  <c:v>1.6145079403323264</c:v>
                </c:pt>
                <c:pt idx="3">
                  <c:v>2.6121336961261439</c:v>
                </c:pt>
                <c:pt idx="4">
                  <c:v>1.1288959458128078</c:v>
                </c:pt>
                <c:pt idx="5">
                  <c:v>2.2978046380090502</c:v>
                </c:pt>
                <c:pt idx="6">
                  <c:v>0.86663822053231943</c:v>
                </c:pt>
                <c:pt idx="7">
                  <c:v>1.0638090693374425</c:v>
                </c:pt>
                <c:pt idx="8">
                  <c:v>1.5233123217753122</c:v>
                </c:pt>
                <c:pt idx="9">
                  <c:v>0.66988578411274824</c:v>
                </c:pt>
                <c:pt idx="10">
                  <c:v>1.0505685844110453</c:v>
                </c:pt>
                <c:pt idx="11">
                  <c:v>0.73555232487309652</c:v>
                </c:pt>
                <c:pt idx="12">
                  <c:v>0.47280173729626074</c:v>
                </c:pt>
                <c:pt idx="13">
                  <c:v>1.3921541007361489</c:v>
                </c:pt>
                <c:pt idx="14">
                  <c:v>0.77493943088418427</c:v>
                </c:pt>
                <c:pt idx="15">
                  <c:v>1.4583518571428573</c:v>
                </c:pt>
                <c:pt idx="16">
                  <c:v>0.22</c:v>
                </c:pt>
                <c:pt idx="17">
                  <c:v>0.33</c:v>
                </c:pt>
                <c:pt idx="18">
                  <c:v>0.11</c:v>
                </c:pt>
                <c:pt idx="19">
                  <c:v>0.33</c:v>
                </c:pt>
                <c:pt idx="20">
                  <c:v>0.28999999999999998</c:v>
                </c:pt>
                <c:pt idx="21">
                  <c:v>0.03</c:v>
                </c:pt>
                <c:pt idx="22">
                  <c:v>0.05</c:v>
                </c:pt>
                <c:pt idx="23">
                  <c:v>0.05</c:v>
                </c:pt>
                <c:pt idx="25">
                  <c:v>0.16</c:v>
                </c:pt>
                <c:pt idx="27">
                  <c:v>8.0000000000000002E-3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9B-49F3-A404-70AE85398F18}"/>
            </c:ext>
          </c:extLst>
        </c:ser>
        <c:ser>
          <c:idx val="20"/>
          <c:order val="20"/>
          <c:tx>
            <c:strRef>
              <c:f>'Combined_&amp;_Plots'!$B$334</c:f>
              <c:strCache>
                <c:ptCount val="1"/>
                <c:pt idx="0">
                  <c:v>Rays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'Combined_&amp;_Plots'!$C$334:$AR$334</c:f>
              <c:numCache>
                <c:formatCode>General</c:formatCode>
                <c:ptCount val="42"/>
                <c:pt idx="0">
                  <c:v>15.618383165363893</c:v>
                </c:pt>
                <c:pt idx="1">
                  <c:v>9.6472559786198513</c:v>
                </c:pt>
                <c:pt idx="2">
                  <c:v>2.7958552137462238</c:v>
                </c:pt>
                <c:pt idx="3">
                  <c:v>10.199135084874442</c:v>
                </c:pt>
                <c:pt idx="4">
                  <c:v>13.126697044334977</c:v>
                </c:pt>
                <c:pt idx="5">
                  <c:v>2.0351983936651585</c:v>
                </c:pt>
                <c:pt idx="6">
                  <c:v>3.3746367072243344</c:v>
                </c:pt>
                <c:pt idx="7">
                  <c:v>2.1144846933744224</c:v>
                </c:pt>
                <c:pt idx="8">
                  <c:v>2.4031565076282946</c:v>
                </c:pt>
                <c:pt idx="9">
                  <c:v>0.39405046124279308</c:v>
                </c:pt>
                <c:pt idx="10">
                  <c:v>7.8792643830828388E-2</c:v>
                </c:pt>
                <c:pt idx="11">
                  <c:v>0.82749636548223349</c:v>
                </c:pt>
                <c:pt idx="12">
                  <c:v>1.0769372905081496</c:v>
                </c:pt>
                <c:pt idx="13">
                  <c:v>0.26267058504455637</c:v>
                </c:pt>
                <c:pt idx="14">
                  <c:v>0.42030613200498135</c:v>
                </c:pt>
                <c:pt idx="15">
                  <c:v>0.34159593050193049</c:v>
                </c:pt>
                <c:pt idx="16">
                  <c:v>0.06</c:v>
                </c:pt>
                <c:pt idx="17">
                  <c:v>0.15</c:v>
                </c:pt>
                <c:pt idx="18">
                  <c:v>0.08</c:v>
                </c:pt>
                <c:pt idx="19">
                  <c:v>0.06</c:v>
                </c:pt>
                <c:pt idx="20">
                  <c:v>0.21</c:v>
                </c:pt>
                <c:pt idx="21">
                  <c:v>0.12</c:v>
                </c:pt>
                <c:pt idx="22">
                  <c:v>0.1</c:v>
                </c:pt>
                <c:pt idx="23">
                  <c:v>0.06</c:v>
                </c:pt>
                <c:pt idx="25">
                  <c:v>0.15</c:v>
                </c:pt>
                <c:pt idx="27">
                  <c:v>5.1000000000000004E-2</c:v>
                </c:pt>
                <c:pt idx="28">
                  <c:v>1.7913043478260872E-2</c:v>
                </c:pt>
                <c:pt idx="29">
                  <c:v>3.7583333333333337E-2</c:v>
                </c:pt>
                <c:pt idx="30">
                  <c:v>0</c:v>
                </c:pt>
                <c:pt idx="31">
                  <c:v>6.1666666666666667E-3</c:v>
                </c:pt>
                <c:pt idx="32">
                  <c:v>6.0681818181818177E-2</c:v>
                </c:pt>
                <c:pt idx="33">
                  <c:v>2.2333333333333334E-2</c:v>
                </c:pt>
                <c:pt idx="34">
                  <c:v>0.20316666666666663</c:v>
                </c:pt>
                <c:pt idx="35">
                  <c:v>3.1083333333333334E-2</c:v>
                </c:pt>
                <c:pt idx="36">
                  <c:v>1.4999999999999999E-2</c:v>
                </c:pt>
                <c:pt idx="37">
                  <c:v>1.0260869565217391E-2</c:v>
                </c:pt>
                <c:pt idx="38">
                  <c:v>2.1700000000000001E-2</c:v>
                </c:pt>
                <c:pt idx="39">
                  <c:v>6.1944444444444441E-2</c:v>
                </c:pt>
                <c:pt idx="40">
                  <c:v>0.39444444444444438</c:v>
                </c:pt>
                <c:pt idx="41">
                  <c:v>2.2437499999999999E-2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9B-49F3-A404-70AE85398F18}"/>
            </c:ext>
          </c:extLst>
        </c:ser>
        <c:ser>
          <c:idx val="21"/>
          <c:order val="21"/>
          <c:tx>
            <c:strRef>
              <c:f>'Combined_&amp;_Plots'!$B$335</c:f>
              <c:strCache>
                <c:ptCount val="1"/>
                <c:pt idx="0">
                  <c:v>Rhinobatidae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'Combined_&amp;_Plots'!$C$335:$AR$335</c:f>
              <c:numCache>
                <c:formatCode>General</c:formatCode>
                <c:ptCount val="42"/>
                <c:pt idx="0">
                  <c:v>1.3649679405023907</c:v>
                </c:pt>
                <c:pt idx="1">
                  <c:v>0.18375725673561624</c:v>
                </c:pt>
                <c:pt idx="2">
                  <c:v>0.30189985876132935</c:v>
                </c:pt>
                <c:pt idx="3">
                  <c:v>0.13126299980533387</c:v>
                </c:pt>
                <c:pt idx="4">
                  <c:v>5.2506788177339905E-2</c:v>
                </c:pt>
                <c:pt idx="5">
                  <c:v>0</c:v>
                </c:pt>
                <c:pt idx="6">
                  <c:v>1.3130882129277566E-2</c:v>
                </c:pt>
                <c:pt idx="7">
                  <c:v>0</c:v>
                </c:pt>
                <c:pt idx="8">
                  <c:v>0</c:v>
                </c:pt>
                <c:pt idx="9">
                  <c:v>0.4859955688661115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9B-49F3-A404-70AE85398F18}"/>
            </c:ext>
          </c:extLst>
        </c:ser>
        <c:ser>
          <c:idx val="22"/>
          <c:order val="22"/>
          <c:tx>
            <c:strRef>
              <c:f>'Combined_&amp;_Plots'!$B$336</c:f>
              <c:strCache>
                <c:ptCount val="1"/>
                <c:pt idx="0">
                  <c:v>Sharks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'Combined_&amp;_Plots'!$C$336:$AR$336</c:f>
              <c:numCache>
                <c:formatCode>General</c:formatCode>
                <c:ptCount val="42"/>
                <c:pt idx="0">
                  <c:v>1.889955609926387</c:v>
                </c:pt>
                <c:pt idx="1">
                  <c:v>1.8506980856944204</c:v>
                </c:pt>
                <c:pt idx="2">
                  <c:v>3.0846289916918432</c:v>
                </c:pt>
                <c:pt idx="3">
                  <c:v>1.2601247981312051</c:v>
                </c:pt>
                <c:pt idx="4">
                  <c:v>1.5095701600985221</c:v>
                </c:pt>
                <c:pt idx="5">
                  <c:v>1.0504249773755658</c:v>
                </c:pt>
                <c:pt idx="6">
                  <c:v>0.65654410646387829</c:v>
                </c:pt>
                <c:pt idx="7">
                  <c:v>0.44653714021571655</c:v>
                </c:pt>
                <c:pt idx="8">
                  <c:v>1.1162202357836339</c:v>
                </c:pt>
                <c:pt idx="9">
                  <c:v>0.18389021524663679</c:v>
                </c:pt>
                <c:pt idx="10">
                  <c:v>0.6303411506466271</c:v>
                </c:pt>
                <c:pt idx="11">
                  <c:v>0.31523671065989844</c:v>
                </c:pt>
                <c:pt idx="12">
                  <c:v>0.28893439501438156</c:v>
                </c:pt>
                <c:pt idx="13">
                  <c:v>9.1934704765594732E-2</c:v>
                </c:pt>
                <c:pt idx="14">
                  <c:v>0</c:v>
                </c:pt>
                <c:pt idx="15">
                  <c:v>5.2553220077220075E-2</c:v>
                </c:pt>
                <c:pt idx="16">
                  <c:v>0.43</c:v>
                </c:pt>
                <c:pt idx="17">
                  <c:v>0.08</c:v>
                </c:pt>
                <c:pt idx="18">
                  <c:v>0.13</c:v>
                </c:pt>
                <c:pt idx="19">
                  <c:v>0.41</c:v>
                </c:pt>
                <c:pt idx="20">
                  <c:v>0.09</c:v>
                </c:pt>
                <c:pt idx="22">
                  <c:v>0.28000000000000003</c:v>
                </c:pt>
                <c:pt idx="27">
                  <c:v>0</c:v>
                </c:pt>
                <c:pt idx="28">
                  <c:v>1.1956521739130435E-2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4.3333333333333335E-2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9B-49F3-A404-70AE85398F18}"/>
            </c:ext>
          </c:extLst>
        </c:ser>
        <c:ser>
          <c:idx val="23"/>
          <c:order val="23"/>
          <c:tx>
            <c:strRef>
              <c:f>'Combined_&amp;_Plots'!$B$337</c:f>
              <c:strCache>
                <c:ptCount val="1"/>
                <c:pt idx="0">
                  <c:v>Cynoglossidae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'Combined_&amp;_Plots'!$C$337:$AR$337</c:f>
              <c:numCache>
                <c:formatCode>General</c:formatCode>
                <c:ptCount val="42"/>
                <c:pt idx="0">
                  <c:v>0.32811729338999773</c:v>
                </c:pt>
                <c:pt idx="1">
                  <c:v>2.6251036676516605E-2</c:v>
                </c:pt>
                <c:pt idx="2">
                  <c:v>1.312608081570997E-2</c:v>
                </c:pt>
                <c:pt idx="3">
                  <c:v>0.70882019894880299</c:v>
                </c:pt>
                <c:pt idx="4">
                  <c:v>0.14439366748768473</c:v>
                </c:pt>
                <c:pt idx="5">
                  <c:v>1.1292068506787332</c:v>
                </c:pt>
                <c:pt idx="6">
                  <c:v>0.81411469201520914</c:v>
                </c:pt>
                <c:pt idx="7">
                  <c:v>0.24953546070878277</c:v>
                </c:pt>
                <c:pt idx="8">
                  <c:v>2.6264005547850213E-2</c:v>
                </c:pt>
                <c:pt idx="9">
                  <c:v>0.40718547661755289</c:v>
                </c:pt>
                <c:pt idx="10">
                  <c:v>0.14445318035651872</c:v>
                </c:pt>
                <c:pt idx="11">
                  <c:v>0.2495623959390863</c:v>
                </c:pt>
                <c:pt idx="12">
                  <c:v>0.2232674870565676</c:v>
                </c:pt>
                <c:pt idx="13">
                  <c:v>0.30207117280123985</c:v>
                </c:pt>
                <c:pt idx="14">
                  <c:v>0.985092496886675</c:v>
                </c:pt>
                <c:pt idx="15">
                  <c:v>0.56494711583011581</c:v>
                </c:pt>
                <c:pt idx="16">
                  <c:v>0.08</c:v>
                </c:pt>
                <c:pt idx="17">
                  <c:v>0.2</c:v>
                </c:pt>
                <c:pt idx="18">
                  <c:v>0.23</c:v>
                </c:pt>
                <c:pt idx="19">
                  <c:v>0.3</c:v>
                </c:pt>
                <c:pt idx="20">
                  <c:v>0.36</c:v>
                </c:pt>
                <c:pt idx="21">
                  <c:v>7.0000000000000007E-2</c:v>
                </c:pt>
                <c:pt idx="22">
                  <c:v>0.28999999999999998</c:v>
                </c:pt>
                <c:pt idx="23">
                  <c:v>0.06</c:v>
                </c:pt>
                <c:pt idx="25">
                  <c:v>0.11</c:v>
                </c:pt>
                <c:pt idx="27">
                  <c:v>5.220000000000001E-2</c:v>
                </c:pt>
                <c:pt idx="28">
                  <c:v>0.11486956521739128</c:v>
                </c:pt>
                <c:pt idx="29">
                  <c:v>8.7499999999999981E-2</c:v>
                </c:pt>
                <c:pt idx="30">
                  <c:v>0.10509090909090911</c:v>
                </c:pt>
                <c:pt idx="31">
                  <c:v>0.18579166666666655</c:v>
                </c:pt>
                <c:pt idx="32">
                  <c:v>0.35027272727272735</c:v>
                </c:pt>
                <c:pt idx="33">
                  <c:v>0.28858333333333336</c:v>
                </c:pt>
                <c:pt idx="34">
                  <c:v>0.11429166666666669</c:v>
                </c:pt>
                <c:pt idx="35">
                  <c:v>5.0458333333333348E-2</c:v>
                </c:pt>
                <c:pt idx="36">
                  <c:v>9.7333333333333327E-2</c:v>
                </c:pt>
                <c:pt idx="37">
                  <c:v>5.0956521739130435E-2</c:v>
                </c:pt>
                <c:pt idx="38">
                  <c:v>3.0900000000000004E-2</c:v>
                </c:pt>
                <c:pt idx="39">
                  <c:v>2.5611111111111112E-2</c:v>
                </c:pt>
                <c:pt idx="40">
                  <c:v>2.5000000000000001E-2</c:v>
                </c:pt>
                <c:pt idx="41">
                  <c:v>9.1250000000000012E-3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9B-49F3-A404-70AE85398F18}"/>
            </c:ext>
          </c:extLst>
        </c:ser>
        <c:ser>
          <c:idx val="24"/>
          <c:order val="24"/>
          <c:tx>
            <c:strRef>
              <c:f>'Combined_&amp;_Plots'!$B$338</c:f>
              <c:strCache>
                <c:ptCount val="1"/>
                <c:pt idx="0">
                  <c:v>Psettodes erumei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'Combined_&amp;_Plots'!$C$338:$AR$338</c:f>
              <c:numCache>
                <c:formatCode>General</c:formatCode>
                <c:ptCount val="42"/>
                <c:pt idx="0">
                  <c:v>2.4674420462927831</c:v>
                </c:pt>
                <c:pt idx="1">
                  <c:v>1.1156690587519555</c:v>
                </c:pt>
                <c:pt idx="2">
                  <c:v>0.91882565709969788</c:v>
                </c:pt>
                <c:pt idx="3">
                  <c:v>1.6145348976056066</c:v>
                </c:pt>
                <c:pt idx="4">
                  <c:v>1.4308099778325125</c:v>
                </c:pt>
                <c:pt idx="5">
                  <c:v>1.9038952714932129</c:v>
                </c:pt>
                <c:pt idx="6">
                  <c:v>1.3918735057034222</c:v>
                </c:pt>
                <c:pt idx="7">
                  <c:v>0.72233949152542387</c:v>
                </c:pt>
                <c:pt idx="8">
                  <c:v>0.42022408876560341</c:v>
                </c:pt>
                <c:pt idx="9">
                  <c:v>0.57794067648942993</c:v>
                </c:pt>
                <c:pt idx="10">
                  <c:v>0.5515485068157987</c:v>
                </c:pt>
                <c:pt idx="11">
                  <c:v>0.2495623959390863</c:v>
                </c:pt>
                <c:pt idx="12">
                  <c:v>0.15760057909875358</c:v>
                </c:pt>
                <c:pt idx="13">
                  <c:v>0.19700293878341726</c:v>
                </c:pt>
                <c:pt idx="14">
                  <c:v>0.10507653300124534</c:v>
                </c:pt>
                <c:pt idx="15">
                  <c:v>0.19707457528957528</c:v>
                </c:pt>
                <c:pt idx="16">
                  <c:v>0.24</c:v>
                </c:pt>
                <c:pt idx="17">
                  <c:v>0.13</c:v>
                </c:pt>
                <c:pt idx="18">
                  <c:v>0.13</c:v>
                </c:pt>
                <c:pt idx="19">
                  <c:v>7.0000000000000007E-2</c:v>
                </c:pt>
                <c:pt idx="20">
                  <c:v>0.1</c:v>
                </c:pt>
                <c:pt idx="21">
                  <c:v>0.08</c:v>
                </c:pt>
                <c:pt idx="23">
                  <c:v>0.01</c:v>
                </c:pt>
                <c:pt idx="25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7.4166666666666672E-2</c:v>
                </c:pt>
                <c:pt idx="30">
                  <c:v>0</c:v>
                </c:pt>
                <c:pt idx="31">
                  <c:v>0</c:v>
                </c:pt>
                <c:pt idx="32">
                  <c:v>9.0454545454545458E-3</c:v>
                </c:pt>
                <c:pt idx="33">
                  <c:v>1.6924999999999999E-2</c:v>
                </c:pt>
                <c:pt idx="34">
                  <c:v>0</c:v>
                </c:pt>
                <c:pt idx="35">
                  <c:v>1.0833333333333334E-2</c:v>
                </c:pt>
                <c:pt idx="36">
                  <c:v>1.0583333333333333E-2</c:v>
                </c:pt>
                <c:pt idx="37">
                  <c:v>3.4782608695652176E-4</c:v>
                </c:pt>
                <c:pt idx="38">
                  <c:v>0.1288</c:v>
                </c:pt>
                <c:pt idx="39">
                  <c:v>0.12916666666666668</c:v>
                </c:pt>
                <c:pt idx="40">
                  <c:v>5.8888888888888886E-2</c:v>
                </c:pt>
                <c:pt idx="41">
                  <c:v>3.7812500000000006E-2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89B-49F3-A404-70AE85398F18}"/>
            </c:ext>
          </c:extLst>
        </c:ser>
        <c:ser>
          <c:idx val="25"/>
          <c:order val="25"/>
          <c:tx>
            <c:strRef>
              <c:f>'Combined_&amp;_Plots'!$B$339</c:f>
              <c:strCache>
                <c:ptCount val="1"/>
                <c:pt idx="0">
                  <c:v>Muraenesox spp.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'Combined_&amp;_Plots'!$C$339:$AR$339</c:f>
              <c:numCache>
                <c:formatCode>General</c:formatCode>
                <c:ptCount val="42"/>
                <c:pt idx="0">
                  <c:v>0.76123212066479473</c:v>
                </c:pt>
                <c:pt idx="1">
                  <c:v>0.59064832522162358</c:v>
                </c:pt>
                <c:pt idx="2">
                  <c:v>0.42003458610271904</c:v>
                </c:pt>
                <c:pt idx="3">
                  <c:v>1.2338721981701384</c:v>
                </c:pt>
                <c:pt idx="4">
                  <c:v>0.42005430541871924</c:v>
                </c:pt>
                <c:pt idx="5">
                  <c:v>2.0220680814479639</c:v>
                </c:pt>
                <c:pt idx="6">
                  <c:v>0.32827205323193914</c:v>
                </c:pt>
                <c:pt idx="7">
                  <c:v>0.44653714021571655</c:v>
                </c:pt>
                <c:pt idx="8">
                  <c:v>3.9396008321775318E-2</c:v>
                </c:pt>
                <c:pt idx="9">
                  <c:v>6.5675076873798852E-2</c:v>
                </c:pt>
                <c:pt idx="10">
                  <c:v>0.18384950227193292</c:v>
                </c:pt>
                <c:pt idx="11">
                  <c:v>0.4991247918781726</c:v>
                </c:pt>
                <c:pt idx="12">
                  <c:v>0.80113627708533075</c:v>
                </c:pt>
                <c:pt idx="13">
                  <c:v>3.9400587756683453E-2</c:v>
                </c:pt>
                <c:pt idx="14">
                  <c:v>0.39403699875466996</c:v>
                </c:pt>
                <c:pt idx="15">
                  <c:v>0</c:v>
                </c:pt>
                <c:pt idx="16">
                  <c:v>0.3</c:v>
                </c:pt>
                <c:pt idx="17">
                  <c:v>0.11</c:v>
                </c:pt>
                <c:pt idx="18">
                  <c:v>0.15</c:v>
                </c:pt>
                <c:pt idx="19">
                  <c:v>0.26</c:v>
                </c:pt>
                <c:pt idx="20">
                  <c:v>0.2</c:v>
                </c:pt>
                <c:pt idx="22">
                  <c:v>0.26</c:v>
                </c:pt>
                <c:pt idx="23">
                  <c:v>0.32</c:v>
                </c:pt>
                <c:pt idx="25">
                  <c:v>0.18</c:v>
                </c:pt>
                <c:pt idx="27">
                  <c:v>0</c:v>
                </c:pt>
                <c:pt idx="28">
                  <c:v>2.791304347826087E-2</c:v>
                </c:pt>
                <c:pt idx="29">
                  <c:v>0</c:v>
                </c:pt>
                <c:pt idx="30">
                  <c:v>2.6136363636363635E-2</c:v>
                </c:pt>
                <c:pt idx="31">
                  <c:v>0</c:v>
                </c:pt>
                <c:pt idx="32">
                  <c:v>4.6863636363636357E-2</c:v>
                </c:pt>
                <c:pt idx="33">
                  <c:v>2.5833333333333333E-3</c:v>
                </c:pt>
                <c:pt idx="34">
                  <c:v>8.3333333333333332E-3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1.6666666666666666E-2</c:v>
                </c:pt>
                <c:pt idx="40">
                  <c:v>2.2962962962962963E-2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89B-49F3-A404-70AE85398F18}"/>
            </c:ext>
          </c:extLst>
        </c:ser>
        <c:ser>
          <c:idx val="26"/>
          <c:order val="26"/>
          <c:tx>
            <c:strRef>
              <c:f>'Combined_&amp;_Plots'!$B$340</c:f>
              <c:strCache>
                <c:ptCount val="1"/>
                <c:pt idx="0">
                  <c:v>Serranidae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'Combined_&amp;_Plots'!$C$340:$AR$340</c:f>
              <c:numCache>
                <c:formatCode>General</c:formatCode>
                <c:ptCount val="42"/>
                <c:pt idx="0">
                  <c:v>0.20999506776959856</c:v>
                </c:pt>
                <c:pt idx="1">
                  <c:v>0.65627591691291509</c:v>
                </c:pt>
                <c:pt idx="2">
                  <c:v>0.39378242447129913</c:v>
                </c:pt>
                <c:pt idx="3">
                  <c:v>0.34128379949386806</c:v>
                </c:pt>
                <c:pt idx="4">
                  <c:v>0.10501357635467981</c:v>
                </c:pt>
                <c:pt idx="5">
                  <c:v>0.68277623529411779</c:v>
                </c:pt>
                <c:pt idx="6">
                  <c:v>0.42018822813688211</c:v>
                </c:pt>
                <c:pt idx="7">
                  <c:v>0.22326857010785828</c:v>
                </c:pt>
                <c:pt idx="8">
                  <c:v>0.13132002773925106</c:v>
                </c:pt>
                <c:pt idx="9">
                  <c:v>0.26270030749519541</c:v>
                </c:pt>
                <c:pt idx="10">
                  <c:v>1.024304369800769</c:v>
                </c:pt>
                <c:pt idx="11">
                  <c:v>0.63047342131979689</c:v>
                </c:pt>
                <c:pt idx="12">
                  <c:v>0.56473540843720038</c:v>
                </c:pt>
                <c:pt idx="13">
                  <c:v>1.0244152816737699</c:v>
                </c:pt>
                <c:pt idx="14">
                  <c:v>1.3397257957658779</c:v>
                </c:pt>
                <c:pt idx="15">
                  <c:v>0.56494711583011581</c:v>
                </c:pt>
                <c:pt idx="16">
                  <c:v>0.18</c:v>
                </c:pt>
                <c:pt idx="17">
                  <c:v>0.21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0.22</c:v>
                </c:pt>
                <c:pt idx="21">
                  <c:v>0.15</c:v>
                </c:pt>
                <c:pt idx="22">
                  <c:v>0.45</c:v>
                </c:pt>
                <c:pt idx="23">
                  <c:v>0.11</c:v>
                </c:pt>
                <c:pt idx="25">
                  <c:v>1.63</c:v>
                </c:pt>
                <c:pt idx="27">
                  <c:v>4.0000000000000001E-3</c:v>
                </c:pt>
                <c:pt idx="28">
                  <c:v>3.7478260869565218E-2</c:v>
                </c:pt>
                <c:pt idx="29">
                  <c:v>1.4583333333333334E-3</c:v>
                </c:pt>
                <c:pt idx="30">
                  <c:v>3.8772727272727278E-2</c:v>
                </c:pt>
                <c:pt idx="31">
                  <c:v>4.4291666666666667E-2</c:v>
                </c:pt>
                <c:pt idx="32">
                  <c:v>5.6954545454545459E-2</c:v>
                </c:pt>
                <c:pt idx="33">
                  <c:v>0.10416666666666667</c:v>
                </c:pt>
                <c:pt idx="34">
                  <c:v>0.18883333333333333</c:v>
                </c:pt>
                <c:pt idx="35">
                  <c:v>1.5541666666666667E-2</c:v>
                </c:pt>
                <c:pt idx="36">
                  <c:v>6.3541666666666677E-2</c:v>
                </c:pt>
                <c:pt idx="37">
                  <c:v>8.1521739130434784E-2</c:v>
                </c:pt>
                <c:pt idx="38">
                  <c:v>0.13100000000000001</c:v>
                </c:pt>
                <c:pt idx="39">
                  <c:v>0.14944444444444444</c:v>
                </c:pt>
                <c:pt idx="40">
                  <c:v>0.10937037037037037</c:v>
                </c:pt>
                <c:pt idx="41">
                  <c:v>8.1874999999999989E-2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89B-49F3-A404-70AE85398F18}"/>
            </c:ext>
          </c:extLst>
        </c:ser>
        <c:ser>
          <c:idx val="27"/>
          <c:order val="27"/>
          <c:tx>
            <c:strRef>
              <c:f>'Combined_&amp;_Plots'!$B$341</c:f>
              <c:strCache>
                <c:ptCount val="1"/>
                <c:pt idx="0">
                  <c:v>Rachycentron canadus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'Combined_&amp;_Plots'!$C$341:$AR$341</c:f>
              <c:numCache>
                <c:formatCode>General</c:formatCode>
                <c:ptCount val="42"/>
                <c:pt idx="0">
                  <c:v>0.14437160909159902</c:v>
                </c:pt>
                <c:pt idx="1">
                  <c:v>0.23625933008864941</c:v>
                </c:pt>
                <c:pt idx="2">
                  <c:v>0.34127810120845925</c:v>
                </c:pt>
                <c:pt idx="3">
                  <c:v>0.22314709966906759</c:v>
                </c:pt>
                <c:pt idx="4">
                  <c:v>0.24940724384236454</c:v>
                </c:pt>
                <c:pt idx="5">
                  <c:v>0.17069405882352945</c:v>
                </c:pt>
                <c:pt idx="6">
                  <c:v>0.30201028897338406</c:v>
                </c:pt>
                <c:pt idx="7">
                  <c:v>6.5667226502311257E-2</c:v>
                </c:pt>
                <c:pt idx="8">
                  <c:v>9.1924019417475744E-2</c:v>
                </c:pt>
                <c:pt idx="9">
                  <c:v>0</c:v>
                </c:pt>
                <c:pt idx="10">
                  <c:v>1.3132107305138065E-2</c:v>
                </c:pt>
                <c:pt idx="11">
                  <c:v>1.3134862944162436E-2</c:v>
                </c:pt>
                <c:pt idx="12">
                  <c:v>0.28893439501438156</c:v>
                </c:pt>
                <c:pt idx="13">
                  <c:v>0</c:v>
                </c:pt>
                <c:pt idx="14">
                  <c:v>0</c:v>
                </c:pt>
                <c:pt idx="15">
                  <c:v>2.6276610038610038E-2</c:v>
                </c:pt>
                <c:pt idx="16">
                  <c:v>0.01</c:v>
                </c:pt>
                <c:pt idx="17">
                  <c:v>0.03</c:v>
                </c:pt>
                <c:pt idx="18">
                  <c:v>0.01</c:v>
                </c:pt>
                <c:pt idx="19">
                  <c:v>0.03</c:v>
                </c:pt>
                <c:pt idx="20">
                  <c:v>0</c:v>
                </c:pt>
                <c:pt idx="22">
                  <c:v>0</c:v>
                </c:pt>
                <c:pt idx="25">
                  <c:v>0</c:v>
                </c:pt>
                <c:pt idx="27">
                  <c:v>4.3333333333333331E-3</c:v>
                </c:pt>
                <c:pt idx="28">
                  <c:v>8.8260869565217389E-3</c:v>
                </c:pt>
                <c:pt idx="29">
                  <c:v>6.5416666666666665E-2</c:v>
                </c:pt>
                <c:pt idx="30">
                  <c:v>0</c:v>
                </c:pt>
                <c:pt idx="31">
                  <c:v>3.8333333333333331E-3</c:v>
                </c:pt>
                <c:pt idx="32">
                  <c:v>1.1727272727272727E-2</c:v>
                </c:pt>
                <c:pt idx="33">
                  <c:v>1.8166666666666668E-2</c:v>
                </c:pt>
                <c:pt idx="34">
                  <c:v>0.10241666666666667</c:v>
                </c:pt>
                <c:pt idx="35">
                  <c:v>9.9749999999999991E-2</c:v>
                </c:pt>
                <c:pt idx="36">
                  <c:v>0.13083333333333333</c:v>
                </c:pt>
                <c:pt idx="37">
                  <c:v>2.2434782608695653E-2</c:v>
                </c:pt>
                <c:pt idx="38">
                  <c:v>0</c:v>
                </c:pt>
                <c:pt idx="39">
                  <c:v>2.2222222222222223E-2</c:v>
                </c:pt>
                <c:pt idx="40">
                  <c:v>0.10074074074074073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89B-49F3-A404-70AE85398F18}"/>
            </c:ext>
          </c:extLst>
        </c:ser>
        <c:ser>
          <c:idx val="28"/>
          <c:order val="28"/>
          <c:tx>
            <c:strRef>
              <c:f>'Combined_&amp;_Plots'!$B$342</c:f>
              <c:strCache>
                <c:ptCount val="1"/>
                <c:pt idx="0">
                  <c:v>Pomadasys spp.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'Combined_&amp;_Plots'!$C$342:$AR$342</c:f>
              <c:numCache>
                <c:formatCode>General</c:formatCode>
                <c:ptCount val="42"/>
                <c:pt idx="0">
                  <c:v>1.2205963314107917</c:v>
                </c:pt>
                <c:pt idx="1">
                  <c:v>0.60377384355988184</c:v>
                </c:pt>
                <c:pt idx="2">
                  <c:v>0.42003458610271904</c:v>
                </c:pt>
                <c:pt idx="3">
                  <c:v>1.1288617983258713</c:v>
                </c:pt>
                <c:pt idx="4">
                  <c:v>0.99762897536945816</c:v>
                </c:pt>
                <c:pt idx="5">
                  <c:v>0.10504249773755657</c:v>
                </c:pt>
                <c:pt idx="6">
                  <c:v>0.30201028897338406</c:v>
                </c:pt>
                <c:pt idx="7">
                  <c:v>0.15760134360554701</c:v>
                </c:pt>
                <c:pt idx="8">
                  <c:v>0.10505602219140085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5.25335263662512E-2</c:v>
                </c:pt>
                <c:pt idx="13">
                  <c:v>0</c:v>
                </c:pt>
                <c:pt idx="14">
                  <c:v>7.8807399750933996E-2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4.1666666666666666E-3</c:v>
                </c:pt>
                <c:pt idx="30">
                  <c:v>7.2727272727272727E-3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89B-49F3-A404-70AE85398F18}"/>
            </c:ext>
          </c:extLst>
        </c:ser>
        <c:ser>
          <c:idx val="29"/>
          <c:order val="29"/>
          <c:tx>
            <c:strRef>
              <c:f>'Combined_&amp;_Plots'!$B$343</c:f>
              <c:strCache>
                <c:ptCount val="1"/>
                <c:pt idx="0">
                  <c:v>Lethrinidae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'Combined_&amp;_Plots'!$C$343:$AR$343</c:f>
              <c:numCache>
                <c:formatCode>General</c:formatCode>
                <c:ptCount val="42"/>
                <c:pt idx="0">
                  <c:v>5.249876694239964E-2</c:v>
                </c:pt>
                <c:pt idx="1">
                  <c:v>2.6251036676516605E-2</c:v>
                </c:pt>
                <c:pt idx="2">
                  <c:v>1.312608081570997E-2</c:v>
                </c:pt>
                <c:pt idx="3">
                  <c:v>3.9378899941600161E-2</c:v>
                </c:pt>
                <c:pt idx="4">
                  <c:v>3.9380091133004926E-2</c:v>
                </c:pt>
                <c:pt idx="5">
                  <c:v>6.5651561085972865E-2</c:v>
                </c:pt>
                <c:pt idx="6">
                  <c:v>3.93926463878327E-2</c:v>
                </c:pt>
                <c:pt idx="7">
                  <c:v>1.3133445300462251E-2</c:v>
                </c:pt>
                <c:pt idx="8">
                  <c:v>1.3132002773925107E-2</c:v>
                </c:pt>
                <c:pt idx="9">
                  <c:v>0</c:v>
                </c:pt>
                <c:pt idx="10">
                  <c:v>0</c:v>
                </c:pt>
                <c:pt idx="11">
                  <c:v>3.9404588832487306E-2</c:v>
                </c:pt>
                <c:pt idx="12">
                  <c:v>2.62667631831256E-2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0.02</c:v>
                </c:pt>
                <c:pt idx="18">
                  <c:v>0.01</c:v>
                </c:pt>
                <c:pt idx="19">
                  <c:v>0.12</c:v>
                </c:pt>
                <c:pt idx="20">
                  <c:v>0</c:v>
                </c:pt>
                <c:pt idx="25">
                  <c:v>0</c:v>
                </c:pt>
                <c:pt idx="27">
                  <c:v>1.1066666666666667E-2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5.6666666666666671E-3</c:v>
                </c:pt>
                <c:pt idx="37">
                  <c:v>0</c:v>
                </c:pt>
                <c:pt idx="38">
                  <c:v>0</c:v>
                </c:pt>
                <c:pt idx="39">
                  <c:v>1.7777777777777778E-2</c:v>
                </c:pt>
                <c:pt idx="40">
                  <c:v>7.4074074074074077E-3</c:v>
                </c:pt>
                <c:pt idx="41">
                  <c:v>8.1250000000000003E-3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89B-49F3-A404-70AE85398F18}"/>
            </c:ext>
          </c:extLst>
        </c:ser>
        <c:ser>
          <c:idx val="30"/>
          <c:order val="30"/>
          <c:tx>
            <c:strRef>
              <c:f>'Combined_&amp;_Plots'!$B$344</c:f>
              <c:strCache>
                <c:ptCount val="1"/>
                <c:pt idx="0">
                  <c:v>Mullidae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'Combined_&amp;_Plots'!$C$344:$AR$344</c:f>
              <c:numCache>
                <c:formatCode>General</c:formatCode>
                <c:ptCount val="42"/>
                <c:pt idx="0">
                  <c:v>2.4280679710859836</c:v>
                </c:pt>
                <c:pt idx="1">
                  <c:v>4.0820362031983315</c:v>
                </c:pt>
                <c:pt idx="2">
                  <c:v>1.785146990936556</c:v>
                </c:pt>
                <c:pt idx="3">
                  <c:v>2.2183446967101426</c:v>
                </c:pt>
                <c:pt idx="4">
                  <c:v>1.2864163103448276</c:v>
                </c:pt>
                <c:pt idx="5">
                  <c:v>15.782635285067874</c:v>
                </c:pt>
                <c:pt idx="6">
                  <c:v>4.1230969885931561</c:v>
                </c:pt>
                <c:pt idx="7">
                  <c:v>3.2439609892141763</c:v>
                </c:pt>
                <c:pt idx="8">
                  <c:v>1.8516123911234399</c:v>
                </c:pt>
                <c:pt idx="9">
                  <c:v>1.8389021524663676</c:v>
                </c:pt>
                <c:pt idx="10">
                  <c:v>1.4576639108703253</c:v>
                </c:pt>
                <c:pt idx="11">
                  <c:v>0.68301287309644676</c:v>
                </c:pt>
                <c:pt idx="12">
                  <c:v>1.3658716855225312</c:v>
                </c:pt>
                <c:pt idx="13">
                  <c:v>0.85367940139480825</c:v>
                </c:pt>
                <c:pt idx="14">
                  <c:v>0.9062850971357409</c:v>
                </c:pt>
                <c:pt idx="15">
                  <c:v>0.2102128803088803</c:v>
                </c:pt>
                <c:pt idx="16">
                  <c:v>1</c:v>
                </c:pt>
                <c:pt idx="17">
                  <c:v>0.72</c:v>
                </c:pt>
                <c:pt idx="18">
                  <c:v>0.99</c:v>
                </c:pt>
                <c:pt idx="19">
                  <c:v>0.68</c:v>
                </c:pt>
                <c:pt idx="20">
                  <c:v>0.59</c:v>
                </c:pt>
                <c:pt idx="21">
                  <c:v>0.2</c:v>
                </c:pt>
                <c:pt idx="22">
                  <c:v>1.38</c:v>
                </c:pt>
                <c:pt idx="23">
                  <c:v>0.11</c:v>
                </c:pt>
                <c:pt idx="25">
                  <c:v>0.19</c:v>
                </c:pt>
                <c:pt idx="27">
                  <c:v>7.6266666666666677E-2</c:v>
                </c:pt>
                <c:pt idx="28">
                  <c:v>0.3426521739130432</c:v>
                </c:pt>
                <c:pt idx="29">
                  <c:v>0.14174999999999996</c:v>
                </c:pt>
                <c:pt idx="30">
                  <c:v>0.19522727272727269</c:v>
                </c:pt>
                <c:pt idx="31">
                  <c:v>0.33962499999999979</c:v>
                </c:pt>
                <c:pt idx="32">
                  <c:v>0.26231818181818173</c:v>
                </c:pt>
                <c:pt idx="33">
                  <c:v>0.1039166666666667</c:v>
                </c:pt>
                <c:pt idx="34">
                  <c:v>0.16516666666666657</c:v>
                </c:pt>
                <c:pt idx="35">
                  <c:v>5.6750000000000016E-2</c:v>
                </c:pt>
                <c:pt idx="36">
                  <c:v>0.19262499999999994</c:v>
                </c:pt>
                <c:pt idx="37">
                  <c:v>0.11595652173913043</c:v>
                </c:pt>
                <c:pt idx="38">
                  <c:v>0.10680000000000005</c:v>
                </c:pt>
                <c:pt idx="39">
                  <c:v>6.8833333333333344E-2</c:v>
                </c:pt>
                <c:pt idx="40">
                  <c:v>0.15825925925925921</c:v>
                </c:pt>
                <c:pt idx="41">
                  <c:v>8.3749999999999991E-2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89B-49F3-A404-70AE85398F18}"/>
            </c:ext>
          </c:extLst>
        </c:ser>
        <c:ser>
          <c:idx val="31"/>
          <c:order val="31"/>
          <c:tx>
            <c:strRef>
              <c:f>'Combined_&amp;_Plots'!$B$345</c:f>
              <c:strCache>
                <c:ptCount val="1"/>
                <c:pt idx="0">
                  <c:v>Gerreidae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'Combined_&amp;_Plots'!$C$345:$AR$345</c:f>
              <c:numCache>
                <c:formatCode>General</c:formatCode>
                <c:ptCount val="42"/>
                <c:pt idx="0">
                  <c:v>0</c:v>
                </c:pt>
                <c:pt idx="1">
                  <c:v>1.5488111639144795</c:v>
                </c:pt>
                <c:pt idx="2">
                  <c:v>0.87944741465256804</c:v>
                </c:pt>
                <c:pt idx="3">
                  <c:v>0.5250519992213355</c:v>
                </c:pt>
                <c:pt idx="4">
                  <c:v>0.98450227832512316</c:v>
                </c:pt>
                <c:pt idx="5">
                  <c:v>2.5078896334841629</c:v>
                </c:pt>
                <c:pt idx="6">
                  <c:v>1.1029940988593154</c:v>
                </c:pt>
                <c:pt idx="7">
                  <c:v>0.32833613251155624</c:v>
                </c:pt>
                <c:pt idx="8">
                  <c:v>3.2042086768377258</c:v>
                </c:pt>
                <c:pt idx="9">
                  <c:v>3.9405046124279308E-2</c:v>
                </c:pt>
                <c:pt idx="10">
                  <c:v>9.1924751135966459E-2</c:v>
                </c:pt>
                <c:pt idx="11">
                  <c:v>0.32837157360406094</c:v>
                </c:pt>
                <c:pt idx="12">
                  <c:v>0.2101341054650048</c:v>
                </c:pt>
                <c:pt idx="13">
                  <c:v>2.6267058504455636E-2</c:v>
                </c:pt>
                <c:pt idx="14">
                  <c:v>7.8807399750933996E-2</c:v>
                </c:pt>
                <c:pt idx="15">
                  <c:v>9.1968135135135146E-2</c:v>
                </c:pt>
                <c:pt idx="16">
                  <c:v>0.05</c:v>
                </c:pt>
                <c:pt idx="17">
                  <c:v>0.09</c:v>
                </c:pt>
                <c:pt idx="18">
                  <c:v>0.02</c:v>
                </c:pt>
                <c:pt idx="19">
                  <c:v>0.03</c:v>
                </c:pt>
                <c:pt idx="20">
                  <c:v>0.02</c:v>
                </c:pt>
                <c:pt idx="21">
                  <c:v>0.03</c:v>
                </c:pt>
                <c:pt idx="22">
                  <c:v>0.02</c:v>
                </c:pt>
                <c:pt idx="23">
                  <c:v>0.01</c:v>
                </c:pt>
                <c:pt idx="25">
                  <c:v>0.03</c:v>
                </c:pt>
                <c:pt idx="27">
                  <c:v>1.3633333333333334E-2</c:v>
                </c:pt>
                <c:pt idx="28">
                  <c:v>1.8869565217391304E-2</c:v>
                </c:pt>
                <c:pt idx="29">
                  <c:v>3.4416666666666672E-2</c:v>
                </c:pt>
                <c:pt idx="30">
                  <c:v>6.7000000000000004E-2</c:v>
                </c:pt>
                <c:pt idx="31">
                  <c:v>3.9125E-2</c:v>
                </c:pt>
                <c:pt idx="32">
                  <c:v>8.7590909090909108E-2</c:v>
                </c:pt>
                <c:pt idx="33">
                  <c:v>0.13766666666666663</c:v>
                </c:pt>
                <c:pt idx="34">
                  <c:v>4.5625000000000006E-2</c:v>
                </c:pt>
                <c:pt idx="35">
                  <c:v>9.3166666666666662E-2</c:v>
                </c:pt>
                <c:pt idx="36">
                  <c:v>0.64804166666666663</c:v>
                </c:pt>
                <c:pt idx="37">
                  <c:v>0.28643478260869559</c:v>
                </c:pt>
                <c:pt idx="38">
                  <c:v>0.26809999999999995</c:v>
                </c:pt>
                <c:pt idx="39">
                  <c:v>0.25605555555555548</c:v>
                </c:pt>
                <c:pt idx="40">
                  <c:v>0.14840740740740735</c:v>
                </c:pt>
                <c:pt idx="41">
                  <c:v>0.20012499999999994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89B-49F3-A404-70AE85398F18}"/>
            </c:ext>
          </c:extLst>
        </c:ser>
        <c:ser>
          <c:idx val="32"/>
          <c:order val="32"/>
          <c:tx>
            <c:strRef>
              <c:f>'Combined_&amp;_Plots'!$B$346</c:f>
              <c:strCache>
                <c:ptCount val="1"/>
                <c:pt idx="0">
                  <c:v>Loligo spp.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'Combined_&amp;_Plots'!$C$346:$AR$346</c:f>
              <c:numCache>
                <c:formatCode>General</c:formatCode>
                <c:ptCount val="42"/>
                <c:pt idx="0">
                  <c:v>4.5017692653107693</c:v>
                </c:pt>
                <c:pt idx="1">
                  <c:v>8.1246958513818885</c:v>
                </c:pt>
                <c:pt idx="2">
                  <c:v>5.5260800234138978</c:v>
                </c:pt>
                <c:pt idx="3">
                  <c:v>3.5047220948024145</c:v>
                </c:pt>
                <c:pt idx="4">
                  <c:v>4.2793032364532015</c:v>
                </c:pt>
                <c:pt idx="5">
                  <c:v>15.086728737556562</c:v>
                </c:pt>
                <c:pt idx="6">
                  <c:v>6.8805822357414446</c:v>
                </c:pt>
                <c:pt idx="7">
                  <c:v>3.0206924191063176</c:v>
                </c:pt>
                <c:pt idx="8">
                  <c:v>13.683546890429961</c:v>
                </c:pt>
                <c:pt idx="9">
                  <c:v>7.3030685483664319</c:v>
                </c:pt>
                <c:pt idx="10">
                  <c:v>9.4945135816148216</c:v>
                </c:pt>
                <c:pt idx="11">
                  <c:v>7.8152434517766505</c:v>
                </c:pt>
                <c:pt idx="12">
                  <c:v>6.9869590067114098</c:v>
                </c:pt>
                <c:pt idx="13">
                  <c:v>4.4391328872530025</c:v>
                </c:pt>
                <c:pt idx="14">
                  <c:v>5.8448821481942721</c:v>
                </c:pt>
                <c:pt idx="15">
                  <c:v>8.1983023320463317</c:v>
                </c:pt>
                <c:pt idx="16">
                  <c:v>7.98</c:v>
                </c:pt>
                <c:pt idx="17">
                  <c:v>5.25</c:v>
                </c:pt>
                <c:pt idx="18">
                  <c:v>11.92</c:v>
                </c:pt>
                <c:pt idx="19">
                  <c:v>5.77</c:v>
                </c:pt>
                <c:pt idx="20">
                  <c:v>7.43</c:v>
                </c:pt>
                <c:pt idx="21">
                  <c:v>5.0999999999999996</c:v>
                </c:pt>
                <c:pt idx="22">
                  <c:v>6.01</c:v>
                </c:pt>
                <c:pt idx="23">
                  <c:v>4.16</c:v>
                </c:pt>
                <c:pt idx="25">
                  <c:v>4.42</c:v>
                </c:pt>
                <c:pt idx="27">
                  <c:v>2.3714333333333339</c:v>
                </c:pt>
                <c:pt idx="28">
                  <c:v>4.5842173913043505</c:v>
                </c:pt>
                <c:pt idx="29">
                  <c:v>3.4394166666666677</c:v>
                </c:pt>
                <c:pt idx="30">
                  <c:v>3.0639545454545458</c:v>
                </c:pt>
                <c:pt idx="31">
                  <c:v>4.3529583333333353</c:v>
                </c:pt>
                <c:pt idx="32">
                  <c:v>2.223409090909092</c:v>
                </c:pt>
                <c:pt idx="33">
                  <c:v>2.3587083333333339</c:v>
                </c:pt>
                <c:pt idx="34">
                  <c:v>2.5613333333333341</c:v>
                </c:pt>
                <c:pt idx="35">
                  <c:v>3.0267916666666665</c:v>
                </c:pt>
                <c:pt idx="36">
                  <c:v>2.2772083333333337</c:v>
                </c:pt>
                <c:pt idx="37">
                  <c:v>3.3063478260869563</c:v>
                </c:pt>
                <c:pt idx="38">
                  <c:v>4.0945000000000009</c:v>
                </c:pt>
                <c:pt idx="39">
                  <c:v>3.1548333333333316</c:v>
                </c:pt>
                <c:pt idx="40">
                  <c:v>2.1394444444444436</c:v>
                </c:pt>
                <c:pt idx="41">
                  <c:v>3.2991249999999988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89B-49F3-A404-70AE85398F18}"/>
            </c:ext>
          </c:extLst>
        </c:ser>
        <c:ser>
          <c:idx val="33"/>
          <c:order val="33"/>
          <c:tx>
            <c:strRef>
              <c:f>'Combined_&amp;_Plots'!$B$347</c:f>
              <c:strCache>
                <c:ptCount val="1"/>
                <c:pt idx="0">
                  <c:v>Sepia spp.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'Combined_&amp;_Plots'!$C$347:$AR$347</c:f>
              <c:numCache>
                <c:formatCode>General</c:formatCode>
                <c:ptCount val="42"/>
                <c:pt idx="0">
                  <c:v>7.4679495975563492</c:v>
                </c:pt>
                <c:pt idx="1">
                  <c:v>3.517638914653225</c:v>
                </c:pt>
                <c:pt idx="2">
                  <c:v>1.5751296978851965</c:v>
                </c:pt>
                <c:pt idx="3">
                  <c:v>4.5548260932450857</c:v>
                </c:pt>
                <c:pt idx="4">
                  <c:v>6.6946154926108372</c:v>
                </c:pt>
                <c:pt idx="5">
                  <c:v>4.4249152171945711</c:v>
                </c:pt>
                <c:pt idx="6">
                  <c:v>5.436185201520912</c:v>
                </c:pt>
                <c:pt idx="7">
                  <c:v>5.0695098859784284</c:v>
                </c:pt>
                <c:pt idx="8">
                  <c:v>4.2679009015256595</c:v>
                </c:pt>
                <c:pt idx="9">
                  <c:v>4.728605534913517</c:v>
                </c:pt>
                <c:pt idx="10">
                  <c:v>2.4688361733659558</c:v>
                </c:pt>
                <c:pt idx="11">
                  <c:v>3.2837157360406093</c:v>
                </c:pt>
                <c:pt idx="12">
                  <c:v>2.9681442396931925</c:v>
                </c:pt>
                <c:pt idx="13">
                  <c:v>2.8237087892289807</c:v>
                </c:pt>
                <c:pt idx="14">
                  <c:v>2.7582589912826903</c:v>
                </c:pt>
                <c:pt idx="15">
                  <c:v>2.102128803088803</c:v>
                </c:pt>
                <c:pt idx="16">
                  <c:v>0.9</c:v>
                </c:pt>
                <c:pt idx="17">
                  <c:v>1.63</c:v>
                </c:pt>
                <c:pt idx="18">
                  <c:v>1.08</c:v>
                </c:pt>
                <c:pt idx="19">
                  <c:v>1.1000000000000001</c:v>
                </c:pt>
                <c:pt idx="20">
                  <c:v>0.74</c:v>
                </c:pt>
                <c:pt idx="21">
                  <c:v>0.57999999999999996</c:v>
                </c:pt>
                <c:pt idx="22">
                  <c:v>0.84</c:v>
                </c:pt>
                <c:pt idx="23">
                  <c:v>0.44</c:v>
                </c:pt>
                <c:pt idx="25">
                  <c:v>0.55000000000000004</c:v>
                </c:pt>
                <c:pt idx="27">
                  <c:v>0.35496666666666665</c:v>
                </c:pt>
                <c:pt idx="28">
                  <c:v>0.45778260869565218</c:v>
                </c:pt>
                <c:pt idx="29">
                  <c:v>0.31937499999999996</c:v>
                </c:pt>
                <c:pt idx="30">
                  <c:v>0.33386363636363631</c:v>
                </c:pt>
                <c:pt idx="31">
                  <c:v>0.39416666666666678</c:v>
                </c:pt>
                <c:pt idx="32">
                  <c:v>0.36222727272727279</c:v>
                </c:pt>
                <c:pt idx="33">
                  <c:v>0.60783333333333323</c:v>
                </c:pt>
                <c:pt idx="34">
                  <c:v>0.61249999999999993</c:v>
                </c:pt>
                <c:pt idx="35">
                  <c:v>0.22724999999999995</c:v>
                </c:pt>
                <c:pt idx="36">
                  <c:v>0.36791666666666661</c:v>
                </c:pt>
                <c:pt idx="37">
                  <c:v>0.25073913043478258</c:v>
                </c:pt>
                <c:pt idx="38">
                  <c:v>0.35379999999999995</c:v>
                </c:pt>
                <c:pt idx="39">
                  <c:v>0.3509444444444445</c:v>
                </c:pt>
                <c:pt idx="40">
                  <c:v>0.16962962962962957</c:v>
                </c:pt>
                <c:pt idx="41">
                  <c:v>0.28818749999999999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89B-49F3-A404-70AE85398F18}"/>
            </c:ext>
          </c:extLst>
        </c:ser>
        <c:ser>
          <c:idx val="34"/>
          <c:order val="34"/>
          <c:tx>
            <c:strRef>
              <c:f>'Combined_&amp;_Plots'!$B$348</c:f>
              <c:strCache>
                <c:ptCount val="1"/>
                <c:pt idx="0">
                  <c:v>Octopus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'Combined_&amp;_Plots'!$C$348:$AR$348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3.9400144774688395E-2</c:v>
                </c:pt>
                <c:pt idx="13">
                  <c:v>0.18386940953118946</c:v>
                </c:pt>
                <c:pt idx="14">
                  <c:v>0.17074936612702366</c:v>
                </c:pt>
                <c:pt idx="15">
                  <c:v>0.22335118532818535</c:v>
                </c:pt>
                <c:pt idx="16">
                  <c:v>0.12</c:v>
                </c:pt>
                <c:pt idx="17">
                  <c:v>0.47</c:v>
                </c:pt>
                <c:pt idx="18">
                  <c:v>0.63</c:v>
                </c:pt>
                <c:pt idx="19">
                  <c:v>0.41</c:v>
                </c:pt>
                <c:pt idx="20">
                  <c:v>0.56000000000000005</c:v>
                </c:pt>
                <c:pt idx="21">
                  <c:v>0.28999999999999998</c:v>
                </c:pt>
                <c:pt idx="22">
                  <c:v>0.34</c:v>
                </c:pt>
                <c:pt idx="23">
                  <c:v>0.3</c:v>
                </c:pt>
                <c:pt idx="25">
                  <c:v>0.28999999999999998</c:v>
                </c:pt>
                <c:pt idx="27">
                  <c:v>0.1117333333333333</c:v>
                </c:pt>
                <c:pt idx="28">
                  <c:v>0.12721739130434787</c:v>
                </c:pt>
                <c:pt idx="29">
                  <c:v>4.2500000000000003E-2</c:v>
                </c:pt>
                <c:pt idx="30">
                  <c:v>0.17909090909090911</c:v>
                </c:pt>
                <c:pt idx="31">
                  <c:v>5.3416666666666675E-2</c:v>
                </c:pt>
                <c:pt idx="32">
                  <c:v>2.4227272727272729E-2</c:v>
                </c:pt>
                <c:pt idx="33">
                  <c:v>0.15312500000000001</c:v>
                </c:pt>
                <c:pt idx="34">
                  <c:v>2.6333333333333337E-2</c:v>
                </c:pt>
                <c:pt idx="35">
                  <c:v>2.2166666666666671E-2</c:v>
                </c:pt>
                <c:pt idx="36">
                  <c:v>4.7333333333333338E-2</c:v>
                </c:pt>
                <c:pt idx="37">
                  <c:v>4.0173913043478268E-2</c:v>
                </c:pt>
                <c:pt idx="38">
                  <c:v>9.1500000000000012E-2</c:v>
                </c:pt>
                <c:pt idx="39">
                  <c:v>8.2833333333333342E-2</c:v>
                </c:pt>
                <c:pt idx="40">
                  <c:v>1.2185185185185188E-2</c:v>
                </c:pt>
                <c:pt idx="41">
                  <c:v>6.1312500000000013E-2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89B-49F3-A404-70AE85398F18}"/>
            </c:ext>
          </c:extLst>
        </c:ser>
        <c:ser>
          <c:idx val="35"/>
          <c:order val="35"/>
          <c:tx>
            <c:strRef>
              <c:f>'Combined_&amp;_Plots'!$B$349</c:f>
              <c:strCache>
                <c:ptCount val="1"/>
                <c:pt idx="0">
                  <c:v>Shrimps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'Combined_&amp;_Plots'!$C$349:$AR$349</c:f>
              <c:numCache>
                <c:formatCode>General</c:formatCode>
                <c:ptCount val="42"/>
                <c:pt idx="0">
                  <c:v>1.2599704066175914</c:v>
                </c:pt>
                <c:pt idx="1">
                  <c:v>7.8753110029549808E-2</c:v>
                </c:pt>
                <c:pt idx="2">
                  <c:v>0.1312608081570997</c:v>
                </c:pt>
                <c:pt idx="3">
                  <c:v>0.74819909889040304</c:v>
                </c:pt>
                <c:pt idx="4">
                  <c:v>0.3150407290640394</c:v>
                </c:pt>
                <c:pt idx="5">
                  <c:v>1.286770597285068</c:v>
                </c:pt>
                <c:pt idx="6">
                  <c:v>0.80098380988593154</c:v>
                </c:pt>
                <c:pt idx="7">
                  <c:v>0.39400335901386752</c:v>
                </c:pt>
                <c:pt idx="8">
                  <c:v>0.17071603606102639</c:v>
                </c:pt>
                <c:pt idx="9">
                  <c:v>0</c:v>
                </c:pt>
                <c:pt idx="10">
                  <c:v>0.15758528766165678</c:v>
                </c:pt>
                <c:pt idx="11">
                  <c:v>0.80122663959390861</c:v>
                </c:pt>
                <c:pt idx="12">
                  <c:v>0.35460130297219561</c:v>
                </c:pt>
                <c:pt idx="13">
                  <c:v>0.64354293335916313</c:v>
                </c:pt>
                <c:pt idx="14">
                  <c:v>1.6812245280199254</c:v>
                </c:pt>
                <c:pt idx="15">
                  <c:v>0.85398982625482633</c:v>
                </c:pt>
                <c:pt idx="16">
                  <c:v>0.45</c:v>
                </c:pt>
                <c:pt idx="17">
                  <c:v>0.69</c:v>
                </c:pt>
                <c:pt idx="18">
                  <c:v>0.72</c:v>
                </c:pt>
                <c:pt idx="19">
                  <c:v>1</c:v>
                </c:pt>
                <c:pt idx="20">
                  <c:v>1.02</c:v>
                </c:pt>
                <c:pt idx="21">
                  <c:v>0.71</c:v>
                </c:pt>
                <c:pt idx="22">
                  <c:v>0.51</c:v>
                </c:pt>
                <c:pt idx="23">
                  <c:v>0.38</c:v>
                </c:pt>
                <c:pt idx="25">
                  <c:v>0.28000000000000003</c:v>
                </c:pt>
                <c:pt idx="27">
                  <c:v>5.7066666666666696E-2</c:v>
                </c:pt>
                <c:pt idx="28">
                  <c:v>0.19843478260869546</c:v>
                </c:pt>
                <c:pt idx="29">
                  <c:v>0.18170833333333325</c:v>
                </c:pt>
                <c:pt idx="30">
                  <c:v>0.22840909090909076</c:v>
                </c:pt>
                <c:pt idx="31">
                  <c:v>0.30758333333333315</c:v>
                </c:pt>
                <c:pt idx="32">
                  <c:v>0.30113636363636342</c:v>
                </c:pt>
                <c:pt idx="33">
                  <c:v>0.18295833333333314</c:v>
                </c:pt>
                <c:pt idx="34">
                  <c:v>0.13258333333333319</c:v>
                </c:pt>
                <c:pt idx="35">
                  <c:v>4.225000000000001E-2</c:v>
                </c:pt>
                <c:pt idx="36">
                  <c:v>7.7916666666666676E-2</c:v>
                </c:pt>
                <c:pt idx="37">
                  <c:v>6.0999999999999992E-2</c:v>
                </c:pt>
                <c:pt idx="38">
                  <c:v>0.13180000000000003</c:v>
                </c:pt>
                <c:pt idx="39">
                  <c:v>0.1011111111111111</c:v>
                </c:pt>
                <c:pt idx="40">
                  <c:v>4.8370370370370362E-2</c:v>
                </c:pt>
                <c:pt idx="41">
                  <c:v>0.11631250000000001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89B-49F3-A404-70AE85398F18}"/>
            </c:ext>
          </c:extLst>
        </c:ser>
        <c:ser>
          <c:idx val="36"/>
          <c:order val="36"/>
          <c:tx>
            <c:strRef>
              <c:f>'Combined_&amp;_Plots'!$B$350</c:f>
              <c:strCache>
                <c:ptCount val="1"/>
                <c:pt idx="0">
                  <c:v>Thenus spp.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'Combined_&amp;_Plots'!$C$350:$AR$350</c:f>
              <c:numCache>
                <c:formatCode>General</c:formatCode>
                <c:ptCount val="42"/>
                <c:pt idx="0">
                  <c:v>0.5512370528951962</c:v>
                </c:pt>
                <c:pt idx="1">
                  <c:v>1.0500414670606641</c:v>
                </c:pt>
                <c:pt idx="2">
                  <c:v>0.76131268731117829</c:v>
                </c:pt>
                <c:pt idx="3">
                  <c:v>0.5250519992213355</c:v>
                </c:pt>
                <c:pt idx="4">
                  <c:v>0.35442082019704435</c:v>
                </c:pt>
                <c:pt idx="5">
                  <c:v>0.21008499547511314</c:v>
                </c:pt>
                <c:pt idx="6">
                  <c:v>0.18383234980988594</c:v>
                </c:pt>
                <c:pt idx="7">
                  <c:v>0.11820100770416025</c:v>
                </c:pt>
                <c:pt idx="8">
                  <c:v>5.2528011095700426E-2</c:v>
                </c:pt>
                <c:pt idx="9">
                  <c:v>1.313501537475977E-2</c:v>
                </c:pt>
                <c:pt idx="10">
                  <c:v>1.3132107305138065E-2</c:v>
                </c:pt>
                <c:pt idx="11">
                  <c:v>3.9404588832487306E-2</c:v>
                </c:pt>
                <c:pt idx="12">
                  <c:v>0</c:v>
                </c:pt>
                <c:pt idx="13">
                  <c:v>1.3133529252227818E-2</c:v>
                </c:pt>
                <c:pt idx="14">
                  <c:v>0</c:v>
                </c:pt>
                <c:pt idx="15">
                  <c:v>0</c:v>
                </c:pt>
                <c:pt idx="16">
                  <c:v>0.02</c:v>
                </c:pt>
                <c:pt idx="17">
                  <c:v>0.08</c:v>
                </c:pt>
                <c:pt idx="18">
                  <c:v>0.16</c:v>
                </c:pt>
                <c:pt idx="19">
                  <c:v>0.01</c:v>
                </c:pt>
                <c:pt idx="20">
                  <c:v>0</c:v>
                </c:pt>
                <c:pt idx="21">
                  <c:v>0.23</c:v>
                </c:pt>
                <c:pt idx="22">
                  <c:v>0.23</c:v>
                </c:pt>
                <c:pt idx="27">
                  <c:v>0</c:v>
                </c:pt>
                <c:pt idx="28">
                  <c:v>1.0999999999999999E-2</c:v>
                </c:pt>
                <c:pt idx="29">
                  <c:v>1.25E-4</c:v>
                </c:pt>
                <c:pt idx="30">
                  <c:v>5.2272727272727271E-3</c:v>
                </c:pt>
                <c:pt idx="31">
                  <c:v>5.6666666666666671E-3</c:v>
                </c:pt>
                <c:pt idx="32">
                  <c:v>5.4090909090909085E-3</c:v>
                </c:pt>
                <c:pt idx="33">
                  <c:v>2.8750000000000004E-3</c:v>
                </c:pt>
                <c:pt idx="34">
                  <c:v>1.3333333333333333E-3</c:v>
                </c:pt>
                <c:pt idx="35">
                  <c:v>1.6666666666666668E-3</c:v>
                </c:pt>
                <c:pt idx="36">
                  <c:v>1.7833333333333333E-2</c:v>
                </c:pt>
                <c:pt idx="37">
                  <c:v>4.434782608695652E-3</c:v>
                </c:pt>
                <c:pt idx="38">
                  <c:v>2.3200000000000002E-2</c:v>
                </c:pt>
                <c:pt idx="39">
                  <c:v>2.6499999999999999E-2</c:v>
                </c:pt>
                <c:pt idx="40">
                  <c:v>6.7777777777777775E-3</c:v>
                </c:pt>
                <c:pt idx="41">
                  <c:v>4.8124999999999999E-3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89B-49F3-A404-70AE85398F18}"/>
            </c:ext>
          </c:extLst>
        </c:ser>
        <c:ser>
          <c:idx val="37"/>
          <c:order val="37"/>
          <c:tx>
            <c:strRef>
              <c:f>'Combined_&amp;_Plots'!$B$351</c:f>
              <c:strCache>
                <c:ptCount val="1"/>
                <c:pt idx="0">
                  <c:v>Crabs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'Combined_&amp;_Plots'!$C$351:$AR$351</c:f>
              <c:numCache>
                <c:formatCode>General</c:formatCode>
                <c:ptCount val="42"/>
                <c:pt idx="0">
                  <c:v>0.86622965454959411</c:v>
                </c:pt>
                <c:pt idx="1">
                  <c:v>0.84003317364853136</c:v>
                </c:pt>
                <c:pt idx="2">
                  <c:v>0.43316066691842903</c:v>
                </c:pt>
                <c:pt idx="3">
                  <c:v>1.1682406982674716</c:v>
                </c:pt>
                <c:pt idx="4">
                  <c:v>1.2470362192118227</c:v>
                </c:pt>
                <c:pt idx="5">
                  <c:v>1.0504249773755658</c:v>
                </c:pt>
                <c:pt idx="6">
                  <c:v>1.4969205627376425</c:v>
                </c:pt>
                <c:pt idx="7">
                  <c:v>1.5628799907550077</c:v>
                </c:pt>
                <c:pt idx="8">
                  <c:v>0.84044817753120682</c:v>
                </c:pt>
                <c:pt idx="9">
                  <c:v>0.80123593786034597</c:v>
                </c:pt>
                <c:pt idx="10">
                  <c:v>0.35456689723872775</c:v>
                </c:pt>
                <c:pt idx="11">
                  <c:v>1.1952725279187817</c:v>
                </c:pt>
                <c:pt idx="12">
                  <c:v>0.97187023777564707</c:v>
                </c:pt>
                <c:pt idx="13">
                  <c:v>1.2345517497094149</c:v>
                </c:pt>
                <c:pt idx="14">
                  <c:v>0.89315053051058535</c:v>
                </c:pt>
                <c:pt idx="15">
                  <c:v>0.55180881081081079</c:v>
                </c:pt>
                <c:pt idx="16">
                  <c:v>0.48</c:v>
                </c:pt>
                <c:pt idx="17">
                  <c:v>0.56999999999999995</c:v>
                </c:pt>
                <c:pt idx="18">
                  <c:v>0.49</c:v>
                </c:pt>
                <c:pt idx="19">
                  <c:v>0.43</c:v>
                </c:pt>
                <c:pt idx="20">
                  <c:v>0.71</c:v>
                </c:pt>
                <c:pt idx="21">
                  <c:v>0.26</c:v>
                </c:pt>
                <c:pt idx="22">
                  <c:v>0.43</c:v>
                </c:pt>
                <c:pt idx="23">
                  <c:v>0.26</c:v>
                </c:pt>
                <c:pt idx="25">
                  <c:v>0.52</c:v>
                </c:pt>
                <c:pt idx="27">
                  <c:v>0.48006666666666664</c:v>
                </c:pt>
                <c:pt idx="28">
                  <c:v>0.30230434782608695</c:v>
                </c:pt>
                <c:pt idx="29">
                  <c:v>0.62120833333333336</c:v>
                </c:pt>
                <c:pt idx="30">
                  <c:v>0.6733636363636365</c:v>
                </c:pt>
                <c:pt idx="31">
                  <c:v>0.43016666666666664</c:v>
                </c:pt>
                <c:pt idx="32">
                  <c:v>0.34527272727272734</c:v>
                </c:pt>
                <c:pt idx="33">
                  <c:v>0.47908333333333331</c:v>
                </c:pt>
                <c:pt idx="34">
                  <c:v>0.32287499999999997</c:v>
                </c:pt>
                <c:pt idx="35">
                  <c:v>0.45941666666666681</c:v>
                </c:pt>
                <c:pt idx="36">
                  <c:v>0.6320416666666665</c:v>
                </c:pt>
                <c:pt idx="37">
                  <c:v>0.18804347826086956</c:v>
                </c:pt>
                <c:pt idx="38">
                  <c:v>0.48209999999999997</c:v>
                </c:pt>
                <c:pt idx="39">
                  <c:v>0.90333333333333365</c:v>
                </c:pt>
                <c:pt idx="40">
                  <c:v>0.92833333333333357</c:v>
                </c:pt>
                <c:pt idx="41">
                  <c:v>0.53918750000000004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89B-49F3-A404-70AE85398F18}"/>
            </c:ext>
          </c:extLst>
        </c:ser>
        <c:ser>
          <c:idx val="38"/>
          <c:order val="38"/>
          <c:tx>
            <c:strRef>
              <c:f>'Combined_&amp;_Plots'!$B$352</c:f>
              <c:strCache>
                <c:ptCount val="1"/>
                <c:pt idx="0">
                  <c:v>Scrap fish (Trash)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'Combined_&amp;_Plots'!$C$313:$AR$313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'Combined_&amp;_Plots'!$C$352:$AR$352</c:f>
              <c:numCache>
                <c:formatCode>General</c:formatCode>
                <c:ptCount val="42"/>
                <c:pt idx="0">
                  <c:v>57.656770794490406</c:v>
                </c:pt>
                <c:pt idx="1">
                  <c:v>33.0500551757344</c:v>
                </c:pt>
                <c:pt idx="2">
                  <c:v>58.896724620090637</c:v>
                </c:pt>
                <c:pt idx="3">
                  <c:v>67.771086799493887</c:v>
                </c:pt>
                <c:pt idx="4">
                  <c:v>93.042028650246309</c:v>
                </c:pt>
                <c:pt idx="5">
                  <c:v>30.646148714932131</c:v>
                </c:pt>
                <c:pt idx="6">
                  <c:v>40.587556661596956</c:v>
                </c:pt>
                <c:pt idx="7">
                  <c:v>35.998773568567032</c:v>
                </c:pt>
                <c:pt idx="8">
                  <c:v>18.765631963938976</c:v>
                </c:pt>
                <c:pt idx="9">
                  <c:v>19.374147677770662</c:v>
                </c:pt>
                <c:pt idx="10">
                  <c:v>16.572719419084237</c:v>
                </c:pt>
                <c:pt idx="11">
                  <c:v>14.921204304568528</c:v>
                </c:pt>
                <c:pt idx="12">
                  <c:v>12.529246038350909</c:v>
                </c:pt>
                <c:pt idx="13">
                  <c:v>18.597077421154591</c:v>
                </c:pt>
                <c:pt idx="14">
                  <c:v>26.453017183063512</c:v>
                </c:pt>
                <c:pt idx="15">
                  <c:v>9.9456968996138997</c:v>
                </c:pt>
                <c:pt idx="16">
                  <c:v>16.97</c:v>
                </c:pt>
                <c:pt idx="17">
                  <c:v>15.51</c:v>
                </c:pt>
                <c:pt idx="18">
                  <c:v>14.92</c:v>
                </c:pt>
                <c:pt idx="19">
                  <c:v>23.13</c:v>
                </c:pt>
                <c:pt idx="20">
                  <c:v>16.399999999999999</c:v>
                </c:pt>
                <c:pt idx="21">
                  <c:v>20.48</c:v>
                </c:pt>
                <c:pt idx="22">
                  <c:v>8.52</c:v>
                </c:pt>
                <c:pt idx="23">
                  <c:v>5.67</c:v>
                </c:pt>
                <c:pt idx="25">
                  <c:v>15.83</c:v>
                </c:pt>
                <c:pt idx="27">
                  <c:v>2.8529999999999989</c:v>
                </c:pt>
                <c:pt idx="28">
                  <c:v>3.6735652173913045</c:v>
                </c:pt>
                <c:pt idx="29">
                  <c:v>3.6579583333333363</c:v>
                </c:pt>
                <c:pt idx="30">
                  <c:v>5.2960909090909132</c:v>
                </c:pt>
                <c:pt idx="31">
                  <c:v>6.1937916666666704</c:v>
                </c:pt>
                <c:pt idx="32">
                  <c:v>7.2625909090909087</c:v>
                </c:pt>
                <c:pt idx="33">
                  <c:v>5.4228999999999976</c:v>
                </c:pt>
                <c:pt idx="34">
                  <c:v>4.1998750000000022</c:v>
                </c:pt>
                <c:pt idx="35">
                  <c:v>2.3041666666666676</c:v>
                </c:pt>
                <c:pt idx="36">
                  <c:v>2.1009166666666674</c:v>
                </c:pt>
                <c:pt idx="37">
                  <c:v>1.3786956521739133</c:v>
                </c:pt>
                <c:pt idx="38">
                  <c:v>1.7198000000000004</c:v>
                </c:pt>
                <c:pt idx="39">
                  <c:v>2.3417222222222214</c:v>
                </c:pt>
                <c:pt idx="40">
                  <c:v>3.28325925925926</c:v>
                </c:pt>
                <c:pt idx="41">
                  <c:v>1.8631874999999998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89B-49F3-A404-70AE85398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972864"/>
        <c:axId val="756975344"/>
      </c:barChart>
      <c:catAx>
        <c:axId val="7569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75344"/>
        <c:crosses val="autoZero"/>
        <c:auto val="1"/>
        <c:lblAlgn val="ctr"/>
        <c:lblOffset val="100"/>
        <c:noMultiLvlLbl val="0"/>
      </c:catAx>
      <c:valAx>
        <c:axId val="7569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VIII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'Combined_&amp;_Plots'!$B$358</c:f>
              <c:strCache>
                <c:ptCount val="1"/>
                <c:pt idx="0">
                  <c:v>R. neglectus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'Combined_&amp;_Plots'!$C$358:$AR$358</c:f>
              <c:numCache>
                <c:formatCode>General</c:formatCode>
                <c:ptCount val="42"/>
                <c:pt idx="0">
                  <c:v>2.624938347119982E-2</c:v>
                </c:pt>
                <c:pt idx="1">
                  <c:v>6.5627591691291509E-2</c:v>
                </c:pt>
                <c:pt idx="2">
                  <c:v>0</c:v>
                </c:pt>
                <c:pt idx="3">
                  <c:v>2.6252599961066776E-2</c:v>
                </c:pt>
                <c:pt idx="4">
                  <c:v>7.8760182266009851E-2</c:v>
                </c:pt>
                <c:pt idx="5">
                  <c:v>1.3130312217194571E-2</c:v>
                </c:pt>
                <c:pt idx="6">
                  <c:v>3.93926463878327E-2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3.9396321915414194E-2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3.9414915057915056E-2</c:v>
                </c:pt>
                <c:pt idx="16">
                  <c:v>0</c:v>
                </c:pt>
                <c:pt idx="17">
                  <c:v>0.13</c:v>
                </c:pt>
                <c:pt idx="18">
                  <c:v>0.02</c:v>
                </c:pt>
                <c:pt idx="19">
                  <c:v>0.06</c:v>
                </c:pt>
                <c:pt idx="20">
                  <c:v>0.08</c:v>
                </c:pt>
                <c:pt idx="21">
                  <c:v>0.12</c:v>
                </c:pt>
                <c:pt idx="22">
                  <c:v>0.01</c:v>
                </c:pt>
                <c:pt idx="23">
                  <c:v>0.02</c:v>
                </c:pt>
                <c:pt idx="25">
                  <c:v>0.03</c:v>
                </c:pt>
                <c:pt idx="27">
                  <c:v>2.261111111111111E-2</c:v>
                </c:pt>
                <c:pt idx="28">
                  <c:v>1.6419354838709679E-2</c:v>
                </c:pt>
                <c:pt idx="29">
                  <c:v>4.4285714285714282E-2</c:v>
                </c:pt>
                <c:pt idx="30">
                  <c:v>3.1538461538461538E-3</c:v>
                </c:pt>
                <c:pt idx="31">
                  <c:v>1.574193548387097E-2</c:v>
                </c:pt>
                <c:pt idx="32">
                  <c:v>0</c:v>
                </c:pt>
                <c:pt idx="33">
                  <c:v>4.193548387096774E-3</c:v>
                </c:pt>
                <c:pt idx="34">
                  <c:v>7.2387096774193554E-2</c:v>
                </c:pt>
                <c:pt idx="35">
                  <c:v>3.7187500000000005E-2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2.5000000000000001E-3</c:v>
                </c:pt>
                <c:pt idx="40">
                  <c:v>2.4102564102564104E-3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F-486D-9BCB-99FE94BE5B21}"/>
            </c:ext>
          </c:extLst>
        </c:ser>
        <c:ser>
          <c:idx val="1"/>
          <c:order val="1"/>
          <c:tx>
            <c:strRef>
              <c:f>'Combined_&amp;_Plots'!$B$359</c:f>
              <c:strCache>
                <c:ptCount val="1"/>
                <c:pt idx="0">
                  <c:v>R. kanagurta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'Combined_&amp;_Plots'!$C$359:$AR$359</c:f>
              <c:numCache>
                <c:formatCode>General</c:formatCode>
                <c:ptCount val="42"/>
                <c:pt idx="0">
                  <c:v>0.61686051157319577</c:v>
                </c:pt>
                <c:pt idx="1">
                  <c:v>0.6168993618981401</c:v>
                </c:pt>
                <c:pt idx="2">
                  <c:v>0.80069092975830825</c:v>
                </c:pt>
                <c:pt idx="3">
                  <c:v>1.2732510981117384</c:v>
                </c:pt>
                <c:pt idx="4">
                  <c:v>1.5095701600985221</c:v>
                </c:pt>
                <c:pt idx="5">
                  <c:v>1.011034040723982</c:v>
                </c:pt>
                <c:pt idx="6">
                  <c:v>0.87976910266159702</c:v>
                </c:pt>
                <c:pt idx="7">
                  <c:v>0.42027024961479204</c:v>
                </c:pt>
                <c:pt idx="8">
                  <c:v>0.39396008321775317</c:v>
                </c:pt>
                <c:pt idx="9">
                  <c:v>0.1313501537475977</c:v>
                </c:pt>
                <c:pt idx="10">
                  <c:v>0.10505685844110452</c:v>
                </c:pt>
                <c:pt idx="11">
                  <c:v>0.4465853401015229</c:v>
                </c:pt>
                <c:pt idx="12">
                  <c:v>0.34146792138063281</c:v>
                </c:pt>
                <c:pt idx="13">
                  <c:v>0.68294352111584655</c:v>
                </c:pt>
                <c:pt idx="14">
                  <c:v>0.24955676587795766</c:v>
                </c:pt>
                <c:pt idx="15">
                  <c:v>0.22335118532818535</c:v>
                </c:pt>
                <c:pt idx="16">
                  <c:v>0.42</c:v>
                </c:pt>
                <c:pt idx="17">
                  <c:v>0.28000000000000003</c:v>
                </c:pt>
                <c:pt idx="18">
                  <c:v>0.18</c:v>
                </c:pt>
                <c:pt idx="19">
                  <c:v>0.45</c:v>
                </c:pt>
                <c:pt idx="20">
                  <c:v>0.47</c:v>
                </c:pt>
                <c:pt idx="21">
                  <c:v>0.19</c:v>
                </c:pt>
                <c:pt idx="22">
                  <c:v>0.56999999999999995</c:v>
                </c:pt>
                <c:pt idx="23">
                  <c:v>0.12</c:v>
                </c:pt>
                <c:pt idx="25">
                  <c:v>0.23</c:v>
                </c:pt>
                <c:pt idx="27">
                  <c:v>6.2500000000000014E-2</c:v>
                </c:pt>
                <c:pt idx="28">
                  <c:v>0.13012903225806452</c:v>
                </c:pt>
                <c:pt idx="29">
                  <c:v>5.9178571428571435E-2</c:v>
                </c:pt>
                <c:pt idx="30">
                  <c:v>6.7230769230769233E-2</c:v>
                </c:pt>
                <c:pt idx="31">
                  <c:v>8.5935483870967722E-2</c:v>
                </c:pt>
                <c:pt idx="32">
                  <c:v>1.6133333333333336E-2</c:v>
                </c:pt>
                <c:pt idx="33">
                  <c:v>5.4451612903225796E-2</c:v>
                </c:pt>
                <c:pt idx="34">
                  <c:v>3.7548387096774181E-2</c:v>
                </c:pt>
                <c:pt idx="35">
                  <c:v>6.6812499999999983E-2</c:v>
                </c:pt>
                <c:pt idx="36">
                  <c:v>0.1215</c:v>
                </c:pt>
                <c:pt idx="37">
                  <c:v>6.1111111111111109E-2</c:v>
                </c:pt>
                <c:pt idx="38">
                  <c:v>7.8631578947368427E-2</c:v>
                </c:pt>
                <c:pt idx="39">
                  <c:v>9.2374999999999999E-2</c:v>
                </c:pt>
                <c:pt idx="40">
                  <c:v>1.8846153846153849E-2</c:v>
                </c:pt>
                <c:pt idx="41">
                  <c:v>3.9869565217391309E-2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F-486D-9BCB-99FE94BE5B21}"/>
            </c:ext>
          </c:extLst>
        </c:ser>
        <c:ser>
          <c:idx val="2"/>
          <c:order val="2"/>
          <c:tx>
            <c:strRef>
              <c:f>'Combined_&amp;_Plots'!$B$360</c:f>
              <c:strCache>
                <c:ptCount val="1"/>
                <c:pt idx="0">
                  <c:v>Scomberomorus spp.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'Combined_&amp;_Plots'!$C$360:$AR$360</c:f>
              <c:numCache>
                <c:formatCode>General</c:formatCode>
                <c:ptCount val="42"/>
                <c:pt idx="0">
                  <c:v>0.68248397025119534</c:v>
                </c:pt>
                <c:pt idx="1">
                  <c:v>0.57752280688336521</c:v>
                </c:pt>
                <c:pt idx="2">
                  <c:v>0.95820389954682783</c:v>
                </c:pt>
                <c:pt idx="3">
                  <c:v>0.65631499902666934</c:v>
                </c:pt>
                <c:pt idx="4">
                  <c:v>0.61695476108374381</c:v>
                </c:pt>
                <c:pt idx="5">
                  <c:v>0.22321530769230774</c:v>
                </c:pt>
                <c:pt idx="6">
                  <c:v>0.26261764258555131</c:v>
                </c:pt>
                <c:pt idx="7">
                  <c:v>0.49907092141756554</c:v>
                </c:pt>
                <c:pt idx="8">
                  <c:v>0.47275209986130379</c:v>
                </c:pt>
                <c:pt idx="9">
                  <c:v>0.36778043049327358</c:v>
                </c:pt>
                <c:pt idx="10">
                  <c:v>0.44649164837469424</c:v>
                </c:pt>
                <c:pt idx="11">
                  <c:v>0.38091102538071064</c:v>
                </c:pt>
                <c:pt idx="12">
                  <c:v>0.47280173729626074</c:v>
                </c:pt>
                <c:pt idx="13">
                  <c:v>0.34147176055792328</c:v>
                </c:pt>
                <c:pt idx="14">
                  <c:v>0.21015306600249067</c:v>
                </c:pt>
                <c:pt idx="15">
                  <c:v>0.18393627027027029</c:v>
                </c:pt>
                <c:pt idx="16">
                  <c:v>0.15</c:v>
                </c:pt>
                <c:pt idx="17">
                  <c:v>0.28999999999999998</c:v>
                </c:pt>
                <c:pt idx="18">
                  <c:v>0.22</c:v>
                </c:pt>
                <c:pt idx="19">
                  <c:v>0.39</c:v>
                </c:pt>
                <c:pt idx="20">
                  <c:v>0.17</c:v>
                </c:pt>
                <c:pt idx="21">
                  <c:v>0.35</c:v>
                </c:pt>
                <c:pt idx="22">
                  <c:v>0.14000000000000001</c:v>
                </c:pt>
                <c:pt idx="23">
                  <c:v>0.3</c:v>
                </c:pt>
                <c:pt idx="25">
                  <c:v>0.27</c:v>
                </c:pt>
                <c:pt idx="27">
                  <c:v>0.10949999999999999</c:v>
                </c:pt>
                <c:pt idx="28">
                  <c:v>9.8225806451612885E-2</c:v>
                </c:pt>
                <c:pt idx="29">
                  <c:v>4.4357142857142859E-2</c:v>
                </c:pt>
                <c:pt idx="30">
                  <c:v>7.5000000000000006E-3</c:v>
                </c:pt>
                <c:pt idx="31">
                  <c:v>5.0129032258064511E-2</c:v>
                </c:pt>
                <c:pt idx="32">
                  <c:v>4.4733333333333333E-2</c:v>
                </c:pt>
                <c:pt idx="33">
                  <c:v>2.1870967741935483E-2</c:v>
                </c:pt>
                <c:pt idx="34">
                  <c:v>7.5870967741935497E-2</c:v>
                </c:pt>
                <c:pt idx="35">
                  <c:v>4.9500000000000009E-2</c:v>
                </c:pt>
                <c:pt idx="36">
                  <c:v>3.2875000000000001E-2</c:v>
                </c:pt>
                <c:pt idx="37">
                  <c:v>1.8888888888888889E-2</c:v>
                </c:pt>
                <c:pt idx="38">
                  <c:v>4.5631578947368419E-2</c:v>
                </c:pt>
                <c:pt idx="39">
                  <c:v>8.3333333333333339E-4</c:v>
                </c:pt>
                <c:pt idx="40">
                  <c:v>0.17700000000000002</c:v>
                </c:pt>
                <c:pt idx="41">
                  <c:v>5.2173913043478265E-3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F-486D-9BCB-99FE94BE5B21}"/>
            </c:ext>
          </c:extLst>
        </c:ser>
        <c:ser>
          <c:idx val="3"/>
          <c:order val="3"/>
          <c:tx>
            <c:strRef>
              <c:f>'Combined_&amp;_Plots'!$B$361</c:f>
              <c:strCache>
                <c:ptCount val="1"/>
                <c:pt idx="0">
                  <c:v>Chirocentrus spp.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'Combined_&amp;_Plots'!$C$361:$AR$361</c:f>
              <c:numCache>
                <c:formatCode>General</c:formatCode>
                <c:ptCount val="42"/>
                <c:pt idx="0">
                  <c:v>0.32811729338999773</c:v>
                </c:pt>
                <c:pt idx="1">
                  <c:v>0.15750622005909962</c:v>
                </c:pt>
                <c:pt idx="2">
                  <c:v>0.2625216163141994</c:v>
                </c:pt>
                <c:pt idx="3">
                  <c:v>0.11813669982480048</c:v>
                </c:pt>
                <c:pt idx="4">
                  <c:v>3.9380091133004926E-2</c:v>
                </c:pt>
                <c:pt idx="5">
                  <c:v>6.5651561085972865E-2</c:v>
                </c:pt>
                <c:pt idx="6">
                  <c:v>0.13130882129277566</c:v>
                </c:pt>
                <c:pt idx="7">
                  <c:v>6.5667226502311257E-2</c:v>
                </c:pt>
                <c:pt idx="8">
                  <c:v>0.45962009708737867</c:v>
                </c:pt>
                <c:pt idx="9">
                  <c:v>0.15762018449711723</c:v>
                </c:pt>
                <c:pt idx="10">
                  <c:v>0.14445318035651872</c:v>
                </c:pt>
                <c:pt idx="11">
                  <c:v>0.27583212182741118</c:v>
                </c:pt>
                <c:pt idx="12">
                  <c:v>0.2101341054650048</c:v>
                </c:pt>
                <c:pt idx="13">
                  <c:v>0.53847469934134051</c:v>
                </c:pt>
                <c:pt idx="14">
                  <c:v>0.17074936612702366</c:v>
                </c:pt>
                <c:pt idx="15">
                  <c:v>0.30218101544401543</c:v>
                </c:pt>
                <c:pt idx="16">
                  <c:v>0.15</c:v>
                </c:pt>
                <c:pt idx="17">
                  <c:v>0.08</c:v>
                </c:pt>
                <c:pt idx="18">
                  <c:v>0.22</c:v>
                </c:pt>
                <c:pt idx="19">
                  <c:v>0.55000000000000004</c:v>
                </c:pt>
                <c:pt idx="20">
                  <c:v>0.14000000000000001</c:v>
                </c:pt>
                <c:pt idx="21">
                  <c:v>0.38</c:v>
                </c:pt>
                <c:pt idx="22">
                  <c:v>0.12</c:v>
                </c:pt>
                <c:pt idx="23">
                  <c:v>0.09</c:v>
                </c:pt>
                <c:pt idx="25">
                  <c:v>0.27</c:v>
                </c:pt>
                <c:pt idx="27">
                  <c:v>4.2222222222222218E-3</c:v>
                </c:pt>
                <c:pt idx="28">
                  <c:v>7.3741935483870966E-2</c:v>
                </c:pt>
                <c:pt idx="29">
                  <c:v>2.0321428571428574E-2</c:v>
                </c:pt>
                <c:pt idx="30">
                  <c:v>1.2307692307692308E-2</c:v>
                </c:pt>
                <c:pt idx="31">
                  <c:v>2.8193548387096777E-2</c:v>
                </c:pt>
                <c:pt idx="32">
                  <c:v>2.6666666666666666E-3</c:v>
                </c:pt>
                <c:pt idx="33">
                  <c:v>3.851612903225806E-2</c:v>
                </c:pt>
                <c:pt idx="34">
                  <c:v>5.4516129032258068E-2</c:v>
                </c:pt>
                <c:pt idx="35">
                  <c:v>9.5187499999999994E-2</c:v>
                </c:pt>
                <c:pt idx="36">
                  <c:v>6.1687500000000006E-2</c:v>
                </c:pt>
                <c:pt idx="37">
                  <c:v>4.3703703703703699E-3</c:v>
                </c:pt>
                <c:pt idx="38">
                  <c:v>0.27052631578947367</c:v>
                </c:pt>
                <c:pt idx="39">
                  <c:v>0.19500000000000003</c:v>
                </c:pt>
                <c:pt idx="40">
                  <c:v>8.9230769230769238E-2</c:v>
                </c:pt>
                <c:pt idx="4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F-486D-9BCB-99FE94BE5B21}"/>
            </c:ext>
          </c:extLst>
        </c:ser>
        <c:ser>
          <c:idx val="4"/>
          <c:order val="4"/>
          <c:tx>
            <c:strRef>
              <c:f>'Combined_&amp;_Plots'!$B$362</c:f>
              <c:strCache>
                <c:ptCount val="1"/>
                <c:pt idx="0">
                  <c:v>Carangidae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'Combined_&amp;_Plots'!$C$362:$AR$362</c:f>
              <c:numCache>
                <c:formatCode>General</c:formatCode>
                <c:ptCount val="42"/>
                <c:pt idx="0">
                  <c:v>21.511369754648253</c:v>
                </c:pt>
                <c:pt idx="1">
                  <c:v>15.895002707630802</c:v>
                </c:pt>
                <c:pt idx="2">
                  <c:v>26.291539873867073</c:v>
                </c:pt>
                <c:pt idx="3">
                  <c:v>19.951975970410746</c:v>
                </c:pt>
                <c:pt idx="4">
                  <c:v>16.053950485221677</c:v>
                </c:pt>
                <c:pt idx="5">
                  <c:v>7.2216717194570146</c:v>
                </c:pt>
                <c:pt idx="6">
                  <c:v>6.7361425323193913</c:v>
                </c:pt>
                <c:pt idx="7">
                  <c:v>3.6248309029275809</c:v>
                </c:pt>
                <c:pt idx="8">
                  <c:v>4.9113690374479901</c:v>
                </c:pt>
                <c:pt idx="9">
                  <c:v>2.5219229519538757</c:v>
                </c:pt>
                <c:pt idx="10">
                  <c:v>3.0203846801817544</c:v>
                </c:pt>
                <c:pt idx="11">
                  <c:v>4.8467644263959393</c:v>
                </c:pt>
                <c:pt idx="12">
                  <c:v>4.0319481486097795</c:v>
                </c:pt>
                <c:pt idx="13">
                  <c:v>4.5704681797752809</c:v>
                </c:pt>
                <c:pt idx="14">
                  <c:v>4.3606761195516812</c:v>
                </c:pt>
                <c:pt idx="15">
                  <c:v>2.1678203281853281</c:v>
                </c:pt>
                <c:pt idx="16">
                  <c:v>1.57</c:v>
                </c:pt>
                <c:pt idx="17">
                  <c:v>1.99</c:v>
                </c:pt>
                <c:pt idx="18">
                  <c:v>1.44</c:v>
                </c:pt>
                <c:pt idx="19">
                  <c:v>1.5</c:v>
                </c:pt>
                <c:pt idx="20">
                  <c:v>2.58</c:v>
                </c:pt>
                <c:pt idx="21">
                  <c:v>2.2599999999999998</c:v>
                </c:pt>
                <c:pt idx="22">
                  <c:v>1.28</c:v>
                </c:pt>
                <c:pt idx="23">
                  <c:v>0.5</c:v>
                </c:pt>
                <c:pt idx="25">
                  <c:v>0.69</c:v>
                </c:pt>
                <c:pt idx="27">
                  <c:v>0.81086111111111103</c:v>
                </c:pt>
                <c:pt idx="28">
                  <c:v>0.27606451612903227</c:v>
                </c:pt>
                <c:pt idx="29">
                  <c:v>0.54349999999999998</c:v>
                </c:pt>
                <c:pt idx="30">
                  <c:v>0.19696153846153844</c:v>
                </c:pt>
                <c:pt idx="31">
                  <c:v>0.33983870967741936</c:v>
                </c:pt>
                <c:pt idx="32">
                  <c:v>0.22316666666666668</c:v>
                </c:pt>
                <c:pt idx="33">
                  <c:v>0.22012903225806446</c:v>
                </c:pt>
                <c:pt idx="34">
                  <c:v>0.15577419354838704</c:v>
                </c:pt>
                <c:pt idx="35">
                  <c:v>0.22521874999999994</c:v>
                </c:pt>
                <c:pt idx="36">
                  <c:v>0.22812499999999999</c:v>
                </c:pt>
                <c:pt idx="37">
                  <c:v>0.39303703703703702</c:v>
                </c:pt>
                <c:pt idx="38">
                  <c:v>0.1</c:v>
                </c:pt>
                <c:pt idx="39">
                  <c:v>0.1588333333333333</c:v>
                </c:pt>
                <c:pt idx="40">
                  <c:v>0.17648717948717937</c:v>
                </c:pt>
                <c:pt idx="41">
                  <c:v>0.23178260869565212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8F-486D-9BCB-99FE94BE5B21}"/>
            </c:ext>
          </c:extLst>
        </c:ser>
        <c:ser>
          <c:idx val="5"/>
          <c:order val="5"/>
          <c:tx>
            <c:strRef>
              <c:f>'Combined_&amp;_Plots'!$B$363</c:f>
              <c:strCache>
                <c:ptCount val="1"/>
                <c:pt idx="0">
                  <c:v>Parastromateus 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'Combined_&amp;_Plots'!$C$363:$AR$363</c:f>
              <c:numCache>
                <c:formatCode>General</c:formatCode>
                <c:ptCount val="42"/>
                <c:pt idx="0">
                  <c:v>0</c:v>
                </c:pt>
                <c:pt idx="1">
                  <c:v>0.26251036676516604</c:v>
                </c:pt>
                <c:pt idx="2">
                  <c:v>0.60379971752265871</c:v>
                </c:pt>
                <c:pt idx="3">
                  <c:v>0.61693609908506919</c:v>
                </c:pt>
                <c:pt idx="4">
                  <c:v>1.8377375862068965</c:v>
                </c:pt>
                <c:pt idx="5">
                  <c:v>0.81407935746606341</c:v>
                </c:pt>
                <c:pt idx="6">
                  <c:v>0.40705734600760457</c:v>
                </c:pt>
                <c:pt idx="7">
                  <c:v>0.28893579661016949</c:v>
                </c:pt>
                <c:pt idx="8">
                  <c:v>0.22324404715672683</c:v>
                </c:pt>
                <c:pt idx="9">
                  <c:v>0.10508012299807816</c:v>
                </c:pt>
                <c:pt idx="10">
                  <c:v>0.18384950227193292</c:v>
                </c:pt>
                <c:pt idx="11">
                  <c:v>0.11821376649746193</c:v>
                </c:pt>
                <c:pt idx="12">
                  <c:v>0.38086806615532115</c:v>
                </c:pt>
                <c:pt idx="13">
                  <c:v>9.1934704765594732E-2</c:v>
                </c:pt>
                <c:pt idx="14">
                  <c:v>0.18388393275217935</c:v>
                </c:pt>
                <c:pt idx="15">
                  <c:v>0.11824474517374517</c:v>
                </c:pt>
                <c:pt idx="16">
                  <c:v>0.02</c:v>
                </c:pt>
                <c:pt idx="17">
                  <c:v>0.09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0.09</c:v>
                </c:pt>
                <c:pt idx="21">
                  <c:v>0.12</c:v>
                </c:pt>
                <c:pt idx="22">
                  <c:v>0.17</c:v>
                </c:pt>
                <c:pt idx="23">
                  <c:v>0.08</c:v>
                </c:pt>
                <c:pt idx="25">
                  <c:v>0.02</c:v>
                </c:pt>
                <c:pt idx="27">
                  <c:v>8.977777777777779E-2</c:v>
                </c:pt>
                <c:pt idx="28">
                  <c:v>4.4419354838709672E-2</c:v>
                </c:pt>
                <c:pt idx="29">
                  <c:v>4.9000000000000002E-2</c:v>
                </c:pt>
                <c:pt idx="30">
                  <c:v>0</c:v>
                </c:pt>
                <c:pt idx="31">
                  <c:v>0.12167741935483871</c:v>
                </c:pt>
                <c:pt idx="32">
                  <c:v>1.4166666666666668E-2</c:v>
                </c:pt>
                <c:pt idx="33">
                  <c:v>6.1290322580645163E-3</c:v>
                </c:pt>
                <c:pt idx="34">
                  <c:v>2.4322580645161289E-2</c:v>
                </c:pt>
                <c:pt idx="35">
                  <c:v>1.5562500000000002E-2</c:v>
                </c:pt>
                <c:pt idx="36">
                  <c:v>2.6624999999999999E-2</c:v>
                </c:pt>
                <c:pt idx="37">
                  <c:v>6.1481481481481482E-3</c:v>
                </c:pt>
                <c:pt idx="38">
                  <c:v>1.2210526315789474E-2</c:v>
                </c:pt>
                <c:pt idx="39">
                  <c:v>0</c:v>
                </c:pt>
                <c:pt idx="40">
                  <c:v>3.2564102564102568E-2</c:v>
                </c:pt>
                <c:pt idx="41">
                  <c:v>3.1086956521739133E-2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8F-486D-9BCB-99FE94BE5B21}"/>
            </c:ext>
          </c:extLst>
        </c:ser>
        <c:ser>
          <c:idx val="6"/>
          <c:order val="6"/>
          <c:tx>
            <c:strRef>
              <c:f>'Combined_&amp;_Plots'!$B$364</c:f>
              <c:strCache>
                <c:ptCount val="1"/>
                <c:pt idx="0">
                  <c:v>Pampus spp.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'Combined_&amp;_Plots'!$C$364:$AR$364</c:f>
              <c:numCache>
                <c:formatCode>General</c:formatCode>
                <c:ptCount val="42"/>
                <c:pt idx="0">
                  <c:v>3.9374075206799732E-2</c:v>
                </c:pt>
                <c:pt idx="1">
                  <c:v>5.250207335303321E-2</c:v>
                </c:pt>
                <c:pt idx="2">
                  <c:v>0.1312608081570997</c:v>
                </c:pt>
                <c:pt idx="3">
                  <c:v>1.3126299980533388E-2</c:v>
                </c:pt>
                <c:pt idx="4">
                  <c:v>0</c:v>
                </c:pt>
                <c:pt idx="5">
                  <c:v>1.3130312217194571E-2</c:v>
                </c:pt>
                <c:pt idx="6">
                  <c:v>0.22322499619771863</c:v>
                </c:pt>
                <c:pt idx="7">
                  <c:v>6.5667226502311257E-2</c:v>
                </c:pt>
                <c:pt idx="8">
                  <c:v>6.5660013869625528E-2</c:v>
                </c:pt>
                <c:pt idx="9">
                  <c:v>1.313501537475977E-2</c:v>
                </c:pt>
                <c:pt idx="10">
                  <c:v>2.6264214610276129E-2</c:v>
                </c:pt>
                <c:pt idx="11">
                  <c:v>3.9404588832487306E-2</c:v>
                </c:pt>
                <c:pt idx="12">
                  <c:v>3.9400144774688395E-2</c:v>
                </c:pt>
                <c:pt idx="13">
                  <c:v>6.5667646261139093E-2</c:v>
                </c:pt>
                <c:pt idx="14">
                  <c:v>1.3134566625155667E-2</c:v>
                </c:pt>
                <c:pt idx="15">
                  <c:v>0</c:v>
                </c:pt>
                <c:pt idx="17">
                  <c:v>0</c:v>
                </c:pt>
                <c:pt idx="27">
                  <c:v>6.3888888888888893E-3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8F-486D-9BCB-99FE94BE5B21}"/>
            </c:ext>
          </c:extLst>
        </c:ser>
        <c:ser>
          <c:idx val="7"/>
          <c:order val="7"/>
          <c:tx>
            <c:strRef>
              <c:f>'Combined_&amp;_Plots'!$B$365</c:f>
              <c:strCache>
                <c:ptCount val="1"/>
                <c:pt idx="0">
                  <c:v>Anodontostoma spp.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'Combined_&amp;_Plots'!$C$365:$AR$365</c:f>
              <c:numCache>
                <c:formatCode>General</c:formatCode>
                <c:ptCount val="42"/>
                <c:pt idx="0">
                  <c:v>0.13124691735599911</c:v>
                </c:pt>
                <c:pt idx="1">
                  <c:v>0.21000829341213284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5.2534117008911273E-2</c:v>
                </c:pt>
                <c:pt idx="14">
                  <c:v>0</c:v>
                </c:pt>
                <c:pt idx="15">
                  <c:v>0</c:v>
                </c:pt>
                <c:pt idx="27">
                  <c:v>7.8972222222222235E-2</c:v>
                </c:pt>
                <c:pt idx="28">
                  <c:v>9.0322580645161299E-3</c:v>
                </c:pt>
                <c:pt idx="29">
                  <c:v>0</c:v>
                </c:pt>
                <c:pt idx="30">
                  <c:v>0</c:v>
                </c:pt>
                <c:pt idx="31">
                  <c:v>5.6451612903225805E-2</c:v>
                </c:pt>
                <c:pt idx="32">
                  <c:v>0</c:v>
                </c:pt>
                <c:pt idx="33">
                  <c:v>6.5741935483870972E-2</c:v>
                </c:pt>
                <c:pt idx="34">
                  <c:v>5.2903225806451614E-3</c:v>
                </c:pt>
                <c:pt idx="35">
                  <c:v>5.2500000000000003E-3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4.3589743589743596E-3</c:v>
                </c:pt>
                <c:pt idx="41">
                  <c:v>2.1739130434782609E-3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8F-486D-9BCB-99FE94BE5B21}"/>
            </c:ext>
          </c:extLst>
        </c:ser>
        <c:ser>
          <c:idx val="8"/>
          <c:order val="8"/>
          <c:tx>
            <c:strRef>
              <c:f>'Combined_&amp;_Plots'!$B$366</c:f>
              <c:strCache>
                <c:ptCount val="1"/>
                <c:pt idx="0">
                  <c:v>Lactarius lactarius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'Combined_&amp;_Plots'!$C$366:$AR$366</c:f>
              <c:numCache>
                <c:formatCode>General</c:formatCode>
                <c:ptCount val="42"/>
                <c:pt idx="0">
                  <c:v>0.31499260165439785</c:v>
                </c:pt>
                <c:pt idx="1">
                  <c:v>0.93191180201633939</c:v>
                </c:pt>
                <c:pt idx="2">
                  <c:v>0.87944741465256804</c:v>
                </c:pt>
                <c:pt idx="3">
                  <c:v>0.17064189974693403</c:v>
                </c:pt>
                <c:pt idx="4">
                  <c:v>0</c:v>
                </c:pt>
                <c:pt idx="5">
                  <c:v>1.3130312217194571E-2</c:v>
                </c:pt>
                <c:pt idx="6">
                  <c:v>3.93926463878327E-2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27">
                  <c:v>0</c:v>
                </c:pt>
                <c:pt idx="28">
                  <c:v>6.193548387096774E-3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5.1333333333333335E-3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8F-486D-9BCB-99FE94BE5B21}"/>
            </c:ext>
          </c:extLst>
        </c:ser>
        <c:ser>
          <c:idx val="9"/>
          <c:order val="9"/>
          <c:tx>
            <c:strRef>
              <c:f>'Combined_&amp;_Plots'!$B$367</c:f>
              <c:strCache>
                <c:ptCount val="1"/>
                <c:pt idx="0">
                  <c:v>Sphyraena spp.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'Combined_&amp;_Plots'!$C$367:$AR$367</c:f>
              <c:numCache>
                <c:formatCode>General</c:formatCode>
                <c:ptCount val="42"/>
                <c:pt idx="0">
                  <c:v>2.7693099562115808</c:v>
                </c:pt>
                <c:pt idx="1">
                  <c:v>2.6119781493134018</c:v>
                </c:pt>
                <c:pt idx="2">
                  <c:v>1.3519863240181269</c:v>
                </c:pt>
                <c:pt idx="3">
                  <c:v>0.32815749951333467</c:v>
                </c:pt>
                <c:pt idx="4">
                  <c:v>2.5465792266009855</c:v>
                </c:pt>
                <c:pt idx="5">
                  <c:v>0.35451842986425347</c:v>
                </c:pt>
                <c:pt idx="6">
                  <c:v>0.17070146768060837</c:v>
                </c:pt>
                <c:pt idx="7">
                  <c:v>3.9400335901386752E-2</c:v>
                </c:pt>
                <c:pt idx="8">
                  <c:v>5.2528011095700426E-2</c:v>
                </c:pt>
                <c:pt idx="9">
                  <c:v>0.1313501537475977</c:v>
                </c:pt>
                <c:pt idx="10">
                  <c:v>0.13132107305138066</c:v>
                </c:pt>
                <c:pt idx="11">
                  <c:v>0.14448349238578681</c:v>
                </c:pt>
                <c:pt idx="12">
                  <c:v>0.24953425023969319</c:v>
                </c:pt>
                <c:pt idx="13">
                  <c:v>0.28893764354901202</c:v>
                </c:pt>
                <c:pt idx="14">
                  <c:v>0.27582589912826899</c:v>
                </c:pt>
                <c:pt idx="15">
                  <c:v>0.74888338610038607</c:v>
                </c:pt>
                <c:pt idx="16">
                  <c:v>0.44</c:v>
                </c:pt>
                <c:pt idx="17">
                  <c:v>0.26</c:v>
                </c:pt>
                <c:pt idx="18">
                  <c:v>1.0900000000000001</c:v>
                </c:pt>
                <c:pt idx="19">
                  <c:v>0.39</c:v>
                </c:pt>
                <c:pt idx="20">
                  <c:v>0.35</c:v>
                </c:pt>
                <c:pt idx="21">
                  <c:v>0.12</c:v>
                </c:pt>
                <c:pt idx="22">
                  <c:v>0.57999999999999996</c:v>
                </c:pt>
                <c:pt idx="23">
                  <c:v>0.1</c:v>
                </c:pt>
                <c:pt idx="25">
                  <c:v>0.24</c:v>
                </c:pt>
                <c:pt idx="27">
                  <c:v>0.10083333333333336</c:v>
                </c:pt>
                <c:pt idx="28">
                  <c:v>6.9398064516129034</c:v>
                </c:pt>
                <c:pt idx="29">
                  <c:v>6.0785714285714283E-2</c:v>
                </c:pt>
                <c:pt idx="30">
                  <c:v>0.27457692307692294</c:v>
                </c:pt>
                <c:pt idx="31">
                  <c:v>0.16629032258064516</c:v>
                </c:pt>
                <c:pt idx="32">
                  <c:v>0.12913333333333329</c:v>
                </c:pt>
                <c:pt idx="33">
                  <c:v>5.9290322580645163E-2</c:v>
                </c:pt>
                <c:pt idx="34">
                  <c:v>9.6709677419354809E-2</c:v>
                </c:pt>
                <c:pt idx="35">
                  <c:v>1.0625000000000001E-2</c:v>
                </c:pt>
                <c:pt idx="36">
                  <c:v>7.1593749999999998E-2</c:v>
                </c:pt>
                <c:pt idx="37">
                  <c:v>2.3777777777777783E-2</c:v>
                </c:pt>
                <c:pt idx="38">
                  <c:v>6.0736842105263179E-2</c:v>
                </c:pt>
                <c:pt idx="39">
                  <c:v>3.4708333333333341E-2</c:v>
                </c:pt>
                <c:pt idx="40">
                  <c:v>4.9846153846153846E-2</c:v>
                </c:pt>
                <c:pt idx="41">
                  <c:v>3.8217391304347835E-2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8F-486D-9BCB-99FE94BE5B21}"/>
            </c:ext>
          </c:extLst>
        </c:ser>
        <c:ser>
          <c:idx val="10"/>
          <c:order val="10"/>
          <c:tx>
            <c:strRef>
              <c:f>'Combined_&amp;_Plots'!$B$368</c:f>
              <c:strCache>
                <c:ptCount val="1"/>
                <c:pt idx="0">
                  <c:v>Sciaenidae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'Combined_&amp;_Plots'!$C$368:$AR$368</c:f>
              <c:numCache>
                <c:formatCode>General</c:formatCode>
                <c:ptCount val="42"/>
                <c:pt idx="0">
                  <c:v>1.2993444818243911</c:v>
                </c:pt>
                <c:pt idx="1">
                  <c:v>19.780156135755259</c:v>
                </c:pt>
                <c:pt idx="2">
                  <c:v>17.65457869712991</c:v>
                </c:pt>
                <c:pt idx="3">
                  <c:v>0.44629419933813519</c:v>
                </c:pt>
                <c:pt idx="4">
                  <c:v>7.6003575886699508</c:v>
                </c:pt>
                <c:pt idx="5">
                  <c:v>0.51208217647058829</c:v>
                </c:pt>
                <c:pt idx="6">
                  <c:v>5.9220278403041817</c:v>
                </c:pt>
                <c:pt idx="7">
                  <c:v>0.44653714021571655</c:v>
                </c:pt>
                <c:pt idx="8">
                  <c:v>0.28890406102635235</c:v>
                </c:pt>
                <c:pt idx="9">
                  <c:v>1.313501537475977E-2</c:v>
                </c:pt>
                <c:pt idx="10">
                  <c:v>3.9396321915414194E-2</c:v>
                </c:pt>
                <c:pt idx="11">
                  <c:v>6.5674314720812185E-2</c:v>
                </c:pt>
                <c:pt idx="12">
                  <c:v>1.1557375800575262</c:v>
                </c:pt>
                <c:pt idx="13">
                  <c:v>1.3133529252227818E-2</c:v>
                </c:pt>
                <c:pt idx="14">
                  <c:v>0.78807399750933993</c:v>
                </c:pt>
                <c:pt idx="15">
                  <c:v>1.3138305019305019E-2</c:v>
                </c:pt>
                <c:pt idx="16">
                  <c:v>0.04</c:v>
                </c:pt>
                <c:pt idx="17">
                  <c:v>0.12</c:v>
                </c:pt>
                <c:pt idx="18">
                  <c:v>0.04</c:v>
                </c:pt>
                <c:pt idx="19">
                  <c:v>0.01</c:v>
                </c:pt>
                <c:pt idx="20">
                  <c:v>0</c:v>
                </c:pt>
                <c:pt idx="21">
                  <c:v>0.04</c:v>
                </c:pt>
                <c:pt idx="22">
                  <c:v>0.04</c:v>
                </c:pt>
                <c:pt idx="27">
                  <c:v>1.5527777777777779E-2</c:v>
                </c:pt>
                <c:pt idx="28">
                  <c:v>3.9354838709677415E-3</c:v>
                </c:pt>
                <c:pt idx="29">
                  <c:v>0</c:v>
                </c:pt>
                <c:pt idx="30">
                  <c:v>0</c:v>
                </c:pt>
                <c:pt idx="31">
                  <c:v>1.8774193548387098E-2</c:v>
                </c:pt>
                <c:pt idx="32">
                  <c:v>5.1999999999999998E-3</c:v>
                </c:pt>
                <c:pt idx="33">
                  <c:v>3.354838709677419E-3</c:v>
                </c:pt>
                <c:pt idx="34">
                  <c:v>1.9354838709677419E-3</c:v>
                </c:pt>
                <c:pt idx="35">
                  <c:v>4.875E-3</c:v>
                </c:pt>
                <c:pt idx="36">
                  <c:v>1.1249999999999999E-3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6.7692307692307696E-3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8F-486D-9BCB-99FE94BE5B21}"/>
            </c:ext>
          </c:extLst>
        </c:ser>
        <c:ser>
          <c:idx val="11"/>
          <c:order val="11"/>
          <c:tx>
            <c:strRef>
              <c:f>'Combined_&amp;_Plots'!$B$369</c:f>
              <c:strCache>
                <c:ptCount val="1"/>
                <c:pt idx="0">
                  <c:v>Scolopsis spp.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'Combined_&amp;_Plots'!$C$369:$AR$369</c:f>
              <c:numCache>
                <c:formatCode>General</c:formatCode>
                <c:ptCount val="42"/>
                <c:pt idx="0">
                  <c:v>8.2816804851635428</c:v>
                </c:pt>
                <c:pt idx="1">
                  <c:v>5.1845797436120291</c:v>
                </c:pt>
                <c:pt idx="2">
                  <c:v>5.8804842054380675</c:v>
                </c:pt>
                <c:pt idx="3">
                  <c:v>16.119096376094998</c:v>
                </c:pt>
                <c:pt idx="4">
                  <c:v>6.0514073374384241</c:v>
                </c:pt>
                <c:pt idx="5">
                  <c:v>3.2431871176470595</c:v>
                </c:pt>
                <c:pt idx="6">
                  <c:v>2.5079984866920149</c:v>
                </c:pt>
                <c:pt idx="7">
                  <c:v>3.3358951063174116</c:v>
                </c:pt>
                <c:pt idx="8">
                  <c:v>1.3394642829403609</c:v>
                </c:pt>
                <c:pt idx="9">
                  <c:v>3.2706188283151829</c:v>
                </c:pt>
                <c:pt idx="10">
                  <c:v>2.3769114222299899</c:v>
                </c:pt>
                <c:pt idx="11">
                  <c:v>1.4448349238578682</c:v>
                </c:pt>
                <c:pt idx="12">
                  <c:v>1.4184052118887824</c:v>
                </c:pt>
                <c:pt idx="13">
                  <c:v>0.47280705308020143</c:v>
                </c:pt>
                <c:pt idx="14">
                  <c:v>0.8406122640099627</c:v>
                </c:pt>
                <c:pt idx="15">
                  <c:v>0.2759044054054054</c:v>
                </c:pt>
                <c:pt idx="16">
                  <c:v>0.09</c:v>
                </c:pt>
                <c:pt idx="17">
                  <c:v>0.9</c:v>
                </c:pt>
                <c:pt idx="18">
                  <c:v>0.37</c:v>
                </c:pt>
                <c:pt idx="19">
                  <c:v>0.42</c:v>
                </c:pt>
                <c:pt idx="20">
                  <c:v>0.7</c:v>
                </c:pt>
                <c:pt idx="21">
                  <c:v>0.41</c:v>
                </c:pt>
                <c:pt idx="22">
                  <c:v>0.57999999999999996</c:v>
                </c:pt>
                <c:pt idx="23">
                  <c:v>0.57999999999999996</c:v>
                </c:pt>
                <c:pt idx="25">
                  <c:v>0.95</c:v>
                </c:pt>
                <c:pt idx="27">
                  <c:v>0.98002777777777772</c:v>
                </c:pt>
                <c:pt idx="28">
                  <c:v>1.2311290322580648</c:v>
                </c:pt>
                <c:pt idx="29">
                  <c:v>0.531107142857143</c:v>
                </c:pt>
                <c:pt idx="30">
                  <c:v>0.81369230769230783</c:v>
                </c:pt>
                <c:pt idx="31">
                  <c:v>0.80306451612903218</c:v>
                </c:pt>
                <c:pt idx="32">
                  <c:v>1.1510333333333334</c:v>
                </c:pt>
                <c:pt idx="33">
                  <c:v>0.60451612903225793</c:v>
                </c:pt>
                <c:pt idx="34">
                  <c:v>0.58296774193548373</c:v>
                </c:pt>
                <c:pt idx="35">
                  <c:v>0.56418750000000006</c:v>
                </c:pt>
                <c:pt idx="36">
                  <c:v>0.81531250000000011</c:v>
                </c:pt>
                <c:pt idx="37">
                  <c:v>0.64155555555555521</c:v>
                </c:pt>
                <c:pt idx="38">
                  <c:v>0.81768421052631535</c:v>
                </c:pt>
                <c:pt idx="39">
                  <c:v>0.76354166666666667</c:v>
                </c:pt>
                <c:pt idx="40">
                  <c:v>0.6399487179487181</c:v>
                </c:pt>
                <c:pt idx="41">
                  <c:v>0.53630434782608694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8F-486D-9BCB-99FE94BE5B21}"/>
            </c:ext>
          </c:extLst>
        </c:ser>
        <c:ser>
          <c:idx val="12"/>
          <c:order val="12"/>
          <c:tx>
            <c:strRef>
              <c:f>'Combined_&amp;_Plots'!$B$370</c:f>
              <c:strCache>
                <c:ptCount val="1"/>
                <c:pt idx="0">
                  <c:v>Saurida spp.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'Combined_&amp;_Plots'!$C$370:$AR$370</c:f>
              <c:numCache>
                <c:formatCode>General</c:formatCode>
                <c:ptCount val="42"/>
                <c:pt idx="0">
                  <c:v>3.8717840620019737</c:v>
                </c:pt>
                <c:pt idx="1">
                  <c:v>6.6021357241439258</c:v>
                </c:pt>
                <c:pt idx="2">
                  <c:v>5.5260800234138978</c:v>
                </c:pt>
                <c:pt idx="3">
                  <c:v>5.8674560912984237</c:v>
                </c:pt>
                <c:pt idx="4">
                  <c:v>6.8258824630541879</c:v>
                </c:pt>
                <c:pt idx="5">
                  <c:v>4.0572664751131224</c:v>
                </c:pt>
                <c:pt idx="6">
                  <c:v>3.0594955361216729</c:v>
                </c:pt>
                <c:pt idx="7">
                  <c:v>2.8762245208012329</c:v>
                </c:pt>
                <c:pt idx="8">
                  <c:v>2.3112324882108188</c:v>
                </c:pt>
                <c:pt idx="9">
                  <c:v>2.5350579673286355</c:v>
                </c:pt>
                <c:pt idx="10">
                  <c:v>4.622501771408599</c:v>
                </c:pt>
                <c:pt idx="11">
                  <c:v>4.0586726497461925</c:v>
                </c:pt>
                <c:pt idx="12">
                  <c:v>3.0338111476510066</c:v>
                </c:pt>
                <c:pt idx="13">
                  <c:v>2.3640352654010073</c:v>
                </c:pt>
                <c:pt idx="14">
                  <c:v>3.4675255890410961</c:v>
                </c:pt>
                <c:pt idx="15">
                  <c:v>3.4290976100386099</c:v>
                </c:pt>
                <c:pt idx="16">
                  <c:v>2.15</c:v>
                </c:pt>
                <c:pt idx="17">
                  <c:v>2.17</c:v>
                </c:pt>
                <c:pt idx="18">
                  <c:v>2.23</c:v>
                </c:pt>
                <c:pt idx="19">
                  <c:v>2.34</c:v>
                </c:pt>
                <c:pt idx="20">
                  <c:v>2.8</c:v>
                </c:pt>
                <c:pt idx="21">
                  <c:v>1</c:v>
                </c:pt>
                <c:pt idx="22">
                  <c:v>2.04</c:v>
                </c:pt>
                <c:pt idx="23">
                  <c:v>1.1200000000000001</c:v>
                </c:pt>
                <c:pt idx="25">
                  <c:v>1.95</c:v>
                </c:pt>
                <c:pt idx="27">
                  <c:v>0.91419444444444453</c:v>
                </c:pt>
                <c:pt idx="28">
                  <c:v>2.2521935483870954</c:v>
                </c:pt>
                <c:pt idx="29">
                  <c:v>1.8165357142857137</c:v>
                </c:pt>
                <c:pt idx="30">
                  <c:v>2.1858461538461538</c:v>
                </c:pt>
                <c:pt idx="31">
                  <c:v>1.3721290322580639</c:v>
                </c:pt>
                <c:pt idx="32">
                  <c:v>0.81146666666666634</c:v>
                </c:pt>
                <c:pt idx="33">
                  <c:v>0.6653367741935482</c:v>
                </c:pt>
                <c:pt idx="34">
                  <c:v>0.44583870967741906</c:v>
                </c:pt>
                <c:pt idx="35">
                  <c:v>0.53384374999999984</c:v>
                </c:pt>
                <c:pt idx="36">
                  <c:v>0.73981249999999976</c:v>
                </c:pt>
                <c:pt idx="37">
                  <c:v>0.77396296296296263</c:v>
                </c:pt>
                <c:pt idx="38">
                  <c:v>0.44184210526315776</c:v>
                </c:pt>
                <c:pt idx="39">
                  <c:v>0.56187500000000024</c:v>
                </c:pt>
                <c:pt idx="40">
                  <c:v>0.43638461538461526</c:v>
                </c:pt>
                <c:pt idx="41">
                  <c:v>0.50073913043478246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8F-486D-9BCB-99FE94BE5B21}"/>
            </c:ext>
          </c:extLst>
        </c:ser>
        <c:ser>
          <c:idx val="13"/>
          <c:order val="13"/>
          <c:tx>
            <c:strRef>
              <c:f>'Combined_&amp;_Plots'!$B$371</c:f>
              <c:strCache>
                <c:ptCount val="1"/>
                <c:pt idx="0">
                  <c:v>Trichiurus haumela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'Combined_&amp;_Plots'!$C$371:$AR$371</c:f>
              <c:numCache>
                <c:formatCode>General</c:formatCode>
                <c:ptCount val="42"/>
                <c:pt idx="0">
                  <c:v>0.36749136859679754</c:v>
                </c:pt>
                <c:pt idx="1">
                  <c:v>0.30188692177994092</c:v>
                </c:pt>
                <c:pt idx="2">
                  <c:v>0.28877377794561937</c:v>
                </c:pt>
                <c:pt idx="3">
                  <c:v>0.24939969963013436</c:v>
                </c:pt>
                <c:pt idx="4">
                  <c:v>5.2506788177339905E-2</c:v>
                </c:pt>
                <c:pt idx="5">
                  <c:v>5.2521248868778285E-2</c:v>
                </c:pt>
                <c:pt idx="6">
                  <c:v>2.1272029049429659</c:v>
                </c:pt>
                <c:pt idx="7">
                  <c:v>1.9568833497688753</c:v>
                </c:pt>
                <c:pt idx="8">
                  <c:v>0.5121481081830791</c:v>
                </c:pt>
                <c:pt idx="9">
                  <c:v>1.1296113222293402</c:v>
                </c:pt>
                <c:pt idx="10">
                  <c:v>1.2475501939881162</c:v>
                </c:pt>
                <c:pt idx="11">
                  <c:v>0.86690095431472092</c:v>
                </c:pt>
                <c:pt idx="12">
                  <c:v>0.73546936912751681</c:v>
                </c:pt>
                <c:pt idx="13">
                  <c:v>0.13133529252227819</c:v>
                </c:pt>
                <c:pt idx="14">
                  <c:v>0.21015306600249067</c:v>
                </c:pt>
                <c:pt idx="15">
                  <c:v>0.15765966023166023</c:v>
                </c:pt>
                <c:pt idx="16">
                  <c:v>0.26</c:v>
                </c:pt>
                <c:pt idx="17">
                  <c:v>0.76</c:v>
                </c:pt>
                <c:pt idx="18">
                  <c:v>0.36</c:v>
                </c:pt>
                <c:pt idx="19">
                  <c:v>0.49</c:v>
                </c:pt>
                <c:pt idx="20">
                  <c:v>0.55000000000000004</c:v>
                </c:pt>
                <c:pt idx="21">
                  <c:v>0.79</c:v>
                </c:pt>
                <c:pt idx="22">
                  <c:v>0.18</c:v>
                </c:pt>
                <c:pt idx="23">
                  <c:v>0.46</c:v>
                </c:pt>
                <c:pt idx="25">
                  <c:v>0.23</c:v>
                </c:pt>
                <c:pt idx="27">
                  <c:v>3.8333333333333344E-2</c:v>
                </c:pt>
                <c:pt idx="28">
                  <c:v>4.7645161290322584E-2</c:v>
                </c:pt>
                <c:pt idx="29">
                  <c:v>2.3642857142857139E-2</c:v>
                </c:pt>
                <c:pt idx="30">
                  <c:v>1.5961538461538465E-2</c:v>
                </c:pt>
                <c:pt idx="31">
                  <c:v>6.9741935483870976E-2</c:v>
                </c:pt>
                <c:pt idx="32">
                  <c:v>4.6000000000000008E-3</c:v>
                </c:pt>
                <c:pt idx="33">
                  <c:v>2.0774193548387099E-2</c:v>
                </c:pt>
                <c:pt idx="34">
                  <c:v>2.6774193548387098E-2</c:v>
                </c:pt>
                <c:pt idx="35">
                  <c:v>3.0000000000000002E-2</c:v>
                </c:pt>
                <c:pt idx="36">
                  <c:v>5.5812500000000001E-2</c:v>
                </c:pt>
                <c:pt idx="37">
                  <c:v>2.4962962962962965E-2</c:v>
                </c:pt>
                <c:pt idx="38">
                  <c:v>0.18110526315789474</c:v>
                </c:pt>
                <c:pt idx="39">
                  <c:v>3.1833333333333338E-2</c:v>
                </c:pt>
                <c:pt idx="40">
                  <c:v>7.9487179487179489E-3</c:v>
                </c:pt>
                <c:pt idx="41">
                  <c:v>2.0608695652173915E-2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8F-486D-9BCB-99FE94BE5B21}"/>
            </c:ext>
          </c:extLst>
        </c:ser>
        <c:ser>
          <c:idx val="14"/>
          <c:order val="14"/>
          <c:tx>
            <c:strRef>
              <c:f>'Combined_&amp;_Plots'!$B$372</c:f>
              <c:strCache>
                <c:ptCount val="1"/>
                <c:pt idx="0">
                  <c:v>Lutianidae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'Combined_&amp;_Plots'!$C$372:$AR$372</c:f>
              <c:numCache>
                <c:formatCode>General</c:formatCode>
                <c:ptCount val="42"/>
                <c:pt idx="0">
                  <c:v>3.4255445429915765</c:v>
                </c:pt>
                <c:pt idx="1">
                  <c:v>4.3051700149487226</c:v>
                </c:pt>
                <c:pt idx="2">
                  <c:v>7.0880836404833847</c:v>
                </c:pt>
                <c:pt idx="3">
                  <c:v>5.8674560912984237</c:v>
                </c:pt>
                <c:pt idx="4">
                  <c:v>2.7828597733990152</c:v>
                </c:pt>
                <c:pt idx="5">
                  <c:v>1.8907649592760183</c:v>
                </c:pt>
                <c:pt idx="6">
                  <c:v>0.68280587072243348</c:v>
                </c:pt>
                <c:pt idx="7">
                  <c:v>0.72233949152542387</c:v>
                </c:pt>
                <c:pt idx="8">
                  <c:v>0.38082808044382804</c:v>
                </c:pt>
                <c:pt idx="9">
                  <c:v>0.70929083023702766</c:v>
                </c:pt>
                <c:pt idx="10">
                  <c:v>0.22324582418734712</c:v>
                </c:pt>
                <c:pt idx="11">
                  <c:v>0.38091102538071064</c:v>
                </c:pt>
                <c:pt idx="12">
                  <c:v>0.2101341054650048</c:v>
                </c:pt>
                <c:pt idx="13">
                  <c:v>0.3808723483146067</c:v>
                </c:pt>
                <c:pt idx="14">
                  <c:v>1.4842060286425902</c:v>
                </c:pt>
                <c:pt idx="15">
                  <c:v>0.30218101544401543</c:v>
                </c:pt>
                <c:pt idx="16">
                  <c:v>7.0000000000000007E-2</c:v>
                </c:pt>
                <c:pt idx="17">
                  <c:v>0.76</c:v>
                </c:pt>
                <c:pt idx="18">
                  <c:v>0.75</c:v>
                </c:pt>
                <c:pt idx="19">
                  <c:v>0.71</c:v>
                </c:pt>
                <c:pt idx="20">
                  <c:v>0.48</c:v>
                </c:pt>
                <c:pt idx="21">
                  <c:v>0.13</c:v>
                </c:pt>
                <c:pt idx="22">
                  <c:v>0.2</c:v>
                </c:pt>
                <c:pt idx="23">
                  <c:v>0.14000000000000001</c:v>
                </c:pt>
                <c:pt idx="25">
                  <c:v>7.0000000000000007E-2</c:v>
                </c:pt>
                <c:pt idx="27">
                  <c:v>0.15677777777777777</c:v>
                </c:pt>
                <c:pt idx="28">
                  <c:v>0.23435483870967741</c:v>
                </c:pt>
                <c:pt idx="29">
                  <c:v>4.635714285714284E-2</c:v>
                </c:pt>
                <c:pt idx="30">
                  <c:v>8.7192307692307694E-2</c:v>
                </c:pt>
                <c:pt idx="31">
                  <c:v>3.6096774193548384E-2</c:v>
                </c:pt>
                <c:pt idx="32">
                  <c:v>0.10706666666666662</c:v>
                </c:pt>
                <c:pt idx="33">
                  <c:v>0.47870967741935483</c:v>
                </c:pt>
                <c:pt idx="34">
                  <c:v>0.16738709677419356</c:v>
                </c:pt>
                <c:pt idx="35">
                  <c:v>4.4718750000000008E-2</c:v>
                </c:pt>
                <c:pt idx="36">
                  <c:v>0.37762499999999993</c:v>
                </c:pt>
                <c:pt idx="37">
                  <c:v>5.1518518518518533E-2</c:v>
                </c:pt>
                <c:pt idx="38">
                  <c:v>1.9263157894736843E-2</c:v>
                </c:pt>
                <c:pt idx="39">
                  <c:v>0.10183333333333333</c:v>
                </c:pt>
                <c:pt idx="40">
                  <c:v>0.15061538461538454</c:v>
                </c:pt>
                <c:pt idx="41">
                  <c:v>3.8434782608695657E-2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C8F-486D-9BCB-99FE94BE5B21}"/>
            </c:ext>
          </c:extLst>
        </c:ser>
        <c:ser>
          <c:idx val="15"/>
          <c:order val="15"/>
          <c:tx>
            <c:strRef>
              <c:f>'Combined_&amp;_Plots'!$B$373</c:f>
              <c:strCache>
                <c:ptCount val="1"/>
                <c:pt idx="0">
                  <c:v>Plectorhynchidae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'Combined_&amp;_Plots'!$C$373:$AR$373</c:f>
              <c:numCache>
                <c:formatCode>General</c:formatCode>
                <c:ptCount val="42"/>
                <c:pt idx="0">
                  <c:v>1.6537111586855886</c:v>
                </c:pt>
                <c:pt idx="1">
                  <c:v>1.7719449756648709</c:v>
                </c:pt>
                <c:pt idx="2">
                  <c:v>1.9164077990936557</c:v>
                </c:pt>
                <c:pt idx="3">
                  <c:v>2.0477027969632084</c:v>
                </c:pt>
                <c:pt idx="4">
                  <c:v>1.6670905246305419</c:v>
                </c:pt>
                <c:pt idx="5">
                  <c:v>0.44643061538461548</c:v>
                </c:pt>
                <c:pt idx="6">
                  <c:v>0.19696323193916349</c:v>
                </c:pt>
                <c:pt idx="7">
                  <c:v>0.14446789830508475</c:v>
                </c:pt>
                <c:pt idx="8">
                  <c:v>0.17071603606102639</c:v>
                </c:pt>
                <c:pt idx="9">
                  <c:v>0.36778043049327358</c:v>
                </c:pt>
                <c:pt idx="10">
                  <c:v>1.3132107305138065E-2</c:v>
                </c:pt>
                <c:pt idx="11">
                  <c:v>3.9404588832487306E-2</c:v>
                </c:pt>
                <c:pt idx="12">
                  <c:v>3.9400144774688395E-2</c:v>
                </c:pt>
                <c:pt idx="13">
                  <c:v>0</c:v>
                </c:pt>
                <c:pt idx="14">
                  <c:v>0.17074936612702366</c:v>
                </c:pt>
                <c:pt idx="15">
                  <c:v>0.19707457528957528</c:v>
                </c:pt>
                <c:pt idx="16">
                  <c:v>0.01</c:v>
                </c:pt>
                <c:pt idx="17">
                  <c:v>0.11</c:v>
                </c:pt>
                <c:pt idx="18">
                  <c:v>0.02</c:v>
                </c:pt>
                <c:pt idx="19">
                  <c:v>0.05</c:v>
                </c:pt>
                <c:pt idx="20">
                  <c:v>0.13</c:v>
                </c:pt>
                <c:pt idx="22">
                  <c:v>0</c:v>
                </c:pt>
                <c:pt idx="23">
                  <c:v>0.01</c:v>
                </c:pt>
                <c:pt idx="25">
                  <c:v>0.04</c:v>
                </c:pt>
                <c:pt idx="27">
                  <c:v>0.16522222222222227</c:v>
                </c:pt>
                <c:pt idx="28">
                  <c:v>0.16216129032258064</c:v>
                </c:pt>
                <c:pt idx="29">
                  <c:v>0.25957142857142856</c:v>
                </c:pt>
                <c:pt idx="30">
                  <c:v>0.11034615384615382</c:v>
                </c:pt>
                <c:pt idx="31">
                  <c:v>9.3064516129032257E-2</c:v>
                </c:pt>
                <c:pt idx="32">
                  <c:v>0.25066666666666665</c:v>
                </c:pt>
                <c:pt idx="33">
                  <c:v>0.11883870967741934</c:v>
                </c:pt>
                <c:pt idx="34">
                  <c:v>0.11287096774193549</c:v>
                </c:pt>
                <c:pt idx="35">
                  <c:v>4.4937500000000005E-2</c:v>
                </c:pt>
                <c:pt idx="36">
                  <c:v>5.871875E-2</c:v>
                </c:pt>
                <c:pt idx="37">
                  <c:v>6.5148148148148163E-2</c:v>
                </c:pt>
                <c:pt idx="38">
                  <c:v>0.11536842105263156</c:v>
                </c:pt>
                <c:pt idx="39">
                  <c:v>8.4708333333333316E-2</c:v>
                </c:pt>
                <c:pt idx="40">
                  <c:v>2.9717948717948719E-2</c:v>
                </c:pt>
                <c:pt idx="41">
                  <c:v>6.6434782608695647E-2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C8F-486D-9BCB-99FE94BE5B21}"/>
            </c:ext>
          </c:extLst>
        </c:ser>
        <c:ser>
          <c:idx val="16"/>
          <c:order val="16"/>
          <c:tx>
            <c:strRef>
              <c:f>'Combined_&amp;_Plots'!$B$374</c:f>
              <c:strCache>
                <c:ptCount val="1"/>
                <c:pt idx="0">
                  <c:v>Priacanthus spp.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'Combined_&amp;_Plots'!$C$374:$AR$374</c:f>
              <c:numCache>
                <c:formatCode>General</c:formatCode>
                <c:ptCount val="42"/>
                <c:pt idx="0">
                  <c:v>3.1499260165439784</c:v>
                </c:pt>
                <c:pt idx="1">
                  <c:v>14.228061878671999</c:v>
                </c:pt>
                <c:pt idx="2">
                  <c:v>8.1512961865558911</c:v>
                </c:pt>
                <c:pt idx="3">
                  <c:v>12.089322282071251</c:v>
                </c:pt>
                <c:pt idx="4">
                  <c:v>13.402357682266011</c:v>
                </c:pt>
                <c:pt idx="5">
                  <c:v>8.1933148235294126</c:v>
                </c:pt>
                <c:pt idx="6">
                  <c:v>3.1908043574144487</c:v>
                </c:pt>
                <c:pt idx="7">
                  <c:v>3.6379643482280435</c:v>
                </c:pt>
                <c:pt idx="8">
                  <c:v>3.4931127378640783</c:v>
                </c:pt>
                <c:pt idx="9">
                  <c:v>3.7828844279308136</c:v>
                </c:pt>
                <c:pt idx="10">
                  <c:v>4.5831054494931847</c:v>
                </c:pt>
                <c:pt idx="11">
                  <c:v>3.1129625177664977</c:v>
                </c:pt>
                <c:pt idx="12">
                  <c:v>2.9418774765100673</c:v>
                </c:pt>
                <c:pt idx="13">
                  <c:v>8.1690551948857024</c:v>
                </c:pt>
                <c:pt idx="14">
                  <c:v>3.6908132216687424</c:v>
                </c:pt>
                <c:pt idx="15">
                  <c:v>3.4290976100386099</c:v>
                </c:pt>
                <c:pt idx="16">
                  <c:v>1.32</c:v>
                </c:pt>
                <c:pt idx="17">
                  <c:v>4.3899999999999997</c:v>
                </c:pt>
                <c:pt idx="18">
                  <c:v>4.79</c:v>
                </c:pt>
                <c:pt idx="19">
                  <c:v>4.17</c:v>
                </c:pt>
                <c:pt idx="20">
                  <c:v>3.96</c:v>
                </c:pt>
                <c:pt idx="21">
                  <c:v>3.51</c:v>
                </c:pt>
                <c:pt idx="22">
                  <c:v>2.0699999999999998</c:v>
                </c:pt>
                <c:pt idx="23">
                  <c:v>1.22</c:v>
                </c:pt>
                <c:pt idx="25">
                  <c:v>10.08</c:v>
                </c:pt>
                <c:pt idx="27">
                  <c:v>0.65772222222222221</c:v>
                </c:pt>
                <c:pt idx="28">
                  <c:v>0.18509677419354836</c:v>
                </c:pt>
                <c:pt idx="29">
                  <c:v>0.22992857142857143</c:v>
                </c:pt>
                <c:pt idx="30">
                  <c:v>0.18442307692307691</c:v>
                </c:pt>
                <c:pt idx="31">
                  <c:v>1.653451612903226</c:v>
                </c:pt>
                <c:pt idx="32">
                  <c:v>2.0084999999999997</c:v>
                </c:pt>
                <c:pt idx="33">
                  <c:v>0.51137290322580642</c:v>
                </c:pt>
                <c:pt idx="34">
                  <c:v>0.88387096774193541</c:v>
                </c:pt>
                <c:pt idx="35">
                  <c:v>0.24559375</c:v>
                </c:pt>
                <c:pt idx="36">
                  <c:v>0.1033125</c:v>
                </c:pt>
                <c:pt idx="37">
                  <c:v>0.16488888888888886</c:v>
                </c:pt>
                <c:pt idx="38">
                  <c:v>0.10578947368421054</c:v>
                </c:pt>
                <c:pt idx="39">
                  <c:v>0.12154166666666666</c:v>
                </c:pt>
                <c:pt idx="40">
                  <c:v>0.31307692307692303</c:v>
                </c:pt>
                <c:pt idx="41">
                  <c:v>0.20730434782608695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C8F-486D-9BCB-99FE94BE5B21}"/>
            </c:ext>
          </c:extLst>
        </c:ser>
        <c:ser>
          <c:idx val="17"/>
          <c:order val="17"/>
          <c:tx>
            <c:strRef>
              <c:f>'Combined_&amp;_Plots'!$B$375</c:f>
              <c:strCache>
                <c:ptCount val="1"/>
                <c:pt idx="0">
                  <c:v>Sillago spp.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'Combined_&amp;_Plots'!$C$375:$AR$375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0.11818802496532595</c:v>
                </c:pt>
                <c:pt idx="9">
                  <c:v>0</c:v>
                </c:pt>
                <c:pt idx="10">
                  <c:v>0</c:v>
                </c:pt>
                <c:pt idx="11">
                  <c:v>2.6269725888324873E-2</c:v>
                </c:pt>
                <c:pt idx="12">
                  <c:v>1.31333815915628E-2</c:v>
                </c:pt>
                <c:pt idx="13">
                  <c:v>1.3133529252227818E-2</c:v>
                </c:pt>
                <c:pt idx="14">
                  <c:v>1.3134566625155667E-2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0.03</c:v>
                </c:pt>
                <c:pt idx="22">
                  <c:v>0.01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6.107142857142857E-3</c:v>
                </c:pt>
                <c:pt idx="30">
                  <c:v>1.1153846153846155E-2</c:v>
                </c:pt>
                <c:pt idx="31">
                  <c:v>1.6129032258064516E-3</c:v>
                </c:pt>
                <c:pt idx="32">
                  <c:v>7.000000000000001E-3</c:v>
                </c:pt>
                <c:pt idx="33">
                  <c:v>5.3548387096774199E-3</c:v>
                </c:pt>
                <c:pt idx="34">
                  <c:v>1.870967741935484E-3</c:v>
                </c:pt>
                <c:pt idx="35">
                  <c:v>0</c:v>
                </c:pt>
                <c:pt idx="36">
                  <c:v>5.6249999999999996E-4</c:v>
                </c:pt>
                <c:pt idx="37">
                  <c:v>6.6666666666666664E-4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C8F-486D-9BCB-99FE94BE5B21}"/>
            </c:ext>
          </c:extLst>
        </c:ser>
        <c:ser>
          <c:idx val="18"/>
          <c:order val="18"/>
          <c:tx>
            <c:strRef>
              <c:f>'Combined_&amp;_Plots'!$B$376</c:f>
              <c:strCache>
                <c:ptCount val="1"/>
                <c:pt idx="0">
                  <c:v>Nemipterus spp.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'Combined_&amp;_Plots'!$C$376:$AR$376</c:f>
              <c:numCache>
                <c:formatCode>General</c:formatCode>
                <c:ptCount val="42"/>
                <c:pt idx="0">
                  <c:v>19.411419076952267</c:v>
                </c:pt>
                <c:pt idx="1">
                  <c:v>17.876955976707805</c:v>
                </c:pt>
                <c:pt idx="2">
                  <c:v>20.174786213746223</c:v>
                </c:pt>
                <c:pt idx="3">
                  <c:v>16.736032475180068</c:v>
                </c:pt>
                <c:pt idx="4">
                  <c:v>14.18995950492611</c:v>
                </c:pt>
                <c:pt idx="5">
                  <c:v>12.158669113122173</c:v>
                </c:pt>
                <c:pt idx="6">
                  <c:v>4.8978190342205323</c:v>
                </c:pt>
                <c:pt idx="7">
                  <c:v>7.7224658366718035</c:v>
                </c:pt>
                <c:pt idx="8">
                  <c:v>3.926468829403607</c:v>
                </c:pt>
                <c:pt idx="9">
                  <c:v>8.8004603010890463</c:v>
                </c:pt>
                <c:pt idx="10">
                  <c:v>15.929246161132474</c:v>
                </c:pt>
                <c:pt idx="11">
                  <c:v>11.532409664974619</c:v>
                </c:pt>
                <c:pt idx="12">
                  <c:v>6.4353569798657722</c:v>
                </c:pt>
                <c:pt idx="13">
                  <c:v>8.0377199023634258</c:v>
                </c:pt>
                <c:pt idx="14">
                  <c:v>6.9219166114570356</c:v>
                </c:pt>
                <c:pt idx="15">
                  <c:v>5.7414392934362937</c:v>
                </c:pt>
                <c:pt idx="16">
                  <c:v>3.38</c:v>
                </c:pt>
                <c:pt idx="17">
                  <c:v>5.61</c:v>
                </c:pt>
                <c:pt idx="18">
                  <c:v>6.01</c:v>
                </c:pt>
                <c:pt idx="19">
                  <c:v>6.64</c:v>
                </c:pt>
                <c:pt idx="20">
                  <c:v>5.82</c:v>
                </c:pt>
                <c:pt idx="21">
                  <c:v>3.74</c:v>
                </c:pt>
                <c:pt idx="22">
                  <c:v>2.72</c:v>
                </c:pt>
                <c:pt idx="23">
                  <c:v>1.68</c:v>
                </c:pt>
                <c:pt idx="25">
                  <c:v>2.2999999999999998</c:v>
                </c:pt>
                <c:pt idx="27">
                  <c:v>0.3403888888888888</c:v>
                </c:pt>
                <c:pt idx="28">
                  <c:v>0.52841935483870961</c:v>
                </c:pt>
                <c:pt idx="29">
                  <c:v>0.31521428571428572</c:v>
                </c:pt>
                <c:pt idx="30">
                  <c:v>0.34549999999999997</c:v>
                </c:pt>
                <c:pt idx="31">
                  <c:v>0.32287096774193541</c:v>
                </c:pt>
                <c:pt idx="32">
                  <c:v>0.76746666666666674</c:v>
                </c:pt>
                <c:pt idx="33">
                  <c:v>0.3741470967741935</c:v>
                </c:pt>
                <c:pt idx="34">
                  <c:v>0.24751612903225803</c:v>
                </c:pt>
                <c:pt idx="35">
                  <c:v>0.27184375000000005</c:v>
                </c:pt>
                <c:pt idx="36">
                  <c:v>0.59390624999999986</c:v>
                </c:pt>
                <c:pt idx="37">
                  <c:v>0.26362962962962955</c:v>
                </c:pt>
                <c:pt idx="38">
                  <c:v>0.54852631578947364</c:v>
                </c:pt>
                <c:pt idx="39">
                  <c:v>0.33174999999999982</c:v>
                </c:pt>
                <c:pt idx="40">
                  <c:v>0.22053846153846143</c:v>
                </c:pt>
                <c:pt idx="41">
                  <c:v>0.30860869565217391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C8F-486D-9BCB-99FE94BE5B21}"/>
            </c:ext>
          </c:extLst>
        </c:ser>
        <c:ser>
          <c:idx val="19"/>
          <c:order val="19"/>
          <c:tx>
            <c:strRef>
              <c:f>'Combined_&amp;_Plots'!$B$377</c:f>
              <c:strCache>
                <c:ptCount val="1"/>
                <c:pt idx="0">
                  <c:v>Tachysuridae (Ariidae)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'Combined_&amp;_Plots'!$C$377:$AR$377</c:f>
              <c:numCache>
                <c:formatCode>General</c:formatCode>
                <c:ptCount val="42"/>
                <c:pt idx="0">
                  <c:v>11.733474411626318</c:v>
                </c:pt>
                <c:pt idx="1">
                  <c:v>10.566042262297934</c:v>
                </c:pt>
                <c:pt idx="2">
                  <c:v>10.802764511329306</c:v>
                </c:pt>
                <c:pt idx="3">
                  <c:v>2.9534174956200121</c:v>
                </c:pt>
                <c:pt idx="4">
                  <c:v>5.8676335788177338</c:v>
                </c:pt>
                <c:pt idx="5">
                  <c:v>2.7179746289592761</c:v>
                </c:pt>
                <c:pt idx="6">
                  <c:v>1.8777161444866919</c:v>
                </c:pt>
                <c:pt idx="7">
                  <c:v>1.313344530046225</c:v>
                </c:pt>
                <c:pt idx="8">
                  <c:v>1.5364443245492372</c:v>
                </c:pt>
                <c:pt idx="9">
                  <c:v>1.2872315067264575</c:v>
                </c:pt>
                <c:pt idx="10">
                  <c:v>1.418267588954911</c:v>
                </c:pt>
                <c:pt idx="11">
                  <c:v>0.64360828426395944</c:v>
                </c:pt>
                <c:pt idx="12">
                  <c:v>1.3264715407478427</c:v>
                </c:pt>
                <c:pt idx="13">
                  <c:v>0.32833823130569545</c:v>
                </c:pt>
                <c:pt idx="14">
                  <c:v>0.51224809838107099</c:v>
                </c:pt>
                <c:pt idx="15">
                  <c:v>0.35473423552123556</c:v>
                </c:pt>
                <c:pt idx="16">
                  <c:v>0.12</c:v>
                </c:pt>
                <c:pt idx="17">
                  <c:v>0.19</c:v>
                </c:pt>
                <c:pt idx="18">
                  <c:v>0.08</c:v>
                </c:pt>
                <c:pt idx="19">
                  <c:v>0.02</c:v>
                </c:pt>
                <c:pt idx="20">
                  <c:v>0.02</c:v>
                </c:pt>
                <c:pt idx="21">
                  <c:v>0.1</c:v>
                </c:pt>
                <c:pt idx="22">
                  <c:v>0.02</c:v>
                </c:pt>
                <c:pt idx="23">
                  <c:v>0.01</c:v>
                </c:pt>
                <c:pt idx="25">
                  <c:v>0.09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C8F-486D-9BCB-99FE94BE5B21}"/>
            </c:ext>
          </c:extLst>
        </c:ser>
        <c:ser>
          <c:idx val="20"/>
          <c:order val="20"/>
          <c:tx>
            <c:strRef>
              <c:f>'Combined_&amp;_Plots'!$B$378</c:f>
              <c:strCache>
                <c:ptCount val="1"/>
                <c:pt idx="0">
                  <c:v>Rays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'Combined_&amp;_Plots'!$C$378:$AR$378</c:f>
              <c:numCache>
                <c:formatCode>General</c:formatCode>
                <c:ptCount val="42"/>
                <c:pt idx="0">
                  <c:v>31.053020646429388</c:v>
                </c:pt>
                <c:pt idx="1">
                  <c:v>18.520106375282463</c:v>
                </c:pt>
                <c:pt idx="2">
                  <c:v>11.078412208459214</c:v>
                </c:pt>
                <c:pt idx="3">
                  <c:v>13.730109779637925</c:v>
                </c:pt>
                <c:pt idx="4">
                  <c:v>7.8628915295566513</c:v>
                </c:pt>
                <c:pt idx="5">
                  <c:v>5.1208217647058829</c:v>
                </c:pt>
                <c:pt idx="6">
                  <c:v>4.6220705095057033</c:v>
                </c:pt>
                <c:pt idx="7">
                  <c:v>8.3134708751926052</c:v>
                </c:pt>
                <c:pt idx="8">
                  <c:v>1.2606722662968102</c:v>
                </c:pt>
                <c:pt idx="9">
                  <c:v>0.97199113773222301</c:v>
                </c:pt>
                <c:pt idx="10">
                  <c:v>1.9698160957707096</c:v>
                </c:pt>
                <c:pt idx="11">
                  <c:v>0.86690095431472092</c:v>
                </c:pt>
                <c:pt idx="12">
                  <c:v>3.1520115819750716</c:v>
                </c:pt>
                <c:pt idx="13">
                  <c:v>0.59100881635025182</c:v>
                </c:pt>
                <c:pt idx="14">
                  <c:v>0.24955676587795766</c:v>
                </c:pt>
                <c:pt idx="15">
                  <c:v>0.10510644015444015</c:v>
                </c:pt>
                <c:pt idx="16">
                  <c:v>0.05</c:v>
                </c:pt>
                <c:pt idx="17">
                  <c:v>0.06</c:v>
                </c:pt>
                <c:pt idx="18">
                  <c:v>0.17</c:v>
                </c:pt>
                <c:pt idx="19">
                  <c:v>0.04</c:v>
                </c:pt>
                <c:pt idx="20">
                  <c:v>0.11</c:v>
                </c:pt>
                <c:pt idx="21">
                  <c:v>0.05</c:v>
                </c:pt>
                <c:pt idx="22">
                  <c:v>0.24</c:v>
                </c:pt>
                <c:pt idx="23">
                  <c:v>0.1</c:v>
                </c:pt>
                <c:pt idx="25">
                  <c:v>0.16</c:v>
                </c:pt>
                <c:pt idx="27">
                  <c:v>8.9222222222222217E-2</c:v>
                </c:pt>
                <c:pt idx="28">
                  <c:v>0.10564516129032257</c:v>
                </c:pt>
                <c:pt idx="29">
                  <c:v>3.0785714285714284E-2</c:v>
                </c:pt>
                <c:pt idx="30">
                  <c:v>0.14565384615384616</c:v>
                </c:pt>
                <c:pt idx="31">
                  <c:v>4.961290322580645E-2</c:v>
                </c:pt>
                <c:pt idx="32">
                  <c:v>8.2866666666666672E-2</c:v>
                </c:pt>
                <c:pt idx="33">
                  <c:v>9.1483870967741937E-2</c:v>
                </c:pt>
                <c:pt idx="34">
                  <c:v>0.43470967741935473</c:v>
                </c:pt>
                <c:pt idx="35">
                  <c:v>7.412500000000001E-2</c:v>
                </c:pt>
                <c:pt idx="36">
                  <c:v>9.0375000000000011E-2</c:v>
                </c:pt>
                <c:pt idx="37">
                  <c:v>4.1333333333333326E-2</c:v>
                </c:pt>
                <c:pt idx="38">
                  <c:v>0.31678947368421051</c:v>
                </c:pt>
                <c:pt idx="39">
                  <c:v>0.18937499999999999</c:v>
                </c:pt>
                <c:pt idx="40">
                  <c:v>8.9743589743589754E-3</c:v>
                </c:pt>
                <c:pt idx="41">
                  <c:v>0.18869565217391304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C8F-486D-9BCB-99FE94BE5B21}"/>
            </c:ext>
          </c:extLst>
        </c:ser>
        <c:ser>
          <c:idx val="21"/>
          <c:order val="21"/>
          <c:tx>
            <c:strRef>
              <c:f>'Combined_&amp;_Plots'!$B$379</c:f>
              <c:strCache>
                <c:ptCount val="1"/>
                <c:pt idx="0">
                  <c:v>Rhinobatidae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'Combined_&amp;_Plots'!$C$379:$AR$379</c:f>
              <c:numCache>
                <c:formatCode>General</c:formatCode>
                <c:ptCount val="42"/>
                <c:pt idx="0">
                  <c:v>1.4174667074447904</c:v>
                </c:pt>
                <c:pt idx="1">
                  <c:v>1.1681711321049888</c:v>
                </c:pt>
                <c:pt idx="2">
                  <c:v>5.3291888111782475</c:v>
                </c:pt>
                <c:pt idx="3">
                  <c:v>1.8901871971968076</c:v>
                </c:pt>
                <c:pt idx="4">
                  <c:v>1.4308099778325125</c:v>
                </c:pt>
                <c:pt idx="5">
                  <c:v>1.4837252805429864</c:v>
                </c:pt>
                <c:pt idx="6">
                  <c:v>0.43331911026615971</c:v>
                </c:pt>
                <c:pt idx="7">
                  <c:v>0.80114016332819726</c:v>
                </c:pt>
                <c:pt idx="8">
                  <c:v>6.5660013869625528E-2</c:v>
                </c:pt>
                <c:pt idx="9">
                  <c:v>1.313501537475977E-2</c:v>
                </c:pt>
                <c:pt idx="10">
                  <c:v>0.22324582418734712</c:v>
                </c:pt>
                <c:pt idx="11">
                  <c:v>0.35464129949238582</c:v>
                </c:pt>
                <c:pt idx="12">
                  <c:v>2.62667631831256E-2</c:v>
                </c:pt>
                <c:pt idx="13">
                  <c:v>6.5667646261139093E-2</c:v>
                </c:pt>
                <c:pt idx="14">
                  <c:v>9.1941966376089673E-2</c:v>
                </c:pt>
                <c:pt idx="1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C8F-486D-9BCB-99FE94BE5B21}"/>
            </c:ext>
          </c:extLst>
        </c:ser>
        <c:ser>
          <c:idx val="22"/>
          <c:order val="22"/>
          <c:tx>
            <c:strRef>
              <c:f>'Combined_&amp;_Plots'!$B$380</c:f>
              <c:strCache>
                <c:ptCount val="1"/>
                <c:pt idx="0">
                  <c:v>Sharks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'Combined_&amp;_Plots'!$C$380:$AR$380</c:f>
              <c:numCache>
                <c:formatCode>General</c:formatCode>
                <c:ptCount val="42"/>
                <c:pt idx="0">
                  <c:v>2.7824346479471811</c:v>
                </c:pt>
                <c:pt idx="1">
                  <c:v>1.9557022324004869</c:v>
                </c:pt>
                <c:pt idx="2">
                  <c:v>1.8639034758308157</c:v>
                </c:pt>
                <c:pt idx="3">
                  <c:v>0.85320949873467022</c:v>
                </c:pt>
                <c:pt idx="4">
                  <c:v>1.5095701600985221</c:v>
                </c:pt>
                <c:pt idx="5">
                  <c:v>1.3392918461538463</c:v>
                </c:pt>
                <c:pt idx="6">
                  <c:v>1.1949102737642585</c:v>
                </c:pt>
                <c:pt idx="7">
                  <c:v>1.0506756240369801</c:v>
                </c:pt>
                <c:pt idx="8">
                  <c:v>0.39396008321775317</c:v>
                </c:pt>
                <c:pt idx="9">
                  <c:v>2.627003074951954E-2</c:v>
                </c:pt>
                <c:pt idx="10">
                  <c:v>0.32830268262845164</c:v>
                </c:pt>
                <c:pt idx="11">
                  <c:v>0.40718075126903552</c:v>
                </c:pt>
                <c:pt idx="12">
                  <c:v>0.38086806615532115</c:v>
                </c:pt>
                <c:pt idx="13">
                  <c:v>0.23640352654010072</c:v>
                </c:pt>
                <c:pt idx="14">
                  <c:v>0.19701849937733498</c:v>
                </c:pt>
                <c:pt idx="15">
                  <c:v>0.17079796525096524</c:v>
                </c:pt>
                <c:pt idx="16">
                  <c:v>0.12</c:v>
                </c:pt>
                <c:pt idx="17">
                  <c:v>0</c:v>
                </c:pt>
                <c:pt idx="20">
                  <c:v>0.27</c:v>
                </c:pt>
                <c:pt idx="27">
                  <c:v>2.7777777777777776E-2</c:v>
                </c:pt>
                <c:pt idx="28">
                  <c:v>0</c:v>
                </c:pt>
                <c:pt idx="29">
                  <c:v>7.6428571428571429E-2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6.8387096774193542E-3</c:v>
                </c:pt>
                <c:pt idx="34">
                  <c:v>0</c:v>
                </c:pt>
                <c:pt idx="35">
                  <c:v>0</c:v>
                </c:pt>
                <c:pt idx="36">
                  <c:v>4.6874999999999998E-3</c:v>
                </c:pt>
                <c:pt idx="37">
                  <c:v>6.0999999999999999E-2</c:v>
                </c:pt>
                <c:pt idx="38">
                  <c:v>4.3157894736842103E-2</c:v>
                </c:pt>
                <c:pt idx="39">
                  <c:v>5.8749999999999997E-2</c:v>
                </c:pt>
                <c:pt idx="40">
                  <c:v>4.8974358974358978E-2</c:v>
                </c:pt>
                <c:pt idx="41">
                  <c:v>8.347826086956521E-2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C8F-486D-9BCB-99FE94BE5B21}"/>
            </c:ext>
          </c:extLst>
        </c:ser>
        <c:ser>
          <c:idx val="23"/>
          <c:order val="23"/>
          <c:tx>
            <c:strRef>
              <c:f>'Combined_&amp;_Plots'!$B$381</c:f>
              <c:strCache>
                <c:ptCount val="1"/>
                <c:pt idx="0">
                  <c:v>Cynoglossidae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'Combined_&amp;_Plots'!$C$381:$AR$381</c:f>
              <c:numCache>
                <c:formatCode>General</c:formatCode>
                <c:ptCount val="42"/>
                <c:pt idx="0">
                  <c:v>5.249876694239964E-2</c:v>
                </c:pt>
                <c:pt idx="1">
                  <c:v>3.9376555014774904E-2</c:v>
                </c:pt>
                <c:pt idx="2">
                  <c:v>1.312608081570997E-2</c:v>
                </c:pt>
                <c:pt idx="3">
                  <c:v>2.6252599961066776E-2</c:v>
                </c:pt>
                <c:pt idx="4">
                  <c:v>6.5633485221674878E-2</c:v>
                </c:pt>
                <c:pt idx="5">
                  <c:v>0.1444334343891403</c:v>
                </c:pt>
                <c:pt idx="6">
                  <c:v>0.17070146768060837</c:v>
                </c:pt>
                <c:pt idx="7">
                  <c:v>0.14446789830508475</c:v>
                </c:pt>
                <c:pt idx="8">
                  <c:v>1.3132002773925107E-2</c:v>
                </c:pt>
                <c:pt idx="9">
                  <c:v>0.21016024599615632</c:v>
                </c:pt>
                <c:pt idx="10">
                  <c:v>2.6264214610276129E-2</c:v>
                </c:pt>
                <c:pt idx="11">
                  <c:v>0.10507890355329949</c:v>
                </c:pt>
                <c:pt idx="12">
                  <c:v>0.1050670527325024</c:v>
                </c:pt>
                <c:pt idx="13">
                  <c:v>1.3133529252227818E-2</c:v>
                </c:pt>
                <c:pt idx="14">
                  <c:v>7.8807399750933996E-2</c:v>
                </c:pt>
                <c:pt idx="15">
                  <c:v>0.10510644015444015</c:v>
                </c:pt>
                <c:pt idx="16">
                  <c:v>0.02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0.27</c:v>
                </c:pt>
                <c:pt idx="21">
                  <c:v>0.02</c:v>
                </c:pt>
                <c:pt idx="22">
                  <c:v>0.35</c:v>
                </c:pt>
                <c:pt idx="23">
                  <c:v>0.12</c:v>
                </c:pt>
                <c:pt idx="25">
                  <c:v>0.18</c:v>
                </c:pt>
                <c:pt idx="27">
                  <c:v>0.12238888888888888</c:v>
                </c:pt>
                <c:pt idx="28">
                  <c:v>0.43354838709677418</c:v>
                </c:pt>
                <c:pt idx="29">
                  <c:v>0.29464285714285704</c:v>
                </c:pt>
                <c:pt idx="30">
                  <c:v>0.43519230769230788</c:v>
                </c:pt>
                <c:pt idx="31">
                  <c:v>0.38616129032258056</c:v>
                </c:pt>
                <c:pt idx="32">
                  <c:v>0.92076666666666684</c:v>
                </c:pt>
                <c:pt idx="33">
                  <c:v>0.41317935483870938</c:v>
                </c:pt>
                <c:pt idx="34">
                  <c:v>0.30270967741935484</c:v>
                </c:pt>
                <c:pt idx="35">
                  <c:v>8.4656249999999975E-2</c:v>
                </c:pt>
                <c:pt idx="36">
                  <c:v>5.1750000000000011E-2</c:v>
                </c:pt>
                <c:pt idx="37">
                  <c:v>2.4296296296296298E-2</c:v>
                </c:pt>
                <c:pt idx="38">
                  <c:v>7.2263157894736849E-2</c:v>
                </c:pt>
                <c:pt idx="39">
                  <c:v>6.3458333333333339E-2</c:v>
                </c:pt>
                <c:pt idx="40">
                  <c:v>2.2358974358974357E-2</c:v>
                </c:pt>
                <c:pt idx="41">
                  <c:v>4.086956521739131E-2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C8F-486D-9BCB-99FE94BE5B21}"/>
            </c:ext>
          </c:extLst>
        </c:ser>
        <c:ser>
          <c:idx val="24"/>
          <c:order val="24"/>
          <c:tx>
            <c:strRef>
              <c:f>'Combined_&amp;_Plots'!$B$382</c:f>
              <c:strCache>
                <c:ptCount val="1"/>
                <c:pt idx="0">
                  <c:v>Psettodes erumei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'Combined_&amp;_Plots'!$C$382:$AR$382</c:f>
              <c:numCache>
                <c:formatCode>General</c:formatCode>
                <c:ptCount val="42"/>
                <c:pt idx="0">
                  <c:v>2.4280679710859836</c:v>
                </c:pt>
                <c:pt idx="1">
                  <c:v>2.5726015942986269</c:v>
                </c:pt>
                <c:pt idx="2">
                  <c:v>1.8507773950151059</c:v>
                </c:pt>
                <c:pt idx="3">
                  <c:v>1.7720504973720075</c:v>
                </c:pt>
                <c:pt idx="4">
                  <c:v>1.5620769482758621</c:v>
                </c:pt>
                <c:pt idx="5">
                  <c:v>2.1402408914027151</c:v>
                </c:pt>
                <c:pt idx="6">
                  <c:v>1.3787426235741445</c:v>
                </c:pt>
                <c:pt idx="7">
                  <c:v>0.90620772573189523</c:v>
                </c:pt>
                <c:pt idx="8">
                  <c:v>0.43335609153952853</c:v>
                </c:pt>
                <c:pt idx="9">
                  <c:v>1.1296113222293402</c:v>
                </c:pt>
                <c:pt idx="10">
                  <c:v>0.45962375567983221</c:v>
                </c:pt>
                <c:pt idx="11">
                  <c:v>0.70928259898477164</c:v>
                </c:pt>
                <c:pt idx="12">
                  <c:v>0.4465349741131352</c:v>
                </c:pt>
                <c:pt idx="13">
                  <c:v>0.52534117008911274</c:v>
                </c:pt>
                <c:pt idx="14">
                  <c:v>0.3809024321295143</c:v>
                </c:pt>
                <c:pt idx="15">
                  <c:v>0.40728745559845558</c:v>
                </c:pt>
                <c:pt idx="16">
                  <c:v>0.19</c:v>
                </c:pt>
                <c:pt idx="17">
                  <c:v>0.1</c:v>
                </c:pt>
                <c:pt idx="18">
                  <c:v>0.04</c:v>
                </c:pt>
                <c:pt idx="19">
                  <c:v>0.13</c:v>
                </c:pt>
                <c:pt idx="20">
                  <c:v>0.02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7.3333333333333334E-4</c:v>
                </c:pt>
                <c:pt idx="33">
                  <c:v>0</c:v>
                </c:pt>
                <c:pt idx="34">
                  <c:v>0</c:v>
                </c:pt>
                <c:pt idx="35">
                  <c:v>3.7500000000000001E-4</c:v>
                </c:pt>
                <c:pt idx="36">
                  <c:v>0</c:v>
                </c:pt>
                <c:pt idx="37">
                  <c:v>4.3703703703703703E-2</c:v>
                </c:pt>
                <c:pt idx="38">
                  <c:v>0</c:v>
                </c:pt>
                <c:pt idx="39">
                  <c:v>1.4583333333333332E-2</c:v>
                </c:pt>
                <c:pt idx="40">
                  <c:v>1.5897435897435897E-3</c:v>
                </c:pt>
                <c:pt idx="41">
                  <c:v>4.0434782608695652E-2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C8F-486D-9BCB-99FE94BE5B21}"/>
            </c:ext>
          </c:extLst>
        </c:ser>
        <c:ser>
          <c:idx val="25"/>
          <c:order val="25"/>
          <c:tx>
            <c:strRef>
              <c:f>'Combined_&amp;_Plots'!$B$383</c:f>
              <c:strCache>
                <c:ptCount val="1"/>
                <c:pt idx="0">
                  <c:v>Muraenesox spp.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'Combined_&amp;_Plots'!$C$383:$AR$383</c:f>
              <c:numCache>
                <c:formatCode>General</c:formatCode>
                <c:ptCount val="42"/>
                <c:pt idx="0">
                  <c:v>0.24936914297639828</c:v>
                </c:pt>
                <c:pt idx="1">
                  <c:v>1.3125518338258303E-2</c:v>
                </c:pt>
                <c:pt idx="2">
                  <c:v>7.8756484894259821E-2</c:v>
                </c:pt>
                <c:pt idx="3">
                  <c:v>1.3126299980533388E-2</c:v>
                </c:pt>
                <c:pt idx="4">
                  <c:v>0.26253394088669951</c:v>
                </c:pt>
                <c:pt idx="5">
                  <c:v>0.18382437104072402</c:v>
                </c:pt>
                <c:pt idx="6">
                  <c:v>0.11817793916349809</c:v>
                </c:pt>
                <c:pt idx="7">
                  <c:v>0.17073478890600927</c:v>
                </c:pt>
                <c:pt idx="8">
                  <c:v>0.15758403328710127</c:v>
                </c:pt>
                <c:pt idx="9">
                  <c:v>0.28897033824471496</c:v>
                </c:pt>
                <c:pt idx="10">
                  <c:v>0.93237961866480257</c:v>
                </c:pt>
                <c:pt idx="11">
                  <c:v>0.23642753299492386</c:v>
                </c:pt>
                <c:pt idx="12">
                  <c:v>0.57786879002876312</c:v>
                </c:pt>
                <c:pt idx="13">
                  <c:v>0.23640352654010072</c:v>
                </c:pt>
                <c:pt idx="14">
                  <c:v>0.14448023287671233</c:v>
                </c:pt>
                <c:pt idx="15">
                  <c:v>0.6306386409266409</c:v>
                </c:pt>
                <c:pt idx="16">
                  <c:v>0</c:v>
                </c:pt>
                <c:pt idx="17">
                  <c:v>0.02</c:v>
                </c:pt>
                <c:pt idx="18">
                  <c:v>0.25</c:v>
                </c:pt>
                <c:pt idx="19">
                  <c:v>1.25</c:v>
                </c:pt>
                <c:pt idx="20">
                  <c:v>0.71</c:v>
                </c:pt>
                <c:pt idx="22">
                  <c:v>0.02</c:v>
                </c:pt>
                <c:pt idx="23">
                  <c:v>0.01</c:v>
                </c:pt>
                <c:pt idx="25">
                  <c:v>0.39</c:v>
                </c:pt>
                <c:pt idx="27">
                  <c:v>8.3333333333333329E-2</c:v>
                </c:pt>
                <c:pt idx="28">
                  <c:v>1.2903225806451613E-3</c:v>
                </c:pt>
                <c:pt idx="29">
                  <c:v>4.2857142857142859E-3</c:v>
                </c:pt>
                <c:pt idx="30">
                  <c:v>3.1807692307692308E-2</c:v>
                </c:pt>
                <c:pt idx="31">
                  <c:v>0.33032258064516129</c:v>
                </c:pt>
                <c:pt idx="32">
                  <c:v>2.6000000000000002E-2</c:v>
                </c:pt>
                <c:pt idx="33">
                  <c:v>4.9999999999999996E-2</c:v>
                </c:pt>
                <c:pt idx="34">
                  <c:v>5.4838709677419356E-2</c:v>
                </c:pt>
                <c:pt idx="35">
                  <c:v>3.06875E-2</c:v>
                </c:pt>
                <c:pt idx="36">
                  <c:v>1.3062500000000001E-2</c:v>
                </c:pt>
                <c:pt idx="37">
                  <c:v>0</c:v>
                </c:pt>
                <c:pt idx="38">
                  <c:v>3.1578947368421061E-2</c:v>
                </c:pt>
                <c:pt idx="39">
                  <c:v>2.5000000000000001E-3</c:v>
                </c:pt>
                <c:pt idx="40">
                  <c:v>0</c:v>
                </c:pt>
                <c:pt idx="41">
                  <c:v>2.6086956521739128E-3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C8F-486D-9BCB-99FE94BE5B21}"/>
            </c:ext>
          </c:extLst>
        </c:ser>
        <c:ser>
          <c:idx val="26"/>
          <c:order val="26"/>
          <c:tx>
            <c:strRef>
              <c:f>'Combined_&amp;_Plots'!$B$384</c:f>
              <c:strCache>
                <c:ptCount val="1"/>
                <c:pt idx="0">
                  <c:v>Serranidae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'Combined_&amp;_Plots'!$C$384:$AR$384</c:f>
              <c:numCache>
                <c:formatCode>General</c:formatCode>
                <c:ptCount val="42"/>
                <c:pt idx="0">
                  <c:v>1.168097564468392</c:v>
                </c:pt>
                <c:pt idx="1">
                  <c:v>2.9269905894316013</c:v>
                </c:pt>
                <c:pt idx="2">
                  <c:v>2.7170987288519637</c:v>
                </c:pt>
                <c:pt idx="3">
                  <c:v>2.3233550965544096</c:v>
                </c:pt>
                <c:pt idx="4">
                  <c:v>1.7721041009852219</c:v>
                </c:pt>
                <c:pt idx="5">
                  <c:v>1.3392918461538463</c:v>
                </c:pt>
                <c:pt idx="6">
                  <c:v>0.44644999239543726</c:v>
                </c:pt>
                <c:pt idx="7">
                  <c:v>1.2739441941448382</c:v>
                </c:pt>
                <c:pt idx="8">
                  <c:v>0.23637604993065189</c:v>
                </c:pt>
                <c:pt idx="9">
                  <c:v>0.61734572261370912</c:v>
                </c:pt>
                <c:pt idx="10">
                  <c:v>0.60407693603635104</c:v>
                </c:pt>
                <c:pt idx="11">
                  <c:v>0.85376609137055837</c:v>
                </c:pt>
                <c:pt idx="12">
                  <c:v>0.48593511888782354</c:v>
                </c:pt>
                <c:pt idx="13">
                  <c:v>1.0506823401782255</c:v>
                </c:pt>
                <c:pt idx="14">
                  <c:v>1.3791294956413451</c:v>
                </c:pt>
                <c:pt idx="15">
                  <c:v>1.0379260965250965</c:v>
                </c:pt>
                <c:pt idx="16">
                  <c:v>0.85</c:v>
                </c:pt>
                <c:pt idx="17">
                  <c:v>0.59</c:v>
                </c:pt>
                <c:pt idx="18">
                  <c:v>0.52</c:v>
                </c:pt>
                <c:pt idx="19">
                  <c:v>0.44</c:v>
                </c:pt>
                <c:pt idx="20">
                  <c:v>0.3</c:v>
                </c:pt>
                <c:pt idx="21">
                  <c:v>0.17</c:v>
                </c:pt>
                <c:pt idx="22">
                  <c:v>0.14000000000000001</c:v>
                </c:pt>
                <c:pt idx="23">
                  <c:v>0.03</c:v>
                </c:pt>
                <c:pt idx="25">
                  <c:v>0.16</c:v>
                </c:pt>
                <c:pt idx="27">
                  <c:v>0.29199999999999998</c:v>
                </c:pt>
                <c:pt idx="28">
                  <c:v>0.16874193548387095</c:v>
                </c:pt>
                <c:pt idx="29">
                  <c:v>0.124</c:v>
                </c:pt>
                <c:pt idx="30">
                  <c:v>0.16180769230769229</c:v>
                </c:pt>
                <c:pt idx="31">
                  <c:v>0.29896774193548398</c:v>
                </c:pt>
                <c:pt idx="32">
                  <c:v>0.33033333333333326</c:v>
                </c:pt>
                <c:pt idx="33">
                  <c:v>0.23054193548387089</c:v>
                </c:pt>
                <c:pt idx="34">
                  <c:v>0.22296774193548377</c:v>
                </c:pt>
                <c:pt idx="35">
                  <c:v>0.166625</c:v>
                </c:pt>
                <c:pt idx="36">
                  <c:v>0.22300000000000006</c:v>
                </c:pt>
                <c:pt idx="37">
                  <c:v>0.25218518518518518</c:v>
                </c:pt>
                <c:pt idx="38">
                  <c:v>0.29457894736842105</c:v>
                </c:pt>
                <c:pt idx="39">
                  <c:v>0.29883333333333334</c:v>
                </c:pt>
                <c:pt idx="40">
                  <c:v>0.12976923076923075</c:v>
                </c:pt>
                <c:pt idx="41">
                  <c:v>0.308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8F-486D-9BCB-99FE94BE5B21}"/>
            </c:ext>
          </c:extLst>
        </c:ser>
        <c:ser>
          <c:idx val="27"/>
          <c:order val="27"/>
          <c:tx>
            <c:strRef>
              <c:f>'Combined_&amp;_Plots'!$B$385</c:f>
              <c:strCache>
                <c:ptCount val="1"/>
                <c:pt idx="0">
                  <c:v>Rachycentron canadus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'Combined_&amp;_Plots'!$C$385:$AR$385</c:f>
              <c:numCache>
                <c:formatCode>General</c:formatCode>
                <c:ptCount val="42"/>
                <c:pt idx="0">
                  <c:v>0.45936421074599681</c:v>
                </c:pt>
                <c:pt idx="1">
                  <c:v>0.49876969685381545</c:v>
                </c:pt>
                <c:pt idx="2">
                  <c:v>0.24939553549848945</c:v>
                </c:pt>
                <c:pt idx="3">
                  <c:v>6.5631499902666937E-2</c:v>
                </c:pt>
                <c:pt idx="4">
                  <c:v>0.13126697044334976</c:v>
                </c:pt>
                <c:pt idx="5">
                  <c:v>0.17069405882352945</c:v>
                </c:pt>
                <c:pt idx="6">
                  <c:v>0.18383234980988594</c:v>
                </c:pt>
                <c:pt idx="7">
                  <c:v>0.26266890600924503</c:v>
                </c:pt>
                <c:pt idx="8">
                  <c:v>9.1924019417475744E-2</c:v>
                </c:pt>
                <c:pt idx="9">
                  <c:v>0</c:v>
                </c:pt>
                <c:pt idx="10">
                  <c:v>7.8792643830828388E-2</c:v>
                </c:pt>
                <c:pt idx="11">
                  <c:v>6.5674314720812185E-2</c:v>
                </c:pt>
                <c:pt idx="12">
                  <c:v>6.5666907957814005E-2</c:v>
                </c:pt>
                <c:pt idx="13">
                  <c:v>5.2534117008911273E-2</c:v>
                </c:pt>
                <c:pt idx="14">
                  <c:v>2.6269133250311334E-2</c:v>
                </c:pt>
                <c:pt idx="15">
                  <c:v>0.11824474517374517</c:v>
                </c:pt>
                <c:pt idx="16">
                  <c:v>0.03</c:v>
                </c:pt>
                <c:pt idx="17">
                  <c:v>0.52</c:v>
                </c:pt>
                <c:pt idx="22">
                  <c:v>0.01</c:v>
                </c:pt>
                <c:pt idx="23">
                  <c:v>0.77</c:v>
                </c:pt>
                <c:pt idx="25">
                  <c:v>7.0000000000000007E-2</c:v>
                </c:pt>
                <c:pt idx="27">
                  <c:v>5.8333333333333334E-2</c:v>
                </c:pt>
                <c:pt idx="28">
                  <c:v>6.0645161290322581E-2</c:v>
                </c:pt>
                <c:pt idx="29">
                  <c:v>2.317857142857143E-2</c:v>
                </c:pt>
                <c:pt idx="30">
                  <c:v>0</c:v>
                </c:pt>
                <c:pt idx="31">
                  <c:v>7.8903225806451621E-2</c:v>
                </c:pt>
                <c:pt idx="32">
                  <c:v>3.6666666666666667E-2</c:v>
                </c:pt>
                <c:pt idx="33">
                  <c:v>6.7161290322580641E-2</c:v>
                </c:pt>
                <c:pt idx="34">
                  <c:v>9.1612903225806435E-3</c:v>
                </c:pt>
                <c:pt idx="35">
                  <c:v>0.36768749999999994</c:v>
                </c:pt>
                <c:pt idx="36">
                  <c:v>3.6249999999999998E-2</c:v>
                </c:pt>
                <c:pt idx="37">
                  <c:v>1.662962962962963E-2</c:v>
                </c:pt>
                <c:pt idx="38">
                  <c:v>0</c:v>
                </c:pt>
                <c:pt idx="39">
                  <c:v>0</c:v>
                </c:pt>
                <c:pt idx="40">
                  <c:v>0.37743589743589739</c:v>
                </c:pt>
                <c:pt idx="41">
                  <c:v>1.0869565217391304E-2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8F-486D-9BCB-99FE94BE5B21}"/>
            </c:ext>
          </c:extLst>
        </c:ser>
        <c:ser>
          <c:idx val="28"/>
          <c:order val="28"/>
          <c:tx>
            <c:strRef>
              <c:f>'Combined_&amp;_Plots'!$B$386</c:f>
              <c:strCache>
                <c:ptCount val="1"/>
                <c:pt idx="0">
                  <c:v>Pomadasys spp.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'Combined_&amp;_Plots'!$C$386:$AR$386</c:f>
              <c:numCache>
                <c:formatCode>General</c:formatCode>
                <c:ptCount val="42"/>
                <c:pt idx="0">
                  <c:v>0.6299852033087957</c:v>
                </c:pt>
                <c:pt idx="1">
                  <c:v>0.82690765531027299</c:v>
                </c:pt>
                <c:pt idx="2">
                  <c:v>0.24939553549848945</c:v>
                </c:pt>
                <c:pt idx="3">
                  <c:v>0.13126299980533387</c:v>
                </c:pt>
                <c:pt idx="4">
                  <c:v>0.22315384975369459</c:v>
                </c:pt>
                <c:pt idx="5">
                  <c:v>5.2521248868778285E-2</c:v>
                </c:pt>
                <c:pt idx="6">
                  <c:v>7.87852927756654E-2</c:v>
                </c:pt>
                <c:pt idx="7">
                  <c:v>5.2533781201849004E-2</c:v>
                </c:pt>
                <c:pt idx="8">
                  <c:v>6.5660013869625528E-2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0.01</c:v>
                </c:pt>
                <c:pt idx="18">
                  <c:v>0</c:v>
                </c:pt>
                <c:pt idx="21">
                  <c:v>0</c:v>
                </c:pt>
                <c:pt idx="23">
                  <c:v>0</c:v>
                </c:pt>
                <c:pt idx="27">
                  <c:v>2.6111111111111109E-3</c:v>
                </c:pt>
                <c:pt idx="28">
                  <c:v>0</c:v>
                </c:pt>
                <c:pt idx="29">
                  <c:v>0</c:v>
                </c:pt>
                <c:pt idx="30">
                  <c:v>5.7692307692307687E-3</c:v>
                </c:pt>
                <c:pt idx="31">
                  <c:v>0</c:v>
                </c:pt>
                <c:pt idx="32">
                  <c:v>7.0666666666666673E-3</c:v>
                </c:pt>
                <c:pt idx="33">
                  <c:v>0</c:v>
                </c:pt>
                <c:pt idx="34">
                  <c:v>3.67741935483871E-3</c:v>
                </c:pt>
                <c:pt idx="35">
                  <c:v>0</c:v>
                </c:pt>
                <c:pt idx="36">
                  <c:v>2.5624999999999998E-2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C8F-486D-9BCB-99FE94BE5B21}"/>
            </c:ext>
          </c:extLst>
        </c:ser>
        <c:ser>
          <c:idx val="29"/>
          <c:order val="29"/>
          <c:tx>
            <c:strRef>
              <c:f>'Combined_&amp;_Plots'!$B$387</c:f>
              <c:strCache>
                <c:ptCount val="1"/>
                <c:pt idx="0">
                  <c:v>Lethrinidae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'Combined_&amp;_Plots'!$C$387:$AR$387</c:f>
              <c:numCache>
                <c:formatCode>General</c:formatCode>
                <c:ptCount val="42"/>
                <c:pt idx="0">
                  <c:v>0.15749630082719893</c:v>
                </c:pt>
                <c:pt idx="1">
                  <c:v>0.23625933008864941</c:v>
                </c:pt>
                <c:pt idx="2">
                  <c:v>7.8756484894259821E-2</c:v>
                </c:pt>
                <c:pt idx="3">
                  <c:v>0.21002079968853421</c:v>
                </c:pt>
                <c:pt idx="4">
                  <c:v>6.5633485221674878E-2</c:v>
                </c:pt>
                <c:pt idx="5">
                  <c:v>0.13130312217194573</c:v>
                </c:pt>
                <c:pt idx="6">
                  <c:v>1.3130882129277566E-2</c:v>
                </c:pt>
                <c:pt idx="7">
                  <c:v>2.6266890600924502E-2</c:v>
                </c:pt>
                <c:pt idx="8">
                  <c:v>5.2528011095700426E-2</c:v>
                </c:pt>
                <c:pt idx="9">
                  <c:v>0</c:v>
                </c:pt>
                <c:pt idx="10">
                  <c:v>0.36769900454386584</c:v>
                </c:pt>
                <c:pt idx="11">
                  <c:v>0.39404588832487308</c:v>
                </c:pt>
                <c:pt idx="12">
                  <c:v>1.31333815915628E-2</c:v>
                </c:pt>
                <c:pt idx="13">
                  <c:v>5.2534117008911273E-2</c:v>
                </c:pt>
                <c:pt idx="14">
                  <c:v>0.13134566625155666</c:v>
                </c:pt>
                <c:pt idx="15">
                  <c:v>0</c:v>
                </c:pt>
                <c:pt idx="16">
                  <c:v>0.01</c:v>
                </c:pt>
                <c:pt idx="17">
                  <c:v>0.18</c:v>
                </c:pt>
                <c:pt idx="18">
                  <c:v>0.03</c:v>
                </c:pt>
                <c:pt idx="19">
                  <c:v>0.02</c:v>
                </c:pt>
                <c:pt idx="20">
                  <c:v>0.09</c:v>
                </c:pt>
                <c:pt idx="22">
                  <c:v>7.0000000000000007E-2</c:v>
                </c:pt>
                <c:pt idx="23">
                  <c:v>0</c:v>
                </c:pt>
                <c:pt idx="27">
                  <c:v>3.5000000000000003E-2</c:v>
                </c:pt>
                <c:pt idx="28">
                  <c:v>1.6774193548387096E-2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1.0874999999999999E-2</c:v>
                </c:pt>
                <c:pt idx="37">
                  <c:v>0</c:v>
                </c:pt>
                <c:pt idx="38">
                  <c:v>0</c:v>
                </c:pt>
                <c:pt idx="39">
                  <c:v>5.208333333333333E-3</c:v>
                </c:pt>
                <c:pt idx="40">
                  <c:v>3.8461538461538459E-3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C8F-486D-9BCB-99FE94BE5B21}"/>
            </c:ext>
          </c:extLst>
        </c:ser>
        <c:ser>
          <c:idx val="30"/>
          <c:order val="30"/>
          <c:tx>
            <c:strRef>
              <c:f>'Combined_&amp;_Plots'!$B$388</c:f>
              <c:strCache>
                <c:ptCount val="1"/>
                <c:pt idx="0">
                  <c:v>Mullidae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'Combined_&amp;_Plots'!$C$388:$AR$388</c:f>
              <c:numCache>
                <c:formatCode>General</c:formatCode>
                <c:ptCount val="42"/>
                <c:pt idx="0">
                  <c:v>15.080270804204297</c:v>
                </c:pt>
                <c:pt idx="1">
                  <c:v>40.229713706761693</c:v>
                </c:pt>
                <c:pt idx="2">
                  <c:v>36.739900203172205</c:v>
                </c:pt>
                <c:pt idx="3">
                  <c:v>18.75748267218221</c:v>
                </c:pt>
                <c:pt idx="4">
                  <c:v>9.5693621453201967</c:v>
                </c:pt>
                <c:pt idx="5">
                  <c:v>5.3571673846153853</c:v>
                </c:pt>
                <c:pt idx="6">
                  <c:v>1.5363132091254752</c:v>
                </c:pt>
                <c:pt idx="7">
                  <c:v>6.8425250015408325</c:v>
                </c:pt>
                <c:pt idx="8">
                  <c:v>1.1162202357836339</c:v>
                </c:pt>
                <c:pt idx="9">
                  <c:v>4.7154705195387567</c:v>
                </c:pt>
                <c:pt idx="10">
                  <c:v>4.2022743376441811</c:v>
                </c:pt>
                <c:pt idx="11">
                  <c:v>1.471104649746193</c:v>
                </c:pt>
                <c:pt idx="12">
                  <c:v>1.4052718302972196</c:v>
                </c:pt>
                <c:pt idx="13">
                  <c:v>0.52534117008911274</c:v>
                </c:pt>
                <c:pt idx="14">
                  <c:v>0.34149873225404731</c:v>
                </c:pt>
                <c:pt idx="15">
                  <c:v>0.55180881081081079</c:v>
                </c:pt>
                <c:pt idx="16">
                  <c:v>1.82</c:v>
                </c:pt>
                <c:pt idx="17">
                  <c:v>3.04</c:v>
                </c:pt>
                <c:pt idx="18">
                  <c:v>3.32</c:v>
                </c:pt>
                <c:pt idx="19">
                  <c:v>1.69</c:v>
                </c:pt>
                <c:pt idx="20">
                  <c:v>1.84</c:v>
                </c:pt>
                <c:pt idx="21">
                  <c:v>0.71</c:v>
                </c:pt>
                <c:pt idx="22">
                  <c:v>0.24</c:v>
                </c:pt>
                <c:pt idx="23">
                  <c:v>0.46</c:v>
                </c:pt>
                <c:pt idx="25">
                  <c:v>1.78</c:v>
                </c:pt>
                <c:pt idx="27">
                  <c:v>2.6484722222222219</c:v>
                </c:pt>
                <c:pt idx="28">
                  <c:v>1.8236774193548382</c:v>
                </c:pt>
                <c:pt idx="29">
                  <c:v>1.3666071428571427</c:v>
                </c:pt>
                <c:pt idx="30">
                  <c:v>1.5933846153846158</c:v>
                </c:pt>
                <c:pt idx="31">
                  <c:v>1.6660322580645166</c:v>
                </c:pt>
                <c:pt idx="32">
                  <c:v>1.4863333333333335</c:v>
                </c:pt>
                <c:pt idx="33">
                  <c:v>1.5652619354838702</c:v>
                </c:pt>
                <c:pt idx="34">
                  <c:v>1.4203870967741943</c:v>
                </c:pt>
                <c:pt idx="35">
                  <c:v>0.19068749999999995</c:v>
                </c:pt>
                <c:pt idx="36">
                  <c:v>0.47609374999999987</c:v>
                </c:pt>
                <c:pt idx="37">
                  <c:v>0.42862962962962958</c:v>
                </c:pt>
                <c:pt idx="38">
                  <c:v>0.49431578947368421</c:v>
                </c:pt>
                <c:pt idx="39">
                  <c:v>0.3612083333333333</c:v>
                </c:pt>
                <c:pt idx="40">
                  <c:v>0.22938461538461538</c:v>
                </c:pt>
                <c:pt idx="41">
                  <c:v>0.45226086956521744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C8F-486D-9BCB-99FE94BE5B21}"/>
            </c:ext>
          </c:extLst>
        </c:ser>
        <c:ser>
          <c:idx val="31"/>
          <c:order val="31"/>
          <c:tx>
            <c:strRef>
              <c:f>'Combined_&amp;_Plots'!$B$389</c:f>
              <c:strCache>
                <c:ptCount val="1"/>
                <c:pt idx="0">
                  <c:v>Gerreidae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'Combined_&amp;_Plots'!$C$389:$AR$389</c:f>
              <c:numCache>
                <c:formatCode>General</c:formatCode>
                <c:ptCount val="42"/>
                <c:pt idx="0">
                  <c:v>0</c:v>
                </c:pt>
                <c:pt idx="1">
                  <c:v>24.137828224057017</c:v>
                </c:pt>
                <c:pt idx="2">
                  <c:v>13.34922418957704</c:v>
                </c:pt>
                <c:pt idx="3">
                  <c:v>7.193212389332297</c:v>
                </c:pt>
                <c:pt idx="4">
                  <c:v>10.724511485221676</c:v>
                </c:pt>
                <c:pt idx="5">
                  <c:v>4.5956092760181004</c:v>
                </c:pt>
                <c:pt idx="6">
                  <c:v>0.40705734600760457</c:v>
                </c:pt>
                <c:pt idx="7">
                  <c:v>1.103209405238829</c:v>
                </c:pt>
                <c:pt idx="8">
                  <c:v>0.35456407489597785</c:v>
                </c:pt>
                <c:pt idx="9">
                  <c:v>2.4956529212043561</c:v>
                </c:pt>
                <c:pt idx="10">
                  <c:v>1.0374364771059073</c:v>
                </c:pt>
                <c:pt idx="11">
                  <c:v>0.23642753299492386</c:v>
                </c:pt>
                <c:pt idx="12">
                  <c:v>0.52533526366251204</c:v>
                </c:pt>
                <c:pt idx="13">
                  <c:v>1.3133529252227818E-2</c:v>
                </c:pt>
                <c:pt idx="14">
                  <c:v>0.10507653300124534</c:v>
                </c:pt>
                <c:pt idx="15">
                  <c:v>2.6276610038610038E-2</c:v>
                </c:pt>
                <c:pt idx="16">
                  <c:v>0.01</c:v>
                </c:pt>
                <c:pt idx="17">
                  <c:v>0.06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0.03</c:v>
                </c:pt>
                <c:pt idx="23">
                  <c:v>0.02</c:v>
                </c:pt>
                <c:pt idx="25">
                  <c:v>0.02</c:v>
                </c:pt>
                <c:pt idx="27">
                  <c:v>2.091666666666667E-2</c:v>
                </c:pt>
                <c:pt idx="28">
                  <c:v>3.5322580645161299E-2</c:v>
                </c:pt>
                <c:pt idx="29">
                  <c:v>3.0857142857142861E-2</c:v>
                </c:pt>
                <c:pt idx="30">
                  <c:v>9.2653846153846142E-2</c:v>
                </c:pt>
                <c:pt idx="31">
                  <c:v>2.5774193548387097E-2</c:v>
                </c:pt>
                <c:pt idx="32">
                  <c:v>0.15826666666666658</c:v>
                </c:pt>
                <c:pt idx="33">
                  <c:v>0.17787354838709668</c:v>
                </c:pt>
                <c:pt idx="34">
                  <c:v>8.0516129032258077E-2</c:v>
                </c:pt>
                <c:pt idx="35">
                  <c:v>0.26306249999999998</c:v>
                </c:pt>
                <c:pt idx="36">
                  <c:v>0.63715624999999998</c:v>
                </c:pt>
                <c:pt idx="37">
                  <c:v>0.52648148148148144</c:v>
                </c:pt>
                <c:pt idx="38">
                  <c:v>0.84200000000000019</c:v>
                </c:pt>
                <c:pt idx="39">
                  <c:v>0.46825</c:v>
                </c:pt>
                <c:pt idx="40">
                  <c:v>0.52002564102564086</c:v>
                </c:pt>
                <c:pt idx="41">
                  <c:v>0.98121739130434804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C8F-486D-9BCB-99FE94BE5B21}"/>
            </c:ext>
          </c:extLst>
        </c:ser>
        <c:ser>
          <c:idx val="32"/>
          <c:order val="32"/>
          <c:tx>
            <c:strRef>
              <c:f>'Combined_&amp;_Plots'!$B$390</c:f>
              <c:strCache>
                <c:ptCount val="1"/>
                <c:pt idx="0">
                  <c:v>Loligo spp.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'Combined_&amp;_Plots'!$C$390:$AR$390</c:f>
              <c:numCache>
                <c:formatCode>General</c:formatCode>
                <c:ptCount val="42"/>
                <c:pt idx="0">
                  <c:v>5.8667372058131591</c:v>
                </c:pt>
                <c:pt idx="1">
                  <c:v>3.0451202544759259</c:v>
                </c:pt>
                <c:pt idx="2">
                  <c:v>8.5582046918429011</c:v>
                </c:pt>
                <c:pt idx="3">
                  <c:v>12.942531780805918</c:v>
                </c:pt>
                <c:pt idx="4">
                  <c:v>8.9392806871921184</c:v>
                </c:pt>
                <c:pt idx="5">
                  <c:v>13.576742832579187</c:v>
                </c:pt>
                <c:pt idx="6">
                  <c:v>10.583490996197719</c:v>
                </c:pt>
                <c:pt idx="7">
                  <c:v>5.7130487057010786</c:v>
                </c:pt>
                <c:pt idx="8">
                  <c:v>17.872655775312069</c:v>
                </c:pt>
                <c:pt idx="9">
                  <c:v>7.0403682408712367</c:v>
                </c:pt>
                <c:pt idx="10">
                  <c:v>13.920033743446348</c:v>
                </c:pt>
                <c:pt idx="11">
                  <c:v>10.455350903553299</c:v>
                </c:pt>
                <c:pt idx="12">
                  <c:v>7.9194290997123682</c:v>
                </c:pt>
                <c:pt idx="13">
                  <c:v>9.9158145854320026</c:v>
                </c:pt>
                <c:pt idx="14">
                  <c:v>7.0269931444582809</c:v>
                </c:pt>
                <c:pt idx="15">
                  <c:v>8.1194725019305007</c:v>
                </c:pt>
                <c:pt idx="16">
                  <c:v>10.16</c:v>
                </c:pt>
                <c:pt idx="17">
                  <c:v>7.77</c:v>
                </c:pt>
                <c:pt idx="18">
                  <c:v>9.0500000000000007</c:v>
                </c:pt>
                <c:pt idx="19">
                  <c:v>6.31</c:v>
                </c:pt>
                <c:pt idx="20">
                  <c:v>9.9499999999999993</c:v>
                </c:pt>
                <c:pt idx="21">
                  <c:v>4.76</c:v>
                </c:pt>
                <c:pt idx="22">
                  <c:v>7.02</c:v>
                </c:pt>
                <c:pt idx="23">
                  <c:v>6.21</c:v>
                </c:pt>
                <c:pt idx="25">
                  <c:v>4.5</c:v>
                </c:pt>
                <c:pt idx="27">
                  <c:v>3.5420833333333333</c:v>
                </c:pt>
                <c:pt idx="28">
                  <c:v>6.4058387096774201</c:v>
                </c:pt>
                <c:pt idx="29">
                  <c:v>4.9142500000000018</c:v>
                </c:pt>
                <c:pt idx="30">
                  <c:v>4.2736153846153844</c:v>
                </c:pt>
                <c:pt idx="31">
                  <c:v>5.9727419354838718</c:v>
                </c:pt>
                <c:pt idx="32">
                  <c:v>3.5949333333333326</c:v>
                </c:pt>
                <c:pt idx="33">
                  <c:v>3.6717277419354835</c:v>
                </c:pt>
                <c:pt idx="34">
                  <c:v>3.854322580645162</c:v>
                </c:pt>
                <c:pt idx="35">
                  <c:v>5.4333124999999995</c:v>
                </c:pt>
                <c:pt idx="36">
                  <c:v>3.2263437499999994</c:v>
                </c:pt>
                <c:pt idx="37">
                  <c:v>5.5603333333333333</c:v>
                </c:pt>
                <c:pt idx="38">
                  <c:v>3.009736842105263</c:v>
                </c:pt>
                <c:pt idx="39">
                  <c:v>3.0787499999999994</c:v>
                </c:pt>
                <c:pt idx="40">
                  <c:v>2.9326923076923093</c:v>
                </c:pt>
                <c:pt idx="41">
                  <c:v>3.9092608695652187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C8F-486D-9BCB-99FE94BE5B21}"/>
            </c:ext>
          </c:extLst>
        </c:ser>
        <c:ser>
          <c:idx val="33"/>
          <c:order val="33"/>
          <c:tx>
            <c:strRef>
              <c:f>'Combined_&amp;_Plots'!$B$391</c:f>
              <c:strCache>
                <c:ptCount val="1"/>
                <c:pt idx="0">
                  <c:v>Sepia spp.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'Combined_&amp;_Plots'!$C$391:$AR$391</c:f>
              <c:numCache>
                <c:formatCode>General</c:formatCode>
                <c:ptCount val="42"/>
                <c:pt idx="0">
                  <c:v>3.6092902272899754</c:v>
                </c:pt>
                <c:pt idx="1">
                  <c:v>1.0369159487224058</c:v>
                </c:pt>
                <c:pt idx="2">
                  <c:v>0.85319525302114807</c:v>
                </c:pt>
                <c:pt idx="3">
                  <c:v>3.4390905948997474</c:v>
                </c:pt>
                <c:pt idx="4">
                  <c:v>2.0608914359605914</c:v>
                </c:pt>
                <c:pt idx="5">
                  <c:v>1.7594618371040727</c:v>
                </c:pt>
                <c:pt idx="6">
                  <c:v>3.7816940532319387</c:v>
                </c:pt>
                <c:pt idx="7">
                  <c:v>3.8349660277349771</c:v>
                </c:pt>
                <c:pt idx="8">
                  <c:v>2.9021726130374481</c:v>
                </c:pt>
                <c:pt idx="9">
                  <c:v>3.0604585823190265</c:v>
                </c:pt>
                <c:pt idx="10">
                  <c:v>3.6244616162181056</c:v>
                </c:pt>
                <c:pt idx="11">
                  <c:v>4.6628763451776649</c:v>
                </c:pt>
                <c:pt idx="12">
                  <c:v>3.7036136088207092</c:v>
                </c:pt>
                <c:pt idx="13">
                  <c:v>4.0319934804339397</c:v>
                </c:pt>
                <c:pt idx="14">
                  <c:v>3.4675255890410961</c:v>
                </c:pt>
                <c:pt idx="15">
                  <c:v>4.5984067567567566</c:v>
                </c:pt>
                <c:pt idx="16">
                  <c:v>1.45</c:v>
                </c:pt>
                <c:pt idx="17">
                  <c:v>1.33</c:v>
                </c:pt>
                <c:pt idx="18">
                  <c:v>1.27</c:v>
                </c:pt>
                <c:pt idx="19">
                  <c:v>1.44</c:v>
                </c:pt>
                <c:pt idx="20">
                  <c:v>0.94</c:v>
                </c:pt>
                <c:pt idx="21">
                  <c:v>0.8</c:v>
                </c:pt>
                <c:pt idx="22">
                  <c:v>0.91</c:v>
                </c:pt>
                <c:pt idx="23">
                  <c:v>0.52</c:v>
                </c:pt>
                <c:pt idx="25">
                  <c:v>0.62</c:v>
                </c:pt>
                <c:pt idx="27">
                  <c:v>0.40822222222222232</c:v>
                </c:pt>
                <c:pt idx="28">
                  <c:v>0.499</c:v>
                </c:pt>
                <c:pt idx="29">
                  <c:v>0.32675000000000004</c:v>
                </c:pt>
                <c:pt idx="30">
                  <c:v>0.2215384615384616</c:v>
                </c:pt>
                <c:pt idx="31">
                  <c:v>0.38641935483870948</c:v>
                </c:pt>
                <c:pt idx="32">
                  <c:v>0.8321666666666665</c:v>
                </c:pt>
                <c:pt idx="33">
                  <c:v>0.50782322580645167</c:v>
                </c:pt>
                <c:pt idx="34">
                  <c:v>0.59245161290322579</c:v>
                </c:pt>
                <c:pt idx="35">
                  <c:v>0.29128124999999988</c:v>
                </c:pt>
                <c:pt idx="36">
                  <c:v>0.24459375</c:v>
                </c:pt>
                <c:pt idx="37">
                  <c:v>0.41240740740740722</c:v>
                </c:pt>
                <c:pt idx="38">
                  <c:v>0.7782631578947371</c:v>
                </c:pt>
                <c:pt idx="39">
                  <c:v>0.62475000000000003</c:v>
                </c:pt>
                <c:pt idx="40">
                  <c:v>0.2281538461538461</c:v>
                </c:pt>
                <c:pt idx="41">
                  <c:v>0.44913043478260878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C8F-486D-9BCB-99FE94BE5B21}"/>
            </c:ext>
          </c:extLst>
        </c:ser>
        <c:ser>
          <c:idx val="34"/>
          <c:order val="34"/>
          <c:tx>
            <c:strRef>
              <c:f>'Combined_&amp;_Plots'!$B$392</c:f>
              <c:strCache>
                <c:ptCount val="1"/>
                <c:pt idx="0">
                  <c:v>Octopus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'Combined_&amp;_Plots'!$C$392:$AR$392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0.15760057909875358</c:v>
                </c:pt>
                <c:pt idx="13">
                  <c:v>0.40713940681906235</c:v>
                </c:pt>
                <c:pt idx="14">
                  <c:v>0.26269133250311333</c:v>
                </c:pt>
                <c:pt idx="15">
                  <c:v>0.43356406563706568</c:v>
                </c:pt>
                <c:pt idx="16">
                  <c:v>0.2</c:v>
                </c:pt>
                <c:pt idx="17">
                  <c:v>0.52</c:v>
                </c:pt>
                <c:pt idx="18">
                  <c:v>0.8</c:v>
                </c:pt>
                <c:pt idx="19">
                  <c:v>1.38</c:v>
                </c:pt>
                <c:pt idx="20">
                  <c:v>1.08</c:v>
                </c:pt>
                <c:pt idx="21">
                  <c:v>0.33</c:v>
                </c:pt>
                <c:pt idx="22">
                  <c:v>1.1299999999999999</c:v>
                </c:pt>
                <c:pt idx="23">
                  <c:v>0.87</c:v>
                </c:pt>
                <c:pt idx="25">
                  <c:v>0.39</c:v>
                </c:pt>
                <c:pt idx="27">
                  <c:v>2.8722222222222222E-2</c:v>
                </c:pt>
                <c:pt idx="28">
                  <c:v>5.4161290322580651E-2</c:v>
                </c:pt>
                <c:pt idx="29">
                  <c:v>1.6499999999999997E-2</c:v>
                </c:pt>
                <c:pt idx="30">
                  <c:v>5.7384615384615381E-2</c:v>
                </c:pt>
                <c:pt idx="31">
                  <c:v>7.1935483870967751E-2</c:v>
                </c:pt>
                <c:pt idx="32">
                  <c:v>3.2066666666666667E-2</c:v>
                </c:pt>
                <c:pt idx="33">
                  <c:v>5.9354838709677428E-2</c:v>
                </c:pt>
                <c:pt idx="34">
                  <c:v>2.4838709677419354E-2</c:v>
                </c:pt>
                <c:pt idx="35">
                  <c:v>4.6562500000000007E-2</c:v>
                </c:pt>
                <c:pt idx="36">
                  <c:v>1.6937500000000001E-2</c:v>
                </c:pt>
                <c:pt idx="37">
                  <c:v>1.6074074074074077E-2</c:v>
                </c:pt>
                <c:pt idx="38">
                  <c:v>4.1578947368421063E-2</c:v>
                </c:pt>
                <c:pt idx="39">
                  <c:v>3.1208333333333334E-2</c:v>
                </c:pt>
                <c:pt idx="40">
                  <c:v>6.1538461538461538E-3</c:v>
                </c:pt>
                <c:pt idx="41">
                  <c:v>3.034782608695653E-2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C8F-486D-9BCB-99FE94BE5B21}"/>
            </c:ext>
          </c:extLst>
        </c:ser>
        <c:ser>
          <c:idx val="35"/>
          <c:order val="35"/>
          <c:tx>
            <c:strRef>
              <c:f>'Combined_&amp;_Plots'!$B$393</c:f>
              <c:strCache>
                <c:ptCount val="1"/>
                <c:pt idx="0">
                  <c:v>Shrimps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'Combined_&amp;_Plots'!$C$393:$AR$393</c:f>
              <c:numCache>
                <c:formatCode>General</c:formatCode>
                <c:ptCount val="42"/>
                <c:pt idx="0">
                  <c:v>7.8748150413599463E-2</c:v>
                </c:pt>
                <c:pt idx="1">
                  <c:v>0.22313381175039115</c:v>
                </c:pt>
                <c:pt idx="2">
                  <c:v>1.312608081570997E-2</c:v>
                </c:pt>
                <c:pt idx="3">
                  <c:v>2.6252599961066776E-2</c:v>
                </c:pt>
                <c:pt idx="4">
                  <c:v>0.26253394088669951</c:v>
                </c:pt>
                <c:pt idx="5">
                  <c:v>0.93225216742081451</c:v>
                </c:pt>
                <c:pt idx="6">
                  <c:v>0.14443970342205323</c:v>
                </c:pt>
                <c:pt idx="7">
                  <c:v>0.18386823420647153</c:v>
                </c:pt>
                <c:pt idx="8">
                  <c:v>5.2528011095700426E-2</c:v>
                </c:pt>
                <c:pt idx="9">
                  <c:v>0</c:v>
                </c:pt>
                <c:pt idx="10">
                  <c:v>3.9396321915414194E-2</c:v>
                </c:pt>
                <c:pt idx="11">
                  <c:v>0.32837157360406094</c:v>
                </c:pt>
                <c:pt idx="12">
                  <c:v>0.38086806615532115</c:v>
                </c:pt>
                <c:pt idx="13">
                  <c:v>3.9400587756683453E-2</c:v>
                </c:pt>
                <c:pt idx="14">
                  <c:v>0.51224809838107099</c:v>
                </c:pt>
                <c:pt idx="15">
                  <c:v>0.39414915057915056</c:v>
                </c:pt>
                <c:pt idx="16">
                  <c:v>0.63</c:v>
                </c:pt>
                <c:pt idx="17">
                  <c:v>0.66</c:v>
                </c:pt>
                <c:pt idx="18">
                  <c:v>0.54</c:v>
                </c:pt>
                <c:pt idx="19">
                  <c:v>0.24</c:v>
                </c:pt>
                <c:pt idx="20">
                  <c:v>0.62</c:v>
                </c:pt>
                <c:pt idx="21">
                  <c:v>0.12</c:v>
                </c:pt>
                <c:pt idx="22">
                  <c:v>0.46</c:v>
                </c:pt>
                <c:pt idx="23">
                  <c:v>0.28999999999999998</c:v>
                </c:pt>
                <c:pt idx="25">
                  <c:v>0.04</c:v>
                </c:pt>
                <c:pt idx="27">
                  <c:v>2.1166666666666674E-2</c:v>
                </c:pt>
                <c:pt idx="28">
                  <c:v>0.18116129032258058</c:v>
                </c:pt>
                <c:pt idx="29">
                  <c:v>4.9071428571428551E-2</c:v>
                </c:pt>
                <c:pt idx="30">
                  <c:v>0.12330769230769226</c:v>
                </c:pt>
                <c:pt idx="31">
                  <c:v>0.10561290322580633</c:v>
                </c:pt>
                <c:pt idx="32">
                  <c:v>0.24936666666666649</c:v>
                </c:pt>
                <c:pt idx="33">
                  <c:v>5.0470967741935484E-2</c:v>
                </c:pt>
                <c:pt idx="34">
                  <c:v>5.5322580645161303E-2</c:v>
                </c:pt>
                <c:pt idx="35">
                  <c:v>2.0937500000000008E-2</c:v>
                </c:pt>
                <c:pt idx="36">
                  <c:v>3.4187500000000003E-2</c:v>
                </c:pt>
                <c:pt idx="37">
                  <c:v>3.3148148148148163E-2</c:v>
                </c:pt>
                <c:pt idx="38">
                  <c:v>4.3105263157894744E-2</c:v>
                </c:pt>
                <c:pt idx="39">
                  <c:v>1.8083333333333337E-2</c:v>
                </c:pt>
                <c:pt idx="40">
                  <c:v>1.0871794871794875E-2</c:v>
                </c:pt>
                <c:pt idx="41">
                  <c:v>2.6652173913043482E-2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C8F-486D-9BCB-99FE94BE5B21}"/>
            </c:ext>
          </c:extLst>
        </c:ser>
        <c:ser>
          <c:idx val="36"/>
          <c:order val="36"/>
          <c:tx>
            <c:strRef>
              <c:f>'Combined_&amp;_Plots'!$B$394</c:f>
              <c:strCache>
                <c:ptCount val="1"/>
                <c:pt idx="0">
                  <c:v>Thenus spp.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'Combined_&amp;_Plots'!$C$394:$AR$394</c:f>
              <c:numCache>
                <c:formatCode>General</c:formatCode>
                <c:ptCount val="42"/>
                <c:pt idx="0">
                  <c:v>1.1287234892615923</c:v>
                </c:pt>
                <c:pt idx="1">
                  <c:v>0.7219035086042066</c:v>
                </c:pt>
                <c:pt idx="2">
                  <c:v>0.70880836404833847</c:v>
                </c:pt>
                <c:pt idx="3">
                  <c:v>1.0632302984232045</c:v>
                </c:pt>
                <c:pt idx="4">
                  <c:v>0.59070136699507392</c:v>
                </c:pt>
                <c:pt idx="5">
                  <c:v>0.3151274932126697</c:v>
                </c:pt>
                <c:pt idx="6">
                  <c:v>0.28887940684410646</c:v>
                </c:pt>
                <c:pt idx="7">
                  <c:v>0.15760134360554701</c:v>
                </c:pt>
                <c:pt idx="8">
                  <c:v>6.5660013869625528E-2</c:v>
                </c:pt>
                <c:pt idx="9">
                  <c:v>6.5675076873798852E-2</c:v>
                </c:pt>
                <c:pt idx="10">
                  <c:v>0.19698160957707095</c:v>
                </c:pt>
                <c:pt idx="11">
                  <c:v>0.10507890355329949</c:v>
                </c:pt>
                <c:pt idx="12">
                  <c:v>0.1050670527325024</c:v>
                </c:pt>
                <c:pt idx="13">
                  <c:v>2.6267058504455636E-2</c:v>
                </c:pt>
                <c:pt idx="14">
                  <c:v>1.3134566625155667E-2</c:v>
                </c:pt>
                <c:pt idx="15">
                  <c:v>1.3138305019305019E-2</c:v>
                </c:pt>
                <c:pt idx="16">
                  <c:v>0.04</c:v>
                </c:pt>
                <c:pt idx="17">
                  <c:v>0.05</c:v>
                </c:pt>
                <c:pt idx="18">
                  <c:v>0.04</c:v>
                </c:pt>
                <c:pt idx="19">
                  <c:v>0.03</c:v>
                </c:pt>
                <c:pt idx="20">
                  <c:v>0.01</c:v>
                </c:pt>
                <c:pt idx="21">
                  <c:v>0.19</c:v>
                </c:pt>
                <c:pt idx="22">
                  <c:v>0.11</c:v>
                </c:pt>
                <c:pt idx="27">
                  <c:v>0.12427777777777776</c:v>
                </c:pt>
                <c:pt idx="28">
                  <c:v>0.12161290322580647</c:v>
                </c:pt>
                <c:pt idx="29">
                  <c:v>5.4964285714285722E-2</c:v>
                </c:pt>
                <c:pt idx="30">
                  <c:v>0.10903846153846154</c:v>
                </c:pt>
                <c:pt idx="31">
                  <c:v>8.8032258064516131E-2</c:v>
                </c:pt>
                <c:pt idx="32">
                  <c:v>5.6966666666666672E-2</c:v>
                </c:pt>
                <c:pt idx="33">
                  <c:v>0.10806451612903226</c:v>
                </c:pt>
                <c:pt idx="34">
                  <c:v>9.4451612903225804E-2</c:v>
                </c:pt>
                <c:pt idx="35">
                  <c:v>2.9656249999999995E-2</c:v>
                </c:pt>
                <c:pt idx="36">
                  <c:v>3.4468749999999999E-2</c:v>
                </c:pt>
                <c:pt idx="37">
                  <c:v>4.1629629629629634E-2</c:v>
                </c:pt>
                <c:pt idx="38">
                  <c:v>2.1421052631578945E-2</c:v>
                </c:pt>
                <c:pt idx="39">
                  <c:v>2.7916666666666663E-2</c:v>
                </c:pt>
                <c:pt idx="40">
                  <c:v>3.1282051282051286E-3</c:v>
                </c:pt>
                <c:pt idx="41">
                  <c:v>9.0434782608695662E-3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C8F-486D-9BCB-99FE94BE5B21}"/>
            </c:ext>
          </c:extLst>
        </c:ser>
        <c:ser>
          <c:idx val="37"/>
          <c:order val="37"/>
          <c:tx>
            <c:strRef>
              <c:f>'Combined_&amp;_Plots'!$B$395</c:f>
              <c:strCache>
                <c:ptCount val="1"/>
                <c:pt idx="0">
                  <c:v>Crabs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'Combined_&amp;_Plots'!$C$395:$AR$395</c:f>
              <c:numCache>
                <c:formatCode>General</c:formatCode>
                <c:ptCount val="42"/>
                <c:pt idx="0">
                  <c:v>0.32811729338999773</c:v>
                </c:pt>
                <c:pt idx="1">
                  <c:v>0.63002488023639847</c:v>
                </c:pt>
                <c:pt idx="2">
                  <c:v>0.22314337386706951</c:v>
                </c:pt>
                <c:pt idx="3">
                  <c:v>0.65631499902666934</c:v>
                </c:pt>
                <c:pt idx="4">
                  <c:v>1.1288959458128078</c:v>
                </c:pt>
                <c:pt idx="5">
                  <c:v>1.0898159140271495</c:v>
                </c:pt>
                <c:pt idx="6">
                  <c:v>0.85350733840304183</c:v>
                </c:pt>
                <c:pt idx="7">
                  <c:v>1.4709458736517722</c:v>
                </c:pt>
                <c:pt idx="8">
                  <c:v>0.78792016643550633</c:v>
                </c:pt>
                <c:pt idx="9">
                  <c:v>0.4859955688661115</c:v>
                </c:pt>
                <c:pt idx="10">
                  <c:v>0.45962375567983221</c:v>
                </c:pt>
                <c:pt idx="11">
                  <c:v>1.050789035532995</c:v>
                </c:pt>
                <c:pt idx="12">
                  <c:v>0.94560347459252148</c:v>
                </c:pt>
                <c:pt idx="13">
                  <c:v>1.589157039519566</c:v>
                </c:pt>
                <c:pt idx="14">
                  <c:v>0.88001596388542969</c:v>
                </c:pt>
                <c:pt idx="15">
                  <c:v>0.72260677606177615</c:v>
                </c:pt>
                <c:pt idx="16">
                  <c:v>0.19</c:v>
                </c:pt>
                <c:pt idx="17">
                  <c:v>0.5</c:v>
                </c:pt>
                <c:pt idx="18">
                  <c:v>0.4</c:v>
                </c:pt>
                <c:pt idx="19">
                  <c:v>0.21</c:v>
                </c:pt>
                <c:pt idx="20">
                  <c:v>0.5</c:v>
                </c:pt>
                <c:pt idx="21">
                  <c:v>0.23</c:v>
                </c:pt>
                <c:pt idx="22">
                  <c:v>0.63</c:v>
                </c:pt>
                <c:pt idx="23">
                  <c:v>0.38</c:v>
                </c:pt>
                <c:pt idx="25">
                  <c:v>0.47</c:v>
                </c:pt>
                <c:pt idx="27">
                  <c:v>0.55222222222222228</c:v>
                </c:pt>
                <c:pt idx="28">
                  <c:v>0.49861290322580643</c:v>
                </c:pt>
                <c:pt idx="29">
                  <c:v>0.23692857142857138</c:v>
                </c:pt>
                <c:pt idx="30">
                  <c:v>0.49307692307692308</c:v>
                </c:pt>
                <c:pt idx="31">
                  <c:v>0.75906451612903214</c:v>
                </c:pt>
                <c:pt idx="32">
                  <c:v>0.52406666666666668</c:v>
                </c:pt>
                <c:pt idx="33">
                  <c:v>0.46645161290322584</c:v>
                </c:pt>
                <c:pt idx="34">
                  <c:v>0.67167741935483882</c:v>
                </c:pt>
                <c:pt idx="35">
                  <c:v>0.43656249999999996</c:v>
                </c:pt>
                <c:pt idx="36">
                  <c:v>0.32228124999999991</c:v>
                </c:pt>
                <c:pt idx="37">
                  <c:v>0.18814814814814818</c:v>
                </c:pt>
                <c:pt idx="38">
                  <c:v>0.27015789473684215</c:v>
                </c:pt>
                <c:pt idx="39">
                  <c:v>0.40591666666666687</c:v>
                </c:pt>
                <c:pt idx="40">
                  <c:v>0.36805128205128207</c:v>
                </c:pt>
                <c:pt idx="41">
                  <c:v>0.48143478260869565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C8F-486D-9BCB-99FE94BE5B21}"/>
            </c:ext>
          </c:extLst>
        </c:ser>
        <c:ser>
          <c:idx val="38"/>
          <c:order val="38"/>
          <c:tx>
            <c:strRef>
              <c:f>'Combined_&amp;_Plots'!$B$396</c:f>
              <c:strCache>
                <c:ptCount val="1"/>
                <c:pt idx="0">
                  <c:v>Scrap fish (Trash)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'Combined_&amp;_Plots'!$C$357:$AR$357</c:f>
              <c:strCache>
                <c:ptCount val="42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5">
                  <c:v>1991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strCache>
            </c:strRef>
          </c:cat>
          <c:val>
            <c:numRef>
              <c:f>'Combined_&amp;_Plots'!$C$396:$AR$396</c:f>
              <c:numCache>
                <c:formatCode>General</c:formatCode>
                <c:ptCount val="42"/>
                <c:pt idx="0">
                  <c:v>94.038416285573362</c:v>
                </c:pt>
                <c:pt idx="1">
                  <c:v>37.748990740830877</c:v>
                </c:pt>
                <c:pt idx="2">
                  <c:v>32.487050018882179</c:v>
                </c:pt>
                <c:pt idx="3">
                  <c:v>43.041137636168976</c:v>
                </c:pt>
                <c:pt idx="4">
                  <c:v>41.152195233990149</c:v>
                </c:pt>
                <c:pt idx="5">
                  <c:v>15.940199031674211</c:v>
                </c:pt>
                <c:pt idx="6">
                  <c:v>18.396365863117872</c:v>
                </c:pt>
                <c:pt idx="7">
                  <c:v>34.646028702619418</c:v>
                </c:pt>
                <c:pt idx="8">
                  <c:v>14.878559142857146</c:v>
                </c:pt>
                <c:pt idx="9">
                  <c:v>21.09483469186419</c:v>
                </c:pt>
                <c:pt idx="10">
                  <c:v>42.731877170919262</c:v>
                </c:pt>
                <c:pt idx="11">
                  <c:v>22.158513786802033</c:v>
                </c:pt>
                <c:pt idx="12">
                  <c:v>18.872669347075743</c:v>
                </c:pt>
                <c:pt idx="13">
                  <c:v>21.368252093374661</c:v>
                </c:pt>
                <c:pt idx="14">
                  <c:v>20.00394497011208</c:v>
                </c:pt>
                <c:pt idx="15">
                  <c:v>8.9866006332046329</c:v>
                </c:pt>
                <c:pt idx="16">
                  <c:v>15.76</c:v>
                </c:pt>
                <c:pt idx="17">
                  <c:v>20.72</c:v>
                </c:pt>
                <c:pt idx="18">
                  <c:v>22.3</c:v>
                </c:pt>
                <c:pt idx="19">
                  <c:v>19.25</c:v>
                </c:pt>
                <c:pt idx="20">
                  <c:v>23.51</c:v>
                </c:pt>
                <c:pt idx="21">
                  <c:v>16.5</c:v>
                </c:pt>
                <c:pt idx="22">
                  <c:v>13.87</c:v>
                </c:pt>
                <c:pt idx="23">
                  <c:v>6.1</c:v>
                </c:pt>
                <c:pt idx="25">
                  <c:v>23.89</c:v>
                </c:pt>
                <c:pt idx="27">
                  <c:v>2.8830277777777784</c:v>
                </c:pt>
                <c:pt idx="28">
                  <c:v>14.211129032258059</c:v>
                </c:pt>
                <c:pt idx="29">
                  <c:v>5.308821428571429</c:v>
                </c:pt>
                <c:pt idx="30">
                  <c:v>9.2107307692307767</c:v>
                </c:pt>
                <c:pt idx="31">
                  <c:v>20.090129032258059</c:v>
                </c:pt>
                <c:pt idx="32">
                  <c:v>13.901600000000006</c:v>
                </c:pt>
                <c:pt idx="33">
                  <c:v>6.1857929032258161</c:v>
                </c:pt>
                <c:pt idx="34">
                  <c:v>4.2696774193548395</c:v>
                </c:pt>
                <c:pt idx="35">
                  <c:v>1.8227187500000008</c:v>
                </c:pt>
                <c:pt idx="36">
                  <c:v>4.0476562500000011</c:v>
                </c:pt>
                <c:pt idx="37">
                  <c:v>1.6691481481481478</c:v>
                </c:pt>
                <c:pt idx="38">
                  <c:v>4.9423157894736844</c:v>
                </c:pt>
                <c:pt idx="39">
                  <c:v>5.8188333333333304</c:v>
                </c:pt>
                <c:pt idx="40">
                  <c:v>5.2251025641025608</c:v>
                </c:pt>
                <c:pt idx="41">
                  <c:v>8.3506956521739113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C8F-486D-9BCB-99FE94BE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7199456"/>
        <c:axId val="757201936"/>
      </c:barChart>
      <c:catAx>
        <c:axId val="7571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01936"/>
        <c:crosses val="autoZero"/>
        <c:auto val="1"/>
        <c:lblAlgn val="ctr"/>
        <c:lblOffset val="100"/>
        <c:noMultiLvlLbl val="0"/>
      </c:catAx>
      <c:valAx>
        <c:axId val="7572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387350</xdr:colOff>
      <xdr:row>3</xdr:row>
      <xdr:rowOff>38100</xdr:rowOff>
    </xdr:from>
    <xdr:to>
      <xdr:col>77</xdr:col>
      <xdr:colOff>12700</xdr:colOff>
      <xdr:row>42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120650</xdr:colOff>
      <xdr:row>45</xdr:row>
      <xdr:rowOff>107950</xdr:rowOff>
    </xdr:from>
    <xdr:to>
      <xdr:col>70</xdr:col>
      <xdr:colOff>330200</xdr:colOff>
      <xdr:row>85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222250</xdr:colOff>
      <xdr:row>89</xdr:row>
      <xdr:rowOff>120650</xdr:rowOff>
    </xdr:from>
    <xdr:to>
      <xdr:col>71</xdr:col>
      <xdr:colOff>355600</xdr:colOff>
      <xdr:row>129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387350</xdr:colOff>
      <xdr:row>133</xdr:row>
      <xdr:rowOff>171450</xdr:rowOff>
    </xdr:from>
    <xdr:to>
      <xdr:col>70</xdr:col>
      <xdr:colOff>165100</xdr:colOff>
      <xdr:row>173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273050</xdr:colOff>
      <xdr:row>177</xdr:row>
      <xdr:rowOff>158750</xdr:rowOff>
    </xdr:from>
    <xdr:to>
      <xdr:col>71</xdr:col>
      <xdr:colOff>76200</xdr:colOff>
      <xdr:row>216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260350</xdr:colOff>
      <xdr:row>222</xdr:row>
      <xdr:rowOff>120650</xdr:rowOff>
    </xdr:from>
    <xdr:to>
      <xdr:col>71</xdr:col>
      <xdr:colOff>50800</xdr:colOff>
      <xdr:row>263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298450</xdr:colOff>
      <xdr:row>267</xdr:row>
      <xdr:rowOff>107950</xdr:rowOff>
    </xdr:from>
    <xdr:to>
      <xdr:col>71</xdr:col>
      <xdr:colOff>469900</xdr:colOff>
      <xdr:row>308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247650</xdr:colOff>
      <xdr:row>311</xdr:row>
      <xdr:rowOff>44450</xdr:rowOff>
    </xdr:from>
    <xdr:to>
      <xdr:col>71</xdr:col>
      <xdr:colOff>393700</xdr:colOff>
      <xdr:row>351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222250</xdr:colOff>
      <xdr:row>355</xdr:row>
      <xdr:rowOff>133350</xdr:rowOff>
    </xdr:from>
    <xdr:to>
      <xdr:col>72</xdr:col>
      <xdr:colOff>50800</xdr:colOff>
      <xdr:row>397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209550</xdr:colOff>
      <xdr:row>399</xdr:row>
      <xdr:rowOff>69850</xdr:rowOff>
    </xdr:from>
    <xdr:to>
      <xdr:col>72</xdr:col>
      <xdr:colOff>114300</xdr:colOff>
      <xdr:row>440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361950</xdr:colOff>
      <xdr:row>444</xdr:row>
      <xdr:rowOff>146050</xdr:rowOff>
    </xdr:from>
    <xdr:to>
      <xdr:col>69</xdr:col>
      <xdr:colOff>520700</xdr:colOff>
      <xdr:row>481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03D2-63A7-4ADE-896F-68590D911A29}">
  <dimension ref="A1:F51"/>
  <sheetViews>
    <sheetView workbookViewId="0">
      <selection activeCell="A38" sqref="A38:A39"/>
    </sheetView>
  </sheetViews>
  <sheetFormatPr defaultRowHeight="15"/>
  <cols>
    <col min="2" max="2" width="23" bestFit="1" customWidth="1"/>
    <col min="3" max="3" width="31.5703125" bestFit="1" customWidth="1"/>
    <col min="4" max="4" width="23.140625" bestFit="1" customWidth="1"/>
  </cols>
  <sheetData>
    <row r="1" spans="1:6" ht="15.75">
      <c r="A1">
        <v>1</v>
      </c>
      <c r="B1" s="4" t="s">
        <v>3</v>
      </c>
      <c r="C1" s="4" t="s">
        <v>4</v>
      </c>
      <c r="D1" s="42" t="s">
        <v>191</v>
      </c>
      <c r="E1" s="4">
        <v>1</v>
      </c>
      <c r="F1" s="4" t="s">
        <v>3</v>
      </c>
    </row>
    <row r="2" spans="1:6" ht="15.75">
      <c r="A2">
        <v>2</v>
      </c>
      <c r="B2" s="4" t="s">
        <v>5</v>
      </c>
      <c r="C2" s="4" t="s">
        <v>4</v>
      </c>
      <c r="D2" s="42" t="s">
        <v>192</v>
      </c>
      <c r="E2" s="4">
        <v>2</v>
      </c>
      <c r="F2" s="4" t="s">
        <v>5</v>
      </c>
    </row>
    <row r="3" spans="1:6" ht="15.75">
      <c r="A3">
        <v>3</v>
      </c>
      <c r="B3" s="4" t="s">
        <v>6</v>
      </c>
      <c r="C3" s="4" t="s">
        <v>7</v>
      </c>
      <c r="D3" s="43" t="s">
        <v>193</v>
      </c>
      <c r="E3" s="4">
        <v>3</v>
      </c>
      <c r="F3" s="4" t="s">
        <v>6</v>
      </c>
    </row>
    <row r="4" spans="1:6" ht="15.75">
      <c r="A4">
        <v>4</v>
      </c>
      <c r="B4" s="4" t="s">
        <v>8</v>
      </c>
      <c r="C4" s="4" t="s">
        <v>9</v>
      </c>
      <c r="D4" s="43" t="s">
        <v>194</v>
      </c>
      <c r="E4" s="4">
        <v>4</v>
      </c>
      <c r="F4" s="4" t="s">
        <v>8</v>
      </c>
    </row>
    <row r="5" spans="1:6" ht="15.75">
      <c r="A5">
        <v>5</v>
      </c>
      <c r="B5" s="4" t="s">
        <v>10</v>
      </c>
      <c r="C5" s="4" t="s">
        <v>11</v>
      </c>
      <c r="D5" s="43" t="s">
        <v>195</v>
      </c>
      <c r="E5" s="4">
        <v>5</v>
      </c>
      <c r="F5" s="4" t="s">
        <v>10</v>
      </c>
    </row>
    <row r="6" spans="1:6" ht="15.75">
      <c r="A6">
        <v>6</v>
      </c>
      <c r="B6" s="4" t="s">
        <v>12</v>
      </c>
      <c r="C6" s="4" t="s">
        <v>13</v>
      </c>
      <c r="D6" s="43" t="s">
        <v>196</v>
      </c>
      <c r="E6" s="4">
        <v>6</v>
      </c>
      <c r="F6" s="4" t="s">
        <v>12</v>
      </c>
    </row>
    <row r="7" spans="1:6" ht="15.75">
      <c r="A7">
        <v>7</v>
      </c>
      <c r="B7" s="4" t="s">
        <v>14</v>
      </c>
      <c r="C7" s="4" t="s">
        <v>13</v>
      </c>
      <c r="D7" s="43" t="s">
        <v>197</v>
      </c>
      <c r="E7" s="4">
        <v>7</v>
      </c>
      <c r="F7" s="4" t="s">
        <v>14</v>
      </c>
    </row>
    <row r="8" spans="1:6" ht="15.75">
      <c r="A8">
        <v>8</v>
      </c>
      <c r="B8" s="4" t="s">
        <v>15</v>
      </c>
      <c r="C8" s="4" t="s">
        <v>9</v>
      </c>
      <c r="D8" s="43" t="s">
        <v>198</v>
      </c>
      <c r="E8" s="4">
        <v>8</v>
      </c>
      <c r="F8" s="4" t="s">
        <v>15</v>
      </c>
    </row>
    <row r="9" spans="1:6" ht="15.75">
      <c r="A9">
        <v>9</v>
      </c>
      <c r="B9" s="4" t="s">
        <v>16</v>
      </c>
      <c r="C9" s="4" t="s">
        <v>17</v>
      </c>
      <c r="D9" s="43" t="s">
        <v>199</v>
      </c>
      <c r="E9" s="4">
        <v>9</v>
      </c>
      <c r="F9" s="4" t="s">
        <v>16</v>
      </c>
    </row>
    <row r="10" spans="1:6" ht="15.75">
      <c r="A10">
        <v>10</v>
      </c>
      <c r="B10" s="4" t="s">
        <v>18</v>
      </c>
      <c r="C10" s="4" t="s">
        <v>19</v>
      </c>
      <c r="D10" s="43" t="s">
        <v>200</v>
      </c>
      <c r="E10" s="4">
        <v>10</v>
      </c>
      <c r="F10" s="4" t="s">
        <v>18</v>
      </c>
    </row>
    <row r="11" spans="1:6" ht="15.75">
      <c r="A11">
        <v>11</v>
      </c>
      <c r="B11" s="4" t="s">
        <v>20</v>
      </c>
      <c r="C11" s="4" t="s">
        <v>21</v>
      </c>
      <c r="D11" s="44" t="s">
        <v>201</v>
      </c>
      <c r="E11" s="4">
        <v>11</v>
      </c>
      <c r="F11" s="4" t="s">
        <v>20</v>
      </c>
    </row>
    <row r="12" spans="1:6" ht="15.75">
      <c r="A12">
        <v>12</v>
      </c>
      <c r="B12" s="4" t="s">
        <v>22</v>
      </c>
      <c r="C12" s="4" t="s">
        <v>23</v>
      </c>
      <c r="D12" s="43" t="s">
        <v>202</v>
      </c>
      <c r="E12" s="4">
        <v>12</v>
      </c>
      <c r="F12" s="4" t="s">
        <v>22</v>
      </c>
    </row>
    <row r="13" spans="1:6" ht="15.75">
      <c r="A13">
        <v>13</v>
      </c>
      <c r="B13" s="4" t="s">
        <v>24</v>
      </c>
      <c r="C13" s="4" t="s">
        <v>25</v>
      </c>
      <c r="D13" s="45" t="s">
        <v>203</v>
      </c>
      <c r="E13" s="4">
        <v>13</v>
      </c>
      <c r="F13" s="4" t="s">
        <v>24</v>
      </c>
    </row>
    <row r="14" spans="1:6" ht="15.75">
      <c r="A14">
        <v>14</v>
      </c>
      <c r="B14" s="4" t="s">
        <v>26</v>
      </c>
      <c r="C14" s="4" t="s">
        <v>27</v>
      </c>
      <c r="D14" s="42" t="s">
        <v>204</v>
      </c>
      <c r="E14" s="4">
        <v>14</v>
      </c>
      <c r="F14" s="4" t="s">
        <v>26</v>
      </c>
    </row>
    <row r="15" spans="1:6" ht="15.75">
      <c r="A15">
        <v>15</v>
      </c>
      <c r="B15" s="4" t="s">
        <v>28</v>
      </c>
      <c r="C15" s="4" t="s">
        <v>29</v>
      </c>
      <c r="D15" s="44" t="s">
        <v>205</v>
      </c>
      <c r="E15" s="4">
        <v>15</v>
      </c>
      <c r="F15" s="4" t="s">
        <v>28</v>
      </c>
    </row>
    <row r="16" spans="1:6" ht="15.75">
      <c r="A16">
        <v>16</v>
      </c>
      <c r="B16" s="4" t="s">
        <v>30</v>
      </c>
      <c r="C16" s="4" t="s">
        <v>30</v>
      </c>
      <c r="D16" s="46" t="s">
        <v>206</v>
      </c>
      <c r="E16" s="4">
        <v>16</v>
      </c>
      <c r="F16" s="4" t="s">
        <v>30</v>
      </c>
    </row>
    <row r="17" spans="1:6" ht="15.75">
      <c r="A17">
        <v>17</v>
      </c>
      <c r="B17" s="4" t="s">
        <v>31</v>
      </c>
      <c r="C17" s="4" t="s">
        <v>31</v>
      </c>
      <c r="D17" s="47" t="s">
        <v>207</v>
      </c>
      <c r="E17" s="4">
        <v>17</v>
      </c>
      <c r="F17" s="4" t="s">
        <v>31</v>
      </c>
    </row>
    <row r="18" spans="1:6" ht="15.75">
      <c r="A18">
        <v>18</v>
      </c>
      <c r="B18" s="4" t="s">
        <v>32</v>
      </c>
      <c r="C18" s="4" t="s">
        <v>33</v>
      </c>
      <c r="D18" s="43" t="s">
        <v>208</v>
      </c>
      <c r="E18" s="4">
        <v>18</v>
      </c>
      <c r="F18" s="4" t="s">
        <v>32</v>
      </c>
    </row>
    <row r="19" spans="1:6" ht="15.75">
      <c r="A19">
        <v>19</v>
      </c>
      <c r="B19" s="4" t="s">
        <v>34</v>
      </c>
      <c r="C19" s="4" t="s">
        <v>35</v>
      </c>
      <c r="D19" s="47" t="s">
        <v>209</v>
      </c>
      <c r="E19" s="4">
        <v>19</v>
      </c>
      <c r="F19" s="4" t="s">
        <v>34</v>
      </c>
    </row>
    <row r="20" spans="1:6" ht="15.75">
      <c r="A20">
        <v>20</v>
      </c>
      <c r="B20" s="4" t="s">
        <v>36</v>
      </c>
      <c r="C20" s="4" t="s">
        <v>37</v>
      </c>
      <c r="D20" s="44" t="s">
        <v>210</v>
      </c>
      <c r="E20" s="4">
        <v>20</v>
      </c>
      <c r="F20" s="4" t="s">
        <v>36</v>
      </c>
    </row>
    <row r="21" spans="1:6" ht="15.75">
      <c r="A21">
        <v>21</v>
      </c>
      <c r="B21" s="4" t="s">
        <v>38</v>
      </c>
      <c r="C21" s="4" t="s">
        <v>38</v>
      </c>
      <c r="D21" s="44" t="s">
        <v>211</v>
      </c>
      <c r="E21" s="4">
        <v>21</v>
      </c>
      <c r="F21" s="4" t="s">
        <v>38</v>
      </c>
    </row>
    <row r="22" spans="1:6" ht="15.75">
      <c r="A22">
        <v>22</v>
      </c>
      <c r="B22" s="4" t="s">
        <v>39</v>
      </c>
      <c r="C22" s="4" t="s">
        <v>38</v>
      </c>
      <c r="D22" s="43" t="s">
        <v>211</v>
      </c>
      <c r="E22" s="4">
        <v>22</v>
      </c>
      <c r="F22" s="4" t="s">
        <v>39</v>
      </c>
    </row>
    <row r="23" spans="1:6" ht="15.75">
      <c r="A23">
        <v>23</v>
      </c>
      <c r="B23" s="4" t="s">
        <v>40</v>
      </c>
      <c r="C23" s="4" t="s">
        <v>40</v>
      </c>
      <c r="D23" s="44" t="s">
        <v>212</v>
      </c>
      <c r="E23" s="4">
        <v>23</v>
      </c>
      <c r="F23" s="4" t="s">
        <v>40</v>
      </c>
    </row>
    <row r="24" spans="1:6" ht="15.75">
      <c r="A24">
        <v>24</v>
      </c>
      <c r="B24" s="4" t="s">
        <v>41</v>
      </c>
      <c r="C24" s="4" t="s">
        <v>23</v>
      </c>
      <c r="D24" s="43" t="s">
        <v>213</v>
      </c>
      <c r="E24" s="4">
        <v>24</v>
      </c>
      <c r="F24" s="4" t="s">
        <v>41</v>
      </c>
    </row>
    <row r="25" spans="1:6" ht="15.75">
      <c r="A25">
        <v>25</v>
      </c>
      <c r="B25" s="4" t="s">
        <v>42</v>
      </c>
      <c r="C25" s="4" t="s">
        <v>27</v>
      </c>
      <c r="D25" s="43" t="s">
        <v>214</v>
      </c>
      <c r="E25" s="4">
        <v>25</v>
      </c>
      <c r="F25" s="4" t="s">
        <v>42</v>
      </c>
    </row>
    <row r="26" spans="1:6" ht="15.75">
      <c r="A26">
        <v>26</v>
      </c>
      <c r="B26" s="4" t="s">
        <v>43</v>
      </c>
      <c r="C26" s="4" t="s">
        <v>27</v>
      </c>
      <c r="D26" s="43" t="s">
        <v>215</v>
      </c>
      <c r="E26" s="4">
        <v>26</v>
      </c>
      <c r="F26" s="4" t="s">
        <v>43</v>
      </c>
    </row>
    <row r="27" spans="1:6" ht="15.75">
      <c r="A27">
        <v>27</v>
      </c>
      <c r="B27" s="4" t="s">
        <v>44</v>
      </c>
      <c r="C27" s="4" t="s">
        <v>19</v>
      </c>
      <c r="D27" s="47" t="s">
        <v>216</v>
      </c>
      <c r="E27" s="4">
        <v>27</v>
      </c>
      <c r="F27" s="4" t="s">
        <v>44</v>
      </c>
    </row>
    <row r="28" spans="1:6" ht="15.75">
      <c r="A28">
        <v>28</v>
      </c>
      <c r="B28" s="4" t="s">
        <v>45</v>
      </c>
      <c r="C28" s="4" t="s">
        <v>19</v>
      </c>
      <c r="D28" s="43" t="s">
        <v>217</v>
      </c>
      <c r="E28" s="4">
        <v>28</v>
      </c>
      <c r="F28" s="4" t="s">
        <v>45</v>
      </c>
    </row>
    <row r="29" spans="1:6" ht="15.75">
      <c r="A29">
        <v>29</v>
      </c>
      <c r="B29" s="4" t="s">
        <v>46</v>
      </c>
      <c r="C29" s="4" t="s">
        <v>30</v>
      </c>
      <c r="D29" s="43" t="s">
        <v>218</v>
      </c>
      <c r="E29" s="4">
        <v>29</v>
      </c>
      <c r="F29" s="4" t="s">
        <v>46</v>
      </c>
    </row>
    <row r="30" spans="1:6" ht="15.75">
      <c r="A30">
        <v>30</v>
      </c>
      <c r="B30" s="4" t="s">
        <v>47</v>
      </c>
      <c r="C30" s="4" t="s">
        <v>29</v>
      </c>
      <c r="D30" s="44" t="s">
        <v>219</v>
      </c>
      <c r="E30" s="4">
        <v>30</v>
      </c>
      <c r="F30" s="4" t="s">
        <v>47</v>
      </c>
    </row>
    <row r="31" spans="1:6" ht="15.75">
      <c r="A31">
        <v>31</v>
      </c>
      <c r="B31" s="4" t="s">
        <v>48</v>
      </c>
      <c r="C31" s="4" t="s">
        <v>23</v>
      </c>
      <c r="D31" s="42" t="s">
        <v>220</v>
      </c>
      <c r="E31" s="4">
        <v>31</v>
      </c>
      <c r="F31" s="4" t="s">
        <v>48</v>
      </c>
    </row>
    <row r="32" spans="1:6" ht="15.75">
      <c r="A32">
        <v>32</v>
      </c>
      <c r="B32" s="4" t="s">
        <v>49</v>
      </c>
      <c r="C32" s="4" t="s">
        <v>23</v>
      </c>
      <c r="D32" s="43" t="s">
        <v>221</v>
      </c>
      <c r="E32" s="4">
        <v>32</v>
      </c>
      <c r="F32" s="4" t="s">
        <v>49</v>
      </c>
    </row>
    <row r="33" spans="1:6" ht="15.75">
      <c r="A33">
        <v>33</v>
      </c>
      <c r="B33" s="4" t="s">
        <v>50</v>
      </c>
      <c r="C33" s="4" t="s">
        <v>51</v>
      </c>
      <c r="D33" s="45" t="s">
        <v>222</v>
      </c>
      <c r="E33" s="4">
        <v>33</v>
      </c>
      <c r="F33" s="4" t="s">
        <v>50</v>
      </c>
    </row>
    <row r="34" spans="1:6" ht="15.75">
      <c r="A34">
        <v>34</v>
      </c>
      <c r="B34" s="4" t="s">
        <v>52</v>
      </c>
      <c r="C34" s="4" t="s">
        <v>51</v>
      </c>
      <c r="D34" s="45" t="s">
        <v>223</v>
      </c>
      <c r="E34" s="4">
        <v>34</v>
      </c>
      <c r="F34" s="4" t="s">
        <v>52</v>
      </c>
    </row>
    <row r="35" spans="1:6" ht="15.75">
      <c r="A35">
        <v>35</v>
      </c>
      <c r="B35" s="4" t="s">
        <v>53</v>
      </c>
      <c r="C35" s="4" t="s">
        <v>51</v>
      </c>
      <c r="D35" s="43" t="s">
        <v>224</v>
      </c>
      <c r="E35" s="4">
        <v>35</v>
      </c>
      <c r="F35" s="4" t="s">
        <v>53</v>
      </c>
    </row>
    <row r="36" spans="1:6" ht="15.75">
      <c r="A36">
        <v>36</v>
      </c>
      <c r="B36" s="4" t="s">
        <v>54</v>
      </c>
      <c r="C36" s="4" t="s">
        <v>54</v>
      </c>
      <c r="D36" s="45" t="s">
        <v>225</v>
      </c>
      <c r="E36" s="4">
        <v>36</v>
      </c>
      <c r="F36" s="4" t="s">
        <v>54</v>
      </c>
    </row>
    <row r="37" spans="1:6" ht="15.75">
      <c r="A37">
        <v>37</v>
      </c>
      <c r="B37" s="4" t="s">
        <v>55</v>
      </c>
      <c r="C37" s="4" t="s">
        <v>56</v>
      </c>
      <c r="D37" s="43" t="s">
        <v>226</v>
      </c>
      <c r="E37" s="4">
        <v>37</v>
      </c>
      <c r="F37" s="4" t="s">
        <v>55</v>
      </c>
    </row>
    <row r="38" spans="1:6" ht="15.75">
      <c r="A38" s="50">
        <v>38</v>
      </c>
      <c r="B38" s="4" t="s">
        <v>57</v>
      </c>
      <c r="C38" s="4" t="s">
        <v>56</v>
      </c>
      <c r="D38" s="45" t="s">
        <v>227</v>
      </c>
      <c r="E38" s="49">
        <v>38</v>
      </c>
      <c r="F38" s="4" t="s">
        <v>57</v>
      </c>
    </row>
    <row r="39" spans="1:6" ht="15.75">
      <c r="A39" s="50">
        <v>40</v>
      </c>
      <c r="B39" s="4" t="s">
        <v>58</v>
      </c>
      <c r="C39" s="4" t="s">
        <v>59</v>
      </c>
      <c r="D39" s="43" t="s">
        <v>228</v>
      </c>
      <c r="E39" s="49">
        <v>40</v>
      </c>
      <c r="F39" s="4" t="s">
        <v>58</v>
      </c>
    </row>
    <row r="40" spans="1:6" ht="15.75">
      <c r="A40">
        <v>41</v>
      </c>
      <c r="B40" s="4" t="s">
        <v>68</v>
      </c>
      <c r="C40" s="4" t="s">
        <v>74</v>
      </c>
      <c r="D40" s="48" t="s">
        <v>229</v>
      </c>
      <c r="E40" s="4">
        <v>41</v>
      </c>
      <c r="F40" s="4" t="s">
        <v>62</v>
      </c>
    </row>
    <row r="41" spans="1:6">
      <c r="E41" s="4">
        <v>42</v>
      </c>
      <c r="F41" s="4" t="s">
        <v>63</v>
      </c>
    </row>
    <row r="42" spans="1:6">
      <c r="E42" s="4">
        <v>43</v>
      </c>
      <c r="F42" s="4" t="s">
        <v>64</v>
      </c>
    </row>
    <row r="43" spans="1:6">
      <c r="E43" s="4">
        <v>44</v>
      </c>
      <c r="F43" s="4" t="s">
        <v>65</v>
      </c>
    </row>
    <row r="44" spans="1:6">
      <c r="E44" s="4">
        <v>45</v>
      </c>
      <c r="F44" s="4" t="s">
        <v>66</v>
      </c>
    </row>
    <row r="45" spans="1:6">
      <c r="E45" s="4">
        <v>46</v>
      </c>
      <c r="F45" s="4" t="s">
        <v>67</v>
      </c>
    </row>
    <row r="46" spans="1:6">
      <c r="E46" s="4">
        <v>47</v>
      </c>
      <c r="F46" s="4" t="s">
        <v>68</v>
      </c>
    </row>
    <row r="47" spans="1:6">
      <c r="E47" s="4">
        <v>48</v>
      </c>
      <c r="F47" s="4" t="s">
        <v>69</v>
      </c>
    </row>
    <row r="48" spans="1:6">
      <c r="E48" s="4">
        <v>49</v>
      </c>
      <c r="F48" s="4" t="s">
        <v>4</v>
      </c>
    </row>
    <row r="49" spans="5:6">
      <c r="E49" s="4">
        <v>50</v>
      </c>
      <c r="F49" s="4" t="s">
        <v>70</v>
      </c>
    </row>
    <row r="50" spans="5:6">
      <c r="E50" s="4">
        <v>51</v>
      </c>
      <c r="F50" s="4" t="s">
        <v>71</v>
      </c>
    </row>
    <row r="51" spans="5:6">
      <c r="E51" s="4">
        <v>52</v>
      </c>
      <c r="F51" s="4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56"/>
  <sheetViews>
    <sheetView topLeftCell="C1" zoomScale="80" zoomScaleNormal="80" zoomScalePageLayoutView="80" workbookViewId="0">
      <selection activeCell="V1" sqref="V1"/>
    </sheetView>
  </sheetViews>
  <sheetFormatPr defaultColWidth="9" defaultRowHeight="24"/>
  <cols>
    <col min="1" max="3" width="9" style="1"/>
    <col min="4" max="4" width="19.42578125" style="1" bestFit="1" customWidth="1"/>
    <col min="5" max="5" width="27.42578125" style="1" bestFit="1" customWidth="1"/>
    <col min="6" max="16384" width="9" style="1"/>
  </cols>
  <sheetData>
    <row r="1" spans="1:20">
      <c r="F1" s="1">
        <v>2546</v>
      </c>
      <c r="G1" s="1">
        <v>2547</v>
      </c>
      <c r="H1" s="1">
        <v>2548</v>
      </c>
      <c r="I1" s="1">
        <v>2549</v>
      </c>
      <c r="J1" s="1">
        <v>2550</v>
      </c>
      <c r="K1" s="1">
        <v>2551</v>
      </c>
      <c r="L1" s="1">
        <v>2552</v>
      </c>
      <c r="M1" s="1">
        <v>2553</v>
      </c>
      <c r="N1" s="1">
        <v>2554</v>
      </c>
      <c r="O1" s="1">
        <v>2555</v>
      </c>
      <c r="P1" s="1">
        <v>2556</v>
      </c>
      <c r="Q1" s="1">
        <v>2557</v>
      </c>
      <c r="R1" s="1">
        <v>2558</v>
      </c>
      <c r="S1" s="1">
        <v>2559</v>
      </c>
      <c r="T1" s="1">
        <v>2560</v>
      </c>
    </row>
    <row r="2" spans="1:20">
      <c r="D2" s="1" t="s">
        <v>0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S2" s="1">
        <v>2016</v>
      </c>
      <c r="T2" s="1">
        <v>2017</v>
      </c>
    </row>
    <row r="3" spans="1:20">
      <c r="D3" s="1" t="s">
        <v>76</v>
      </c>
    </row>
    <row r="4" spans="1:20">
      <c r="D4" s="1" t="s">
        <v>2</v>
      </c>
      <c r="E4" s="2" t="s">
        <v>61</v>
      </c>
    </row>
    <row r="5" spans="1:20">
      <c r="A5" s="1">
        <v>1</v>
      </c>
      <c r="B5" s="1">
        <v>4</v>
      </c>
      <c r="C5" s="1">
        <v>1</v>
      </c>
      <c r="D5" s="1" t="s">
        <v>3</v>
      </c>
      <c r="E5" s="1" t="s">
        <v>4</v>
      </c>
      <c r="F5" s="3">
        <v>0.19338461538461538</v>
      </c>
      <c r="G5" s="3">
        <v>0.30476923076923085</v>
      </c>
      <c r="H5" s="3">
        <v>9.6447368421052629E-2</v>
      </c>
      <c r="I5" s="3">
        <v>7.4874999999999997E-2</v>
      </c>
      <c r="J5" s="3">
        <v>0.51844827586206899</v>
      </c>
      <c r="K5" s="3">
        <v>0.10131578947368421</v>
      </c>
      <c r="L5" s="3">
        <v>8.5135135135135126E-2</v>
      </c>
      <c r="M5" s="3">
        <v>0.12405555555555553</v>
      </c>
      <c r="N5" s="3">
        <v>7.9999999999999988E-2</v>
      </c>
      <c r="O5" s="3">
        <v>0.9508481343173244</v>
      </c>
      <c r="P5" s="3">
        <v>8.2500000000000004E-2</v>
      </c>
      <c r="Q5" s="3">
        <v>7.8450866348630285E-2</v>
      </c>
      <c r="R5" s="3">
        <v>0.23081524992499994</v>
      </c>
      <c r="S5" s="3">
        <v>0.21629999999999999</v>
      </c>
      <c r="T5" s="3">
        <v>8.544464021637739E-2</v>
      </c>
    </row>
    <row r="6" spans="1:20">
      <c r="A6" s="1">
        <v>2</v>
      </c>
      <c r="B6" s="1">
        <v>4</v>
      </c>
      <c r="C6" s="1">
        <v>2</v>
      </c>
      <c r="D6" s="1" t="s">
        <v>5</v>
      </c>
      <c r="E6" s="1" t="s">
        <v>4</v>
      </c>
      <c r="F6" s="3">
        <v>0.11719230769230769</v>
      </c>
      <c r="G6" s="3">
        <v>0.13617948717948719</v>
      </c>
      <c r="H6" s="3">
        <v>1.9736842105263157E-2</v>
      </c>
      <c r="I6" s="3">
        <v>7.9250000000000001E-2</v>
      </c>
      <c r="J6" s="3">
        <v>9.9310344827586203E-2</v>
      </c>
      <c r="K6" s="3">
        <v>0.20647368421052631</v>
      </c>
      <c r="L6" s="3">
        <v>8.5540540540540541E-2</v>
      </c>
      <c r="M6" s="3">
        <v>0.13483333333333328</v>
      </c>
      <c r="N6" s="3">
        <v>5.3499999999999992E-2</v>
      </c>
      <c r="O6" s="3">
        <v>6.5349999999999991E-2</v>
      </c>
      <c r="P6" s="3">
        <v>0.15925</v>
      </c>
      <c r="Q6" s="3">
        <v>4.4266666666666669E-2</v>
      </c>
      <c r="R6" s="3">
        <v>0.14649999999999999</v>
      </c>
      <c r="S6" s="3">
        <v>2.0496428575000003E-2</v>
      </c>
      <c r="T6" s="3">
        <v>0.14897249714060379</v>
      </c>
    </row>
    <row r="7" spans="1:20">
      <c r="A7" s="1">
        <v>3</v>
      </c>
      <c r="B7" s="1">
        <v>4</v>
      </c>
      <c r="C7" s="1">
        <v>3</v>
      </c>
      <c r="D7" s="1" t="s">
        <v>6</v>
      </c>
      <c r="E7" s="1" t="s">
        <v>7</v>
      </c>
      <c r="F7" s="3">
        <v>0.12496153846153844</v>
      </c>
      <c r="G7" s="3">
        <v>0.11771794871794872</v>
      </c>
      <c r="H7" s="3">
        <v>0.18273684210526317</v>
      </c>
      <c r="I7" s="3">
        <v>0.251475</v>
      </c>
      <c r="J7" s="3">
        <v>0.21741379310344827</v>
      </c>
      <c r="K7" s="3">
        <v>0.1211842105263158</v>
      </c>
      <c r="L7" s="3">
        <v>0.19594594594594597</v>
      </c>
      <c r="M7" s="3">
        <v>0.30200000000000005</v>
      </c>
      <c r="N7" s="3">
        <v>0.11400000000000002</v>
      </c>
      <c r="O7" s="3">
        <v>0.13487631578947371</v>
      </c>
      <c r="P7" s="3">
        <v>0.1774444444444444</v>
      </c>
      <c r="Q7" s="3">
        <v>0.14616666666666667</v>
      </c>
      <c r="R7" s="3">
        <v>9.2749999999999999E-2</v>
      </c>
      <c r="S7" s="3">
        <v>0.33299999999999996</v>
      </c>
      <c r="T7" s="3">
        <v>0.26680667141170755</v>
      </c>
    </row>
    <row r="8" spans="1:20">
      <c r="A8" s="1">
        <v>4</v>
      </c>
      <c r="B8" s="1">
        <v>4</v>
      </c>
      <c r="C8" s="1">
        <v>4</v>
      </c>
      <c r="D8" s="1" t="s">
        <v>8</v>
      </c>
      <c r="E8" s="1" t="s">
        <v>9</v>
      </c>
      <c r="F8" s="3">
        <v>0.37353846153846154</v>
      </c>
      <c r="G8" s="3">
        <v>5.5641025641025639E-2</v>
      </c>
      <c r="H8" s="3">
        <v>0.15781578947368424</v>
      </c>
      <c r="I8" s="3">
        <v>0.20400000000000004</v>
      </c>
      <c r="J8" s="3">
        <v>0.16034482758620688</v>
      </c>
      <c r="K8" s="3">
        <v>0.3694736842105264</v>
      </c>
      <c r="L8" s="3">
        <v>0.21567567567567569</v>
      </c>
      <c r="M8" s="3">
        <v>0.23666666666666666</v>
      </c>
      <c r="N8" s="3">
        <v>0.10725</v>
      </c>
      <c r="O8" s="3">
        <v>3.6499999999999998E-2</v>
      </c>
      <c r="P8" s="3">
        <v>0.1908333333333333</v>
      </c>
      <c r="Q8" s="3">
        <v>0.69881933101657745</v>
      </c>
      <c r="R8" s="3">
        <v>6.3250000000000001E-2</v>
      </c>
      <c r="S8" s="3">
        <v>0.23700000000000002</v>
      </c>
      <c r="T8" s="3">
        <v>0.14894321097271651</v>
      </c>
    </row>
    <row r="9" spans="1:20">
      <c r="A9" s="1">
        <v>5</v>
      </c>
      <c r="B9" s="1">
        <v>4</v>
      </c>
      <c r="C9" s="1">
        <v>5</v>
      </c>
      <c r="D9" s="1" t="s">
        <v>10</v>
      </c>
      <c r="E9" s="1" t="s">
        <v>11</v>
      </c>
      <c r="F9" s="3">
        <v>0.48103846153846141</v>
      </c>
      <c r="G9" s="3">
        <v>0.78471794871794842</v>
      </c>
      <c r="H9" s="3">
        <v>0.25642105263157888</v>
      </c>
      <c r="I9" s="3">
        <v>0.15749999999999992</v>
      </c>
      <c r="J9" s="3">
        <v>0.38089655172413789</v>
      </c>
      <c r="K9" s="3">
        <v>0.40647368421052632</v>
      </c>
      <c r="L9" s="3">
        <v>0.23878378378378382</v>
      </c>
      <c r="M9" s="3">
        <v>0.36252777777777762</v>
      </c>
      <c r="N9" s="3">
        <v>0.13439999999999994</v>
      </c>
      <c r="O9" s="3">
        <v>0.35618530007935423</v>
      </c>
      <c r="P9" s="3">
        <v>1.7680026881720432</v>
      </c>
      <c r="Q9" s="3">
        <v>0.94854082821040775</v>
      </c>
      <c r="R9" s="3">
        <v>0.38543981947499995</v>
      </c>
      <c r="S9" s="3">
        <v>0.50748748737500005</v>
      </c>
      <c r="T9" s="3">
        <v>1.5089346798017043</v>
      </c>
    </row>
    <row r="10" spans="1:20">
      <c r="A10" s="1">
        <v>6</v>
      </c>
      <c r="C10" s="1">
        <v>6</v>
      </c>
      <c r="D10" s="1" t="s">
        <v>12</v>
      </c>
      <c r="E10" s="1" t="s">
        <v>13</v>
      </c>
      <c r="F10" s="3">
        <v>8.8384615384615381E-2</v>
      </c>
      <c r="G10" s="3">
        <v>0.14248717948717951</v>
      </c>
      <c r="H10" s="3">
        <v>0.19855263157894742</v>
      </c>
      <c r="I10" s="3">
        <v>0.112675</v>
      </c>
      <c r="J10" s="3">
        <v>0.18120689655172417</v>
      </c>
      <c r="K10" s="3">
        <v>4.5710526315789465E-2</v>
      </c>
      <c r="L10" s="3">
        <v>7.4189189189189209E-2</v>
      </c>
      <c r="M10" s="3">
        <v>9.2249999999999999E-2</v>
      </c>
      <c r="N10" s="3">
        <v>7.9500000000000001E-2</v>
      </c>
      <c r="O10" s="3">
        <v>9.9199999999999983E-2</v>
      </c>
      <c r="P10" s="3">
        <v>0.11980555555555555</v>
      </c>
      <c r="Q10" s="3">
        <v>0.15200000000000002</v>
      </c>
      <c r="R10" s="3">
        <v>0.10590227272500001</v>
      </c>
      <c r="S10" s="3">
        <v>0.2503749999999999</v>
      </c>
      <c r="T10" s="3">
        <v>0.78192010002849754</v>
      </c>
    </row>
    <row r="11" spans="1:20">
      <c r="A11" s="1">
        <v>7</v>
      </c>
      <c r="B11" s="1">
        <v>4</v>
      </c>
      <c r="C11" s="1">
        <v>7</v>
      </c>
      <c r="D11" s="1" t="s">
        <v>14</v>
      </c>
      <c r="E11" s="1" t="s">
        <v>13</v>
      </c>
      <c r="F11" s="3">
        <v>0.13738461538461538</v>
      </c>
      <c r="G11" s="3">
        <v>0.20792307692307693</v>
      </c>
      <c r="H11" s="3">
        <v>0.56460526315789483</v>
      </c>
      <c r="I11" s="3">
        <v>0.16724999999999998</v>
      </c>
      <c r="J11" s="3">
        <v>4.9999999999999996E-2</v>
      </c>
      <c r="K11" s="3">
        <v>0.13421052631578947</v>
      </c>
      <c r="L11" s="3">
        <v>0.13216216216216214</v>
      </c>
      <c r="M11" s="3">
        <v>0.30055555555555558</v>
      </c>
      <c r="N11" s="3">
        <v>0.18137499999999998</v>
      </c>
      <c r="O11" s="3">
        <v>3.5050000000000005E-2</v>
      </c>
      <c r="P11" s="3">
        <v>0.13472222222222222</v>
      </c>
      <c r="Q11" s="3">
        <v>0.18433333333333332</v>
      </c>
      <c r="R11" s="3">
        <v>4.1249999999999995E-2</v>
      </c>
      <c r="S11" s="3">
        <v>0.11899999999999999</v>
      </c>
      <c r="T11" s="3">
        <v>0.62950612606140255</v>
      </c>
    </row>
    <row r="12" spans="1:20">
      <c r="A12" s="1">
        <v>8</v>
      </c>
      <c r="B12" s="1">
        <v>4</v>
      </c>
      <c r="C12" s="1">
        <v>8</v>
      </c>
      <c r="D12" s="1" t="s">
        <v>15</v>
      </c>
      <c r="E12" s="1" t="s">
        <v>9</v>
      </c>
      <c r="F12" s="3">
        <v>3.9692307692307693E-2</v>
      </c>
      <c r="G12" s="3">
        <v>1.3076923076923078E-2</v>
      </c>
      <c r="H12" s="3">
        <v>5.0131578947368423E-2</v>
      </c>
      <c r="I12" s="3">
        <v>6.5475000000000005E-2</v>
      </c>
      <c r="J12" s="3">
        <v>3.0689655172413791E-2</v>
      </c>
      <c r="K12" s="3">
        <v>4.68421052631579E-2</v>
      </c>
      <c r="L12" s="3">
        <v>0.10567567567567568</v>
      </c>
      <c r="M12" s="3">
        <v>1.7000000000000001E-2</v>
      </c>
      <c r="N12" s="3">
        <v>3.3999999999999996E-2</v>
      </c>
      <c r="O12" s="3">
        <v>4.7700000000000006E-2</v>
      </c>
      <c r="P12" s="3">
        <v>1.0388888888888887E-2</v>
      </c>
      <c r="Q12" s="3">
        <v>5.9833333333333336E-2</v>
      </c>
      <c r="R12" s="3">
        <v>3.1499999999999993E-2</v>
      </c>
      <c r="S12" s="3">
        <v>0.1055</v>
      </c>
      <c r="T12" s="3">
        <v>0.53215018362496003</v>
      </c>
    </row>
    <row r="13" spans="1:20">
      <c r="A13" s="1">
        <v>9</v>
      </c>
      <c r="B13" s="1">
        <v>1</v>
      </c>
      <c r="C13" s="1">
        <v>9</v>
      </c>
      <c r="D13" s="1" t="s">
        <v>16</v>
      </c>
      <c r="E13" s="1" t="s">
        <v>17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1">
        <v>10</v>
      </c>
      <c r="B14" s="1">
        <v>4</v>
      </c>
      <c r="C14" s="1">
        <v>10</v>
      </c>
      <c r="D14" s="1" t="s">
        <v>18</v>
      </c>
      <c r="E14" s="1" t="s">
        <v>19</v>
      </c>
      <c r="F14" s="3">
        <v>0.13538461538461538</v>
      </c>
      <c r="G14" s="3">
        <v>0.13241025641025642</v>
      </c>
      <c r="H14" s="3">
        <v>0.24789473684210525</v>
      </c>
      <c r="I14" s="3">
        <v>0.16562499999999999</v>
      </c>
      <c r="J14" s="3">
        <v>8.1379310344827593E-2</v>
      </c>
      <c r="K14" s="3">
        <v>0.31968421052631585</v>
      </c>
      <c r="L14" s="3">
        <v>0.25027027027027027</v>
      </c>
      <c r="M14" s="3">
        <v>0.36241666666666666</v>
      </c>
      <c r="N14" s="3">
        <v>6.2349999999999996E-2</v>
      </c>
      <c r="O14" s="3">
        <v>0.67411647953722142</v>
      </c>
      <c r="P14" s="3">
        <v>1.9754732450998722</v>
      </c>
      <c r="Q14" s="3">
        <v>0.3460098252341785</v>
      </c>
      <c r="R14" s="3">
        <v>0.62451448462499992</v>
      </c>
      <c r="S14" s="3">
        <v>0.66374999999999995</v>
      </c>
      <c r="T14" s="3">
        <v>0.65542556875401159</v>
      </c>
    </row>
    <row r="15" spans="1:20">
      <c r="A15" s="1">
        <v>11</v>
      </c>
      <c r="B15" s="1">
        <v>1</v>
      </c>
      <c r="C15" s="1">
        <v>11</v>
      </c>
      <c r="D15" s="1" t="s">
        <v>20</v>
      </c>
      <c r="E15" s="1" t="s">
        <v>21</v>
      </c>
      <c r="F15" s="3">
        <v>0.19253846153846157</v>
      </c>
      <c r="G15" s="3">
        <v>2.8743589743589742E-2</v>
      </c>
      <c r="H15" s="3">
        <v>5.6052631578947375E-2</v>
      </c>
      <c r="I15" s="3">
        <v>0.18065000000000001</v>
      </c>
      <c r="J15" s="3">
        <v>0.20596551724137929</v>
      </c>
      <c r="K15" s="3">
        <v>8.9552631578947356E-2</v>
      </c>
      <c r="L15" s="3">
        <v>9.0270270270270278E-2</v>
      </c>
      <c r="M15" s="3">
        <v>6.1222222222222226E-2</v>
      </c>
      <c r="N15" s="3">
        <v>1.9985966057441257E-2</v>
      </c>
      <c r="O15" s="3">
        <v>2.0354954155255303E-2</v>
      </c>
      <c r="P15" s="3">
        <v>0.12273960095882686</v>
      </c>
      <c r="Q15" s="3">
        <v>0.12996144848484642</v>
      </c>
      <c r="R15" s="3">
        <v>0.146331989675</v>
      </c>
      <c r="S15" s="3">
        <v>8.94849489E-2</v>
      </c>
      <c r="T15" s="3">
        <v>0.50258317446035572</v>
      </c>
    </row>
    <row r="16" spans="1:20">
      <c r="A16" s="1">
        <v>12</v>
      </c>
      <c r="B16" s="1">
        <v>1</v>
      </c>
      <c r="C16" s="1">
        <v>12</v>
      </c>
      <c r="D16" s="1" t="s">
        <v>22</v>
      </c>
      <c r="E16" s="1" t="s">
        <v>23</v>
      </c>
      <c r="F16" s="3">
        <v>0.2974615384615385</v>
      </c>
      <c r="G16" s="3">
        <v>0.29351282051282052</v>
      </c>
      <c r="H16" s="3">
        <v>0.30110526315789476</v>
      </c>
      <c r="I16" s="3">
        <v>0.44912500000000016</v>
      </c>
      <c r="J16" s="3">
        <v>0.19224137931034482</v>
      </c>
      <c r="K16" s="3">
        <v>0.30015789473684212</v>
      </c>
      <c r="L16" s="3">
        <v>0.39689189189189189</v>
      </c>
      <c r="M16" s="3">
        <v>0.23766666666666669</v>
      </c>
      <c r="N16" s="3">
        <v>0.12720000000000001</v>
      </c>
      <c r="O16" s="3">
        <v>0.26102217359047769</v>
      </c>
      <c r="P16" s="3">
        <v>0.60086951447245562</v>
      </c>
      <c r="Q16" s="3">
        <v>0.28433333333333333</v>
      </c>
      <c r="R16" s="3">
        <v>0.73716954517499989</v>
      </c>
      <c r="S16" s="3">
        <v>0.31249999999999994</v>
      </c>
      <c r="T16" s="3">
        <v>0.50825437918779237</v>
      </c>
    </row>
    <row r="17" spans="1:20">
      <c r="A17" s="1">
        <v>13</v>
      </c>
      <c r="B17" s="1">
        <v>1</v>
      </c>
      <c r="C17" s="1">
        <v>13</v>
      </c>
      <c r="D17" s="1" t="s">
        <v>24</v>
      </c>
      <c r="E17" s="1" t="s">
        <v>25</v>
      </c>
      <c r="F17" s="3">
        <v>1.8235769230769228</v>
      </c>
      <c r="G17" s="3">
        <v>2.831</v>
      </c>
      <c r="H17" s="3">
        <v>3.1367631578947375</v>
      </c>
      <c r="I17" s="3">
        <v>3.1011499999999996</v>
      </c>
      <c r="J17" s="3">
        <v>1.0056551724137932</v>
      </c>
      <c r="K17" s="3">
        <v>2.8148684210526302</v>
      </c>
      <c r="L17" s="3">
        <v>2.1802432432432437</v>
      </c>
      <c r="M17" s="3">
        <v>2.1691666666666665</v>
      </c>
      <c r="N17" s="3">
        <v>3.4283159532420653</v>
      </c>
      <c r="O17" s="3">
        <v>2.4021687088889214</v>
      </c>
      <c r="P17" s="3">
        <v>2.2967262388752001</v>
      </c>
      <c r="Q17" s="3">
        <v>5.6569668374504731</v>
      </c>
      <c r="R17" s="3">
        <v>3.5549853251250005</v>
      </c>
      <c r="S17" s="3">
        <v>0.77241029572500008</v>
      </c>
      <c r="T17" s="3">
        <v>0.92829235798542453</v>
      </c>
    </row>
    <row r="18" spans="1:20">
      <c r="A18" s="1">
        <v>14</v>
      </c>
      <c r="B18" s="1">
        <v>4</v>
      </c>
      <c r="C18" s="1">
        <v>14</v>
      </c>
      <c r="D18" s="1" t="s">
        <v>26</v>
      </c>
      <c r="E18" s="1" t="s">
        <v>27</v>
      </c>
      <c r="F18" s="3">
        <v>0.15553846153846151</v>
      </c>
      <c r="G18" s="3">
        <v>0.45830769230769225</v>
      </c>
      <c r="H18" s="3">
        <v>0.11831578947368419</v>
      </c>
      <c r="I18" s="3">
        <v>0.29727499999999996</v>
      </c>
      <c r="J18" s="3">
        <v>4.0172413793103441E-2</v>
      </c>
      <c r="K18" s="3">
        <v>0.55186842105263156</v>
      </c>
      <c r="L18" s="3">
        <v>0.32289189189189194</v>
      </c>
      <c r="M18" s="3">
        <v>0.41133333333333338</v>
      </c>
      <c r="N18" s="3">
        <v>0.55757248967654505</v>
      </c>
      <c r="O18" s="3">
        <v>0.33491077132506997</v>
      </c>
      <c r="P18" s="3">
        <v>1.6705052072548741</v>
      </c>
      <c r="Q18" s="3">
        <v>0.3161046964846011</v>
      </c>
      <c r="R18" s="3">
        <v>6.9769756624999998E-2</v>
      </c>
      <c r="S18" s="3">
        <v>3.4999999999999996E-2</v>
      </c>
      <c r="T18" s="3">
        <v>0.10251537907770217</v>
      </c>
    </row>
    <row r="19" spans="1:20">
      <c r="A19" s="1">
        <v>15</v>
      </c>
      <c r="B19" s="1">
        <v>1</v>
      </c>
      <c r="C19" s="1">
        <v>15</v>
      </c>
      <c r="D19" s="1" t="s">
        <v>28</v>
      </c>
      <c r="E19" s="1" t="s">
        <v>29</v>
      </c>
      <c r="F19" s="3">
        <v>7.8230769230769229E-2</v>
      </c>
      <c r="G19" s="3">
        <v>1.0384615384615384E-2</v>
      </c>
      <c r="H19" s="3">
        <v>7.8210526315789466E-2</v>
      </c>
      <c r="I19" s="3">
        <v>5.7750000000000003E-2</v>
      </c>
      <c r="J19" s="3">
        <v>9.1379310344827588E-3</v>
      </c>
      <c r="K19" s="3">
        <v>1.3026315789473686E-2</v>
      </c>
      <c r="L19" s="3">
        <v>3.1486486486486484E-2</v>
      </c>
      <c r="M19" s="3">
        <v>6.1111111111111116E-2</v>
      </c>
      <c r="N19" s="3">
        <v>7.0000000000000007E-2</v>
      </c>
      <c r="O19" s="3">
        <v>5.525E-2</v>
      </c>
      <c r="P19" s="3">
        <v>0.67074135891772946</v>
      </c>
      <c r="Q19" s="3">
        <v>6.5066026969819182E-2</v>
      </c>
      <c r="R19" s="3">
        <v>0.17544230769999999</v>
      </c>
      <c r="S19" s="3">
        <v>7.7118644074999992E-2</v>
      </c>
      <c r="T19" s="3">
        <v>3.202626159275402E-2</v>
      </c>
    </row>
    <row r="20" spans="1:20">
      <c r="A20" s="1">
        <v>16</v>
      </c>
      <c r="B20" s="1">
        <v>1</v>
      </c>
      <c r="C20" s="1">
        <v>16</v>
      </c>
      <c r="D20" s="1" t="s">
        <v>30</v>
      </c>
      <c r="E20" s="1" t="s">
        <v>30</v>
      </c>
      <c r="F20" s="3">
        <v>3.0769230769230769E-3</v>
      </c>
      <c r="G20" s="3"/>
      <c r="H20" s="3">
        <v>6.5789473684210523E-3</v>
      </c>
      <c r="I20" s="3">
        <v>2.2499999999999998E-3</v>
      </c>
      <c r="J20" s="3">
        <v>1.3793103448275863E-3</v>
      </c>
      <c r="K20" s="3">
        <v>1.0631578947368422E-2</v>
      </c>
      <c r="L20" s="3"/>
      <c r="M20" s="3"/>
      <c r="N20" s="3"/>
      <c r="O20" s="3"/>
      <c r="P20" s="3">
        <v>2.6388888888888889E-2</v>
      </c>
      <c r="Q20" s="3">
        <v>9.8765432098765413E-4</v>
      </c>
      <c r="R20" s="3"/>
      <c r="S20" s="3"/>
      <c r="T20" s="3"/>
    </row>
    <row r="21" spans="1:20">
      <c r="A21" s="1">
        <v>17</v>
      </c>
      <c r="B21" s="1">
        <v>1</v>
      </c>
      <c r="C21" s="1">
        <v>17</v>
      </c>
      <c r="D21" s="1" t="s">
        <v>31</v>
      </c>
      <c r="E21" s="1" t="s">
        <v>31</v>
      </c>
      <c r="F21" s="3">
        <v>1.4305384615384615</v>
      </c>
      <c r="G21" s="3">
        <v>0.89771794871794897</v>
      </c>
      <c r="H21" s="3">
        <v>1.0911315789473683</v>
      </c>
      <c r="I21" s="3">
        <v>0.58560000000000001</v>
      </c>
      <c r="J21" s="3">
        <v>2.9794827586206893</v>
      </c>
      <c r="K21" s="3">
        <v>0.69705263157894759</v>
      </c>
      <c r="L21" s="3">
        <v>1.7909459459459456</v>
      </c>
      <c r="M21" s="3">
        <v>5.5248888888888894</v>
      </c>
      <c r="N21" s="3">
        <v>0.21912499999999996</v>
      </c>
      <c r="O21" s="3">
        <v>0.65942477170258518</v>
      </c>
      <c r="P21" s="3">
        <v>0.30255913707055082</v>
      </c>
      <c r="Q21" s="3">
        <v>1.1661596483170664</v>
      </c>
      <c r="R21" s="3">
        <v>0.37553654939999997</v>
      </c>
      <c r="S21" s="3">
        <v>2.6850358575750009</v>
      </c>
      <c r="T21" s="3">
        <v>0.74789732023860789</v>
      </c>
    </row>
    <row r="22" spans="1:20">
      <c r="A22" s="1">
        <v>18</v>
      </c>
      <c r="C22" s="1">
        <v>18</v>
      </c>
      <c r="D22" s="1" t="s">
        <v>32</v>
      </c>
      <c r="E22" s="1" t="s">
        <v>33</v>
      </c>
      <c r="F22" s="3">
        <v>3.5384615384615385E-3</v>
      </c>
      <c r="G22" s="3">
        <v>7.6923076923076923E-4</v>
      </c>
      <c r="H22" s="3">
        <v>1.0131578947368422E-2</v>
      </c>
      <c r="I22" s="3">
        <v>4.65E-2</v>
      </c>
      <c r="J22" s="3"/>
      <c r="K22" s="3">
        <v>2.0263157894736844E-2</v>
      </c>
      <c r="L22" s="3">
        <v>3.2432432432432431E-3</v>
      </c>
      <c r="M22" s="3">
        <v>2.1111111111111109E-3</v>
      </c>
      <c r="N22" s="3">
        <v>7.5000000000000002E-4</v>
      </c>
      <c r="O22" s="3">
        <v>2.4000000000000002E-3</v>
      </c>
      <c r="P22" s="3">
        <v>9.722222222222223E-4</v>
      </c>
      <c r="Q22" s="3"/>
      <c r="R22" s="3">
        <v>6.2500000000000003E-3</v>
      </c>
      <c r="S22" s="3">
        <v>6.8750000000000009E-3</v>
      </c>
      <c r="T22" s="3">
        <v>1.1829533116178067E-3</v>
      </c>
    </row>
    <row r="23" spans="1:20">
      <c r="A23" s="1">
        <v>19</v>
      </c>
      <c r="B23" s="1">
        <v>1</v>
      </c>
      <c r="C23" s="1">
        <v>19</v>
      </c>
      <c r="D23" s="1" t="s">
        <v>34</v>
      </c>
      <c r="E23" s="1" t="s">
        <v>35</v>
      </c>
      <c r="F23" s="3">
        <v>1.1617307692307686</v>
      </c>
      <c r="G23" s="3">
        <v>0.60176923076923083</v>
      </c>
      <c r="H23" s="3">
        <v>0.29281578947368414</v>
      </c>
      <c r="I23" s="3">
        <v>0.4846999999999998</v>
      </c>
      <c r="J23" s="3">
        <v>0.32379310344827583</v>
      </c>
      <c r="K23" s="3">
        <v>1.2333421052631586</v>
      </c>
      <c r="L23" s="3">
        <v>0.49500000000000011</v>
      </c>
      <c r="M23" s="3">
        <v>0.54188888888888875</v>
      </c>
      <c r="N23" s="3">
        <v>0.46764839664303609</v>
      </c>
      <c r="O23" s="3">
        <v>1.0304285990255897</v>
      </c>
      <c r="P23" s="3">
        <v>0.57661294561020882</v>
      </c>
      <c r="Q23" s="3">
        <v>1.0990680916970044</v>
      </c>
      <c r="R23" s="3">
        <v>0.66427121434999992</v>
      </c>
      <c r="S23" s="3">
        <v>0.31303925587499987</v>
      </c>
      <c r="T23" s="3">
        <v>0.62345838350987237</v>
      </c>
    </row>
    <row r="24" spans="1:20">
      <c r="A24" s="1">
        <v>20</v>
      </c>
      <c r="B24" s="1">
        <v>1</v>
      </c>
      <c r="C24" s="1">
        <v>20</v>
      </c>
      <c r="D24" s="1" t="s">
        <v>36</v>
      </c>
      <c r="E24" s="1" t="s">
        <v>37</v>
      </c>
      <c r="F24" s="3">
        <v>0.13880769230769233</v>
      </c>
      <c r="G24" s="3">
        <v>1.8841025641025642</v>
      </c>
      <c r="H24" s="3"/>
      <c r="I24" s="3"/>
      <c r="J24" s="3"/>
      <c r="K24" s="3">
        <v>7.1052631578947367E-2</v>
      </c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1">
        <v>21</v>
      </c>
      <c r="B25" s="1">
        <v>4</v>
      </c>
      <c r="C25" s="1">
        <v>21</v>
      </c>
      <c r="D25" s="1" t="s">
        <v>38</v>
      </c>
      <c r="E25" s="1" t="s">
        <v>38</v>
      </c>
      <c r="F25" s="3">
        <v>0.22246153846153843</v>
      </c>
      <c r="G25" s="3">
        <v>4.8717948717948718E-2</v>
      </c>
      <c r="H25" s="3">
        <v>8.4210526315789472E-3</v>
      </c>
      <c r="I25" s="3">
        <v>5.4000000000000006E-2</v>
      </c>
      <c r="J25" s="3">
        <v>6.8965517241379318E-3</v>
      </c>
      <c r="K25" s="3">
        <v>6.3157894736842121E-2</v>
      </c>
      <c r="L25" s="3">
        <v>9.9999999999999992E-2</v>
      </c>
      <c r="M25" s="3">
        <v>6.1388888888888889E-2</v>
      </c>
      <c r="N25" s="3">
        <v>0.02</v>
      </c>
      <c r="O25" s="3">
        <v>0.23824999999999999</v>
      </c>
      <c r="P25" s="3">
        <v>0.12055555555555555</v>
      </c>
      <c r="Q25" s="3"/>
      <c r="R25" s="3"/>
      <c r="S25" s="3">
        <v>0.59910000000000008</v>
      </c>
      <c r="T25" s="3">
        <v>0.80363005115550334</v>
      </c>
    </row>
    <row r="26" spans="1:20">
      <c r="A26" s="1">
        <v>22</v>
      </c>
      <c r="B26" s="1">
        <v>4</v>
      </c>
      <c r="C26" s="1">
        <v>22</v>
      </c>
      <c r="D26" s="1" t="s">
        <v>39</v>
      </c>
      <c r="E26" s="1" t="s">
        <v>38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1">
        <v>23</v>
      </c>
      <c r="B27" s="1">
        <v>4</v>
      </c>
      <c r="C27" s="1">
        <v>23</v>
      </c>
      <c r="D27" s="1" t="s">
        <v>40</v>
      </c>
      <c r="E27" s="1" t="s">
        <v>40</v>
      </c>
      <c r="F27" s="3"/>
      <c r="G27" s="3"/>
      <c r="H27" s="3"/>
      <c r="I27" s="3"/>
      <c r="J27" s="3"/>
      <c r="K27" s="3"/>
      <c r="L27" s="3"/>
      <c r="M27" s="3">
        <v>7.5000000000000006E-3</v>
      </c>
      <c r="N27" s="3">
        <v>2.6250000000000002E-2</v>
      </c>
      <c r="O27" s="3"/>
      <c r="P27" s="3">
        <v>2.7777777777777776E-2</v>
      </c>
      <c r="Q27" s="3"/>
      <c r="R27" s="3"/>
      <c r="S27" s="3"/>
      <c r="T27" s="3"/>
    </row>
    <row r="28" spans="1:20">
      <c r="A28" s="1">
        <v>24</v>
      </c>
      <c r="B28" s="1">
        <v>1</v>
      </c>
      <c r="C28" s="1">
        <v>24</v>
      </c>
      <c r="D28" s="1" t="s">
        <v>41</v>
      </c>
      <c r="E28" s="1" t="s">
        <v>23</v>
      </c>
      <c r="F28" s="3">
        <v>0.11453846153846151</v>
      </c>
      <c r="G28" s="3">
        <v>0.22123076923076915</v>
      </c>
      <c r="H28" s="3">
        <v>0.82871578947368396</v>
      </c>
      <c r="I28" s="3">
        <v>0.28922499999999995</v>
      </c>
      <c r="J28" s="3">
        <v>0.11551724137931033</v>
      </c>
      <c r="K28" s="3">
        <v>0.10060526315789474</v>
      </c>
      <c r="L28" s="3">
        <v>4.4594594594594597E-2</v>
      </c>
      <c r="M28" s="3">
        <v>0.21997222222222226</v>
      </c>
      <c r="N28" s="3">
        <v>0.22698313792153318</v>
      </c>
      <c r="O28" s="3">
        <v>0.7154548106641665</v>
      </c>
      <c r="P28" s="3">
        <v>0.13187432210637573</v>
      </c>
      <c r="Q28" s="3">
        <v>9.7409468990779E-2</v>
      </c>
      <c r="R28" s="3">
        <v>1.1778829968500004</v>
      </c>
      <c r="S28" s="3">
        <v>0.25175593887500003</v>
      </c>
      <c r="T28" s="3">
        <v>3.3493829351620784E-2</v>
      </c>
    </row>
    <row r="29" spans="1:20">
      <c r="A29" s="1">
        <v>25</v>
      </c>
      <c r="B29" s="1">
        <v>1</v>
      </c>
      <c r="C29" s="1">
        <v>25</v>
      </c>
      <c r="D29" s="1" t="s">
        <v>42</v>
      </c>
      <c r="E29" s="1" t="s">
        <v>27</v>
      </c>
      <c r="F29" s="3">
        <v>6.3076923076923076E-3</v>
      </c>
      <c r="G29" s="3"/>
      <c r="H29" s="3">
        <v>1.1842105263157895E-2</v>
      </c>
      <c r="I29" s="3"/>
      <c r="J29" s="3"/>
      <c r="K29" s="3"/>
      <c r="L29" s="3">
        <v>0.01</v>
      </c>
      <c r="M29" s="3">
        <v>5.8333333333333327E-3</v>
      </c>
      <c r="N29" s="3">
        <v>5.0000000000000001E-3</v>
      </c>
      <c r="O29" s="3"/>
      <c r="P29" s="3">
        <v>5.5833333333333334E-3</v>
      </c>
      <c r="Q29" s="3">
        <v>5.1133333333333336E-2</v>
      </c>
      <c r="R29" s="3">
        <v>0.15025000000000002</v>
      </c>
      <c r="S29" s="3">
        <v>0.22924999999999995</v>
      </c>
      <c r="T29" s="3">
        <v>7.081408944103261E-2</v>
      </c>
    </row>
    <row r="30" spans="1:20">
      <c r="A30" s="1">
        <v>26</v>
      </c>
      <c r="B30" s="1">
        <v>1</v>
      </c>
      <c r="C30" s="1">
        <v>26</v>
      </c>
      <c r="D30" s="1" t="s">
        <v>43</v>
      </c>
      <c r="E30" s="1" t="s">
        <v>27</v>
      </c>
      <c r="F30" s="3">
        <v>4.6153846153846149E-3</v>
      </c>
      <c r="G30" s="3">
        <v>1.4564102564102566E-2</v>
      </c>
      <c r="H30" s="3">
        <v>3.6842105263157898E-3</v>
      </c>
      <c r="I30" s="3">
        <v>2.5000000000000001E-2</v>
      </c>
      <c r="J30" s="3"/>
      <c r="K30" s="3">
        <v>6.5789473684210523E-3</v>
      </c>
      <c r="L30" s="3">
        <v>5.1351351351351347E-2</v>
      </c>
      <c r="M30" s="3"/>
      <c r="N30" s="3"/>
      <c r="O30" s="3"/>
      <c r="P30" s="3">
        <v>3.0555555555555557E-3</v>
      </c>
      <c r="Q30" s="3">
        <v>2.6666666666666668E-2</v>
      </c>
      <c r="R30" s="3"/>
      <c r="S30" s="3"/>
      <c r="T30" s="3"/>
    </row>
    <row r="31" spans="1:20">
      <c r="A31" s="1">
        <v>27</v>
      </c>
      <c r="B31" s="1">
        <v>1</v>
      </c>
      <c r="C31" s="1">
        <v>27</v>
      </c>
      <c r="D31" s="1" t="s">
        <v>44</v>
      </c>
      <c r="E31" s="1" t="s">
        <v>19</v>
      </c>
      <c r="F31" s="3">
        <v>0.30338461538461536</v>
      </c>
      <c r="G31" s="3">
        <v>6.930769230769232E-2</v>
      </c>
      <c r="H31" s="3">
        <v>0.12355263157894737</v>
      </c>
      <c r="I31" s="3">
        <v>8.712499999999998E-2</v>
      </c>
      <c r="J31" s="3">
        <v>6.4655172413793108E-2</v>
      </c>
      <c r="K31" s="3">
        <v>0.11365789473684211</v>
      </c>
      <c r="L31" s="3">
        <v>0.10324324324324326</v>
      </c>
      <c r="M31" s="3">
        <v>0.22013888888888888</v>
      </c>
      <c r="N31" s="3">
        <v>8.0250000000000002E-2</v>
      </c>
      <c r="O31" s="3">
        <v>0.13299999999999998</v>
      </c>
      <c r="P31" s="3">
        <v>0.22813888888888886</v>
      </c>
      <c r="Q31" s="3">
        <v>8.6178835289004788E-2</v>
      </c>
      <c r="R31" s="3">
        <v>0.158</v>
      </c>
      <c r="S31" s="3">
        <v>0.13299999999999998</v>
      </c>
      <c r="T31" s="3">
        <v>9.3935110275321296E-2</v>
      </c>
    </row>
    <row r="32" spans="1:20">
      <c r="A32" s="1">
        <v>28</v>
      </c>
      <c r="B32" s="1">
        <v>1</v>
      </c>
      <c r="C32" s="1">
        <v>28</v>
      </c>
      <c r="D32" s="1" t="s">
        <v>45</v>
      </c>
      <c r="E32" s="1" t="s">
        <v>19</v>
      </c>
      <c r="F32" s="3"/>
      <c r="G32" s="3">
        <v>7.1794871794871803E-3</v>
      </c>
      <c r="H32" s="3">
        <v>3.052631578947369E-2</v>
      </c>
      <c r="I32" s="3">
        <v>3.4999999999999996E-2</v>
      </c>
      <c r="J32" s="3">
        <v>1.5689655172413795E-2</v>
      </c>
      <c r="K32" s="3">
        <v>1.2105263157894737E-2</v>
      </c>
      <c r="L32" s="3">
        <v>3.7837837837837842E-3</v>
      </c>
      <c r="M32" s="3"/>
      <c r="N32" s="3">
        <v>2.0249999999999997E-2</v>
      </c>
      <c r="O32" s="3">
        <v>4.0249999999999994E-2</v>
      </c>
      <c r="P32" s="3">
        <v>0.19511111111111112</v>
      </c>
      <c r="Q32" s="3">
        <v>7.9000000000000001E-2</v>
      </c>
      <c r="R32" s="3">
        <v>7.4999999999999997E-3</v>
      </c>
      <c r="S32" s="3">
        <v>6.5000000000000002E-2</v>
      </c>
      <c r="T32" s="3">
        <v>3.7356020563074334E-2</v>
      </c>
    </row>
    <row r="33" spans="1:20">
      <c r="A33" s="1">
        <v>29</v>
      </c>
      <c r="B33" s="1">
        <v>1</v>
      </c>
      <c r="C33" s="1">
        <v>29</v>
      </c>
      <c r="D33" s="1" t="s">
        <v>46</v>
      </c>
      <c r="E33" s="1" t="s">
        <v>30</v>
      </c>
      <c r="F33" s="3"/>
      <c r="G33" s="3"/>
      <c r="H33" s="3"/>
      <c r="I33" s="3">
        <v>1.2500000000000001E-2</v>
      </c>
      <c r="J33" s="3">
        <v>3.2758620689655174E-3</v>
      </c>
      <c r="K33" s="3"/>
      <c r="L33" s="3"/>
      <c r="M33" s="3">
        <v>4.7222222222222223E-3</v>
      </c>
      <c r="N33" s="3">
        <v>3.5999999999999997E-2</v>
      </c>
      <c r="O33" s="3"/>
      <c r="P33" s="3">
        <v>5.8055555555555551E-3</v>
      </c>
      <c r="Q33" s="3">
        <v>0.16</v>
      </c>
      <c r="R33" s="3">
        <v>6.3875000000000001E-2</v>
      </c>
      <c r="S33" s="3">
        <v>0.17250000000000001</v>
      </c>
      <c r="T33" s="3">
        <v>7.5185217175011004E-2</v>
      </c>
    </row>
    <row r="34" spans="1:20">
      <c r="A34" s="1">
        <v>30</v>
      </c>
      <c r="B34" s="1">
        <v>1</v>
      </c>
      <c r="C34" s="1">
        <v>30</v>
      </c>
      <c r="D34" s="1" t="s">
        <v>47</v>
      </c>
      <c r="E34" s="1" t="s">
        <v>29</v>
      </c>
      <c r="F34" s="3">
        <v>1.7692307692307695E-2</v>
      </c>
      <c r="G34" s="3"/>
      <c r="H34" s="3">
        <v>7.7631578947368416E-3</v>
      </c>
      <c r="I34" s="3">
        <v>1.175E-2</v>
      </c>
      <c r="J34" s="3">
        <v>1.2068965517241379E-2</v>
      </c>
      <c r="K34" s="3">
        <v>4.7368421052631574E-3</v>
      </c>
      <c r="L34" s="3">
        <v>7.2972972972972974E-3</v>
      </c>
      <c r="M34" s="3">
        <v>9.4444444444444445E-3</v>
      </c>
      <c r="N34" s="3"/>
      <c r="O34" s="3">
        <v>2.4750000000000001E-2</v>
      </c>
      <c r="P34" s="3">
        <v>1.4222222222222223E-2</v>
      </c>
      <c r="Q34" s="3">
        <v>1.3333333333333334E-2</v>
      </c>
      <c r="R34" s="3">
        <v>1.4999999999999999E-2</v>
      </c>
      <c r="S34" s="3">
        <v>1.0999999999999999E-2</v>
      </c>
      <c r="T34" s="3">
        <v>3.9932768418916176E-3</v>
      </c>
    </row>
    <row r="35" spans="1:20">
      <c r="A35" s="1">
        <v>31</v>
      </c>
      <c r="B35" s="1">
        <v>1</v>
      </c>
      <c r="C35" s="1">
        <v>31</v>
      </c>
      <c r="D35" s="1" t="s">
        <v>48</v>
      </c>
      <c r="E35" s="1" t="s">
        <v>23</v>
      </c>
      <c r="F35" s="3">
        <v>1.2285769230769232</v>
      </c>
      <c r="G35" s="3">
        <v>0.79112820512820492</v>
      </c>
      <c r="H35" s="3">
        <v>0.50592105263157894</v>
      </c>
      <c r="I35" s="3">
        <v>0.77560000000000007</v>
      </c>
      <c r="J35" s="3">
        <v>0.18482758620689654</v>
      </c>
      <c r="K35" s="3">
        <v>0.51373684210526316</v>
      </c>
      <c r="L35" s="3">
        <v>0.33324324324324323</v>
      </c>
      <c r="M35" s="3">
        <v>0.34174999999999989</v>
      </c>
      <c r="N35" s="3">
        <v>0.33970861946473735</v>
      </c>
      <c r="O35" s="3">
        <v>0.44273716268341623</v>
      </c>
      <c r="P35" s="3">
        <v>0.78046824596626263</v>
      </c>
      <c r="Q35" s="3">
        <v>0.3843899053192949</v>
      </c>
      <c r="R35" s="3">
        <v>0.34526739242499993</v>
      </c>
      <c r="S35" s="3">
        <v>0.31995825524999988</v>
      </c>
      <c r="T35" s="3">
        <v>0.42945256807734483</v>
      </c>
    </row>
    <row r="36" spans="1:20">
      <c r="A36" s="1">
        <v>32</v>
      </c>
      <c r="C36" s="1">
        <v>32</v>
      </c>
      <c r="D36" s="1" t="s">
        <v>49</v>
      </c>
      <c r="E36" s="1" t="s">
        <v>23</v>
      </c>
      <c r="F36" s="3">
        <v>8.3461538461538462E-2</v>
      </c>
      <c r="G36" s="3">
        <v>4.5564102564102558E-2</v>
      </c>
      <c r="H36" s="3">
        <v>2.4526315789473684E-2</v>
      </c>
      <c r="I36" s="3">
        <v>0.10885</v>
      </c>
      <c r="J36" s="3">
        <v>0.11689655172413792</v>
      </c>
      <c r="K36" s="3">
        <v>0.47350000000000003</v>
      </c>
      <c r="L36" s="3">
        <v>0.42683783783783769</v>
      </c>
      <c r="M36" s="3">
        <v>0.83211111111111113</v>
      </c>
      <c r="N36" s="3">
        <v>0.75697349830935656</v>
      </c>
      <c r="O36" s="3">
        <v>1.6398976843229462</v>
      </c>
      <c r="P36" s="3">
        <v>0.67723315890263858</v>
      </c>
      <c r="Q36" s="3">
        <v>4.7722158167794593</v>
      </c>
      <c r="R36" s="3">
        <v>1.0425982161999996</v>
      </c>
      <c r="S36" s="3">
        <v>1.9102263292749999</v>
      </c>
      <c r="T36" s="3">
        <v>0.9042249667232497</v>
      </c>
    </row>
    <row r="37" spans="1:20">
      <c r="A37" s="1">
        <v>33</v>
      </c>
      <c r="B37" s="1">
        <v>2</v>
      </c>
      <c r="C37" s="1">
        <v>33</v>
      </c>
      <c r="D37" s="1" t="s">
        <v>50</v>
      </c>
      <c r="E37" s="1" t="s">
        <v>51</v>
      </c>
      <c r="F37" s="3">
        <v>2.5501923076923081</v>
      </c>
      <c r="G37" s="3">
        <v>3.3015641025641052</v>
      </c>
      <c r="H37" s="3">
        <v>7.1414593301435394</v>
      </c>
      <c r="I37" s="3">
        <v>3.7646500000000005</v>
      </c>
      <c r="J37" s="3">
        <v>3.7385517241379311</v>
      </c>
      <c r="K37" s="3">
        <v>5.8549210526315747</v>
      </c>
      <c r="L37" s="3">
        <v>3.6837837837837824</v>
      </c>
      <c r="M37" s="3">
        <v>2.6934722222222232</v>
      </c>
      <c r="N37" s="3">
        <v>3.9022355870553027</v>
      </c>
      <c r="O37" s="3">
        <v>6.5153839576789734</v>
      </c>
      <c r="P37" s="3">
        <v>2.7216130382582984</v>
      </c>
      <c r="Q37" s="3">
        <v>7.550402776489034</v>
      </c>
      <c r="R37" s="3">
        <v>4.0052699415750004</v>
      </c>
      <c r="S37" s="3">
        <v>5.599876678974999</v>
      </c>
      <c r="T37" s="3">
        <v>4.8023724751959831</v>
      </c>
    </row>
    <row r="38" spans="1:20">
      <c r="A38" s="1">
        <v>34</v>
      </c>
      <c r="B38" s="1">
        <v>2</v>
      </c>
      <c r="C38" s="1">
        <v>34</v>
      </c>
      <c r="D38" s="1" t="s">
        <v>52</v>
      </c>
      <c r="E38" s="1" t="s">
        <v>51</v>
      </c>
      <c r="F38" s="3">
        <v>0.62284615384615383</v>
      </c>
      <c r="G38" s="3">
        <v>0.4211538461538461</v>
      </c>
      <c r="H38" s="3">
        <v>0.78278947368421026</v>
      </c>
      <c r="I38" s="3">
        <v>0.75040000000000007</v>
      </c>
      <c r="J38" s="3">
        <v>0.63810344827586218</v>
      </c>
      <c r="K38" s="3">
        <v>0.35263157894736852</v>
      </c>
      <c r="L38" s="3">
        <v>0.1508108108108108</v>
      </c>
      <c r="M38" s="3">
        <v>0.38194444444444442</v>
      </c>
      <c r="N38" s="3">
        <v>0.26424999999999998</v>
      </c>
      <c r="O38" s="3">
        <v>0.59132019745581976</v>
      </c>
      <c r="P38" s="3">
        <v>0.20594444444444443</v>
      </c>
      <c r="Q38" s="3">
        <v>0.40776666666666672</v>
      </c>
      <c r="R38" s="3">
        <v>1.3706</v>
      </c>
      <c r="S38" s="3">
        <v>0.68335000000000012</v>
      </c>
      <c r="T38" s="3">
        <v>0.8211200209451841</v>
      </c>
    </row>
    <row r="39" spans="1:20">
      <c r="A39" s="1">
        <v>35</v>
      </c>
      <c r="C39" s="1">
        <v>35</v>
      </c>
      <c r="D39" s="1" t="s">
        <v>53</v>
      </c>
      <c r="E39" s="1" t="s">
        <v>51</v>
      </c>
      <c r="F39" s="3">
        <v>0.19884615384615381</v>
      </c>
      <c r="G39" s="3">
        <v>0.22112820512820511</v>
      </c>
      <c r="H39" s="3">
        <v>0.08</v>
      </c>
      <c r="I39" s="3">
        <v>0.1268</v>
      </c>
      <c r="J39" s="3">
        <v>0.15351724137931033</v>
      </c>
      <c r="K39" s="3">
        <v>9.2894736842105252E-2</v>
      </c>
      <c r="L39" s="3">
        <v>6.4702702702702689E-2</v>
      </c>
      <c r="M39" s="3">
        <v>6.5361111111111106E-2</v>
      </c>
      <c r="N39" s="3">
        <v>5.935E-2</v>
      </c>
      <c r="O39" s="3">
        <v>0.15717460756135015</v>
      </c>
      <c r="P39" s="3">
        <v>0.14693035830469386</v>
      </c>
      <c r="Q39" s="3">
        <v>0.10787282614547999</v>
      </c>
      <c r="R39" s="3">
        <v>0.20947499999999994</v>
      </c>
      <c r="S39" s="3">
        <v>4.0450000000000007E-2</v>
      </c>
      <c r="T39" s="3">
        <v>4.5711172991982588E-2</v>
      </c>
    </row>
    <row r="40" spans="1:20">
      <c r="A40" s="1">
        <v>36</v>
      </c>
      <c r="B40" s="1">
        <v>3</v>
      </c>
      <c r="C40" s="1">
        <v>36</v>
      </c>
      <c r="D40" s="1" t="s">
        <v>54</v>
      </c>
      <c r="E40" s="1" t="s">
        <v>54</v>
      </c>
      <c r="F40" s="3">
        <v>0.38292307692307664</v>
      </c>
      <c r="G40" s="3">
        <v>0.20892307692307688</v>
      </c>
      <c r="H40" s="3">
        <v>8.0789473684210508E-2</v>
      </c>
      <c r="I40" s="3">
        <v>2.0284750000000011</v>
      </c>
      <c r="J40" s="3">
        <v>0.18644827586206894</v>
      </c>
      <c r="K40" s="3">
        <v>2.692105263157895E-2</v>
      </c>
      <c r="L40" s="3">
        <v>5.9756756756756742E-2</v>
      </c>
      <c r="M40" s="3">
        <v>0.10180555555555554</v>
      </c>
      <c r="N40" s="3">
        <v>4.3609146341463415E-2</v>
      </c>
      <c r="O40" s="3">
        <v>0.14332882450163145</v>
      </c>
      <c r="P40" s="3">
        <v>8.0274480070399779E-2</v>
      </c>
      <c r="Q40" s="3">
        <v>4.8364479128732575E-2</v>
      </c>
      <c r="R40" s="3">
        <v>0.21571900275000008</v>
      </c>
      <c r="S40" s="3">
        <v>5.1530470624999991E-2</v>
      </c>
      <c r="T40" s="3">
        <v>0.15331315088861325</v>
      </c>
    </row>
    <row r="41" spans="1:20">
      <c r="A41" s="1">
        <v>37</v>
      </c>
      <c r="B41" s="1">
        <v>3</v>
      </c>
      <c r="C41" s="1">
        <v>37</v>
      </c>
      <c r="D41" s="1" t="s">
        <v>55</v>
      </c>
      <c r="E41" s="1" t="s">
        <v>56</v>
      </c>
      <c r="F41" s="3">
        <v>9.9999999999999992E-2</v>
      </c>
      <c r="G41" s="3"/>
      <c r="H41" s="3">
        <v>2.3684210526315787E-3</v>
      </c>
      <c r="I41" s="3"/>
      <c r="J41" s="3">
        <v>1.724137931034483E-3</v>
      </c>
      <c r="K41" s="3"/>
      <c r="L41" s="3"/>
      <c r="M41" s="3"/>
      <c r="N41" s="3"/>
      <c r="O41" s="3">
        <v>8.4000000000000012E-3</v>
      </c>
      <c r="P41" s="3"/>
      <c r="Q41" s="3"/>
      <c r="R41" s="3"/>
      <c r="S41" s="3"/>
      <c r="T41" s="3">
        <v>1.3533657311777464E-2</v>
      </c>
    </row>
    <row r="42" spans="1:20">
      <c r="A42" s="1">
        <v>38</v>
      </c>
      <c r="B42" s="1">
        <v>3</v>
      </c>
      <c r="C42" s="1">
        <v>38</v>
      </c>
      <c r="D42" s="1" t="s">
        <v>57</v>
      </c>
      <c r="E42" s="1" t="s">
        <v>56</v>
      </c>
      <c r="F42" s="3">
        <v>1.3313846153846156</v>
      </c>
      <c r="G42" s="3">
        <v>0.15151282051282053</v>
      </c>
      <c r="H42" s="3">
        <v>0.19026315789473683</v>
      </c>
      <c r="I42" s="3">
        <v>1.0353250000000001</v>
      </c>
      <c r="J42" s="3">
        <v>8.9999999999999983E-2</v>
      </c>
      <c r="K42" s="3">
        <v>0.20342105263157895</v>
      </c>
      <c r="L42" s="3">
        <v>6.5405405405405417E-2</v>
      </c>
      <c r="M42" s="3">
        <v>0.29600000000000004</v>
      </c>
      <c r="N42" s="3">
        <v>0.34337866595454269</v>
      </c>
      <c r="O42" s="3">
        <v>0.39537143835567762</v>
      </c>
      <c r="P42" s="3">
        <v>0.51539535012757121</v>
      </c>
      <c r="Q42" s="3">
        <v>1.8544208848285699</v>
      </c>
      <c r="R42" s="3">
        <v>1.34183019455</v>
      </c>
      <c r="S42" s="3">
        <v>0.72307545417499997</v>
      </c>
      <c r="T42" s="3">
        <v>0.39516361531645272</v>
      </c>
    </row>
    <row r="43" spans="1:20">
      <c r="A43" s="1">
        <v>39</v>
      </c>
      <c r="B43" s="1">
        <v>5</v>
      </c>
      <c r="C43" s="1">
        <v>40</v>
      </c>
      <c r="D43" s="1" t="s">
        <v>58</v>
      </c>
      <c r="E43" s="1" t="s">
        <v>59</v>
      </c>
      <c r="F43" s="3">
        <v>19.680307692307686</v>
      </c>
      <c r="G43" s="3">
        <v>9.0191282051282045</v>
      </c>
      <c r="H43" s="3">
        <v>13.811236842105268</v>
      </c>
      <c r="I43" s="3">
        <v>16.803074999999971</v>
      </c>
      <c r="J43" s="3">
        <v>7.4008965517241423</v>
      </c>
      <c r="K43" s="3">
        <v>19.347763157894722</v>
      </c>
      <c r="L43" s="3">
        <v>17.99913513513512</v>
      </c>
      <c r="M43" s="3">
        <v>19.51444444444444</v>
      </c>
      <c r="N43" s="3">
        <v>12.043686828153799</v>
      </c>
      <c r="O43" s="3">
        <v>12.209637203567054</v>
      </c>
      <c r="P43" s="3">
        <v>30.89990972759259</v>
      </c>
      <c r="Q43" s="3">
        <v>30.151314684394929</v>
      </c>
      <c r="R43" s="3">
        <v>24.000230622100002</v>
      </c>
      <c r="S43" s="3">
        <v>31.271324349525003</v>
      </c>
      <c r="T43" s="3">
        <v>60.197857535510288</v>
      </c>
    </row>
    <row r="44" spans="1:20">
      <c r="A44" s="1">
        <v>40</v>
      </c>
      <c r="B44" s="1">
        <v>1</v>
      </c>
      <c r="C44" s="1">
        <v>41</v>
      </c>
      <c r="D44" s="1" t="s">
        <v>62</v>
      </c>
      <c r="E44" s="1" t="s">
        <v>62</v>
      </c>
      <c r="F44" s="3">
        <v>2.6307692307692313E-2</v>
      </c>
      <c r="G44" s="3">
        <v>4.5384615384615391E-2</v>
      </c>
      <c r="H44" s="3">
        <v>5.1289473684210538E-2</v>
      </c>
      <c r="I44" s="3">
        <v>0.16642499999999996</v>
      </c>
      <c r="J44" s="3">
        <v>0.1529310344827586</v>
      </c>
      <c r="K44" s="3">
        <v>0.18397368421052632</v>
      </c>
      <c r="L44" s="3">
        <v>5.7351351351351346E-2</v>
      </c>
      <c r="M44" s="3">
        <v>7.0583333333333331E-2</v>
      </c>
      <c r="N44" s="3">
        <v>5.7212400005989907E-2</v>
      </c>
      <c r="O44" s="3">
        <v>0.2476492993047815</v>
      </c>
      <c r="P44" s="3">
        <v>0.21721013469222283</v>
      </c>
      <c r="Q44" s="3">
        <v>0.23358079658856878</v>
      </c>
      <c r="R44" s="3">
        <v>0.22683812404999992</v>
      </c>
      <c r="S44" s="3">
        <v>2.9918258200000002E-2</v>
      </c>
      <c r="T44" s="3">
        <v>1.6219519796693314E-2</v>
      </c>
    </row>
    <row r="45" spans="1:20">
      <c r="A45" s="1">
        <v>41</v>
      </c>
      <c r="B45" s="1">
        <v>0</v>
      </c>
      <c r="C45" s="1">
        <v>42</v>
      </c>
      <c r="D45" s="1" t="s">
        <v>63</v>
      </c>
      <c r="E45" s="1" t="s">
        <v>63</v>
      </c>
      <c r="F45" s="3">
        <v>0.10088461538461538</v>
      </c>
      <c r="G45" s="3">
        <v>8.8564102564102562E-2</v>
      </c>
      <c r="H45" s="3">
        <v>9.6315789473684202E-2</v>
      </c>
      <c r="I45" s="3">
        <v>0.11482499999999998</v>
      </c>
      <c r="J45" s="3">
        <v>2.1034482758620691E-2</v>
      </c>
      <c r="K45" s="3">
        <v>0.28381578947368419</v>
      </c>
      <c r="L45" s="3">
        <v>0.11027027027027027</v>
      </c>
      <c r="M45" s="3">
        <v>1.1529444444444445</v>
      </c>
      <c r="N45" s="3">
        <v>4.4750000000000012E-2</v>
      </c>
      <c r="O45" s="3">
        <v>0.17031948791005705</v>
      </c>
      <c r="P45" s="3">
        <v>5.5029492455418383E-2</v>
      </c>
      <c r="Q45" s="3">
        <v>9.8423015279674828E-2</v>
      </c>
      <c r="R45" s="3">
        <v>8.6775862075000015E-2</v>
      </c>
      <c r="S45" s="3">
        <v>0.13345268362500001</v>
      </c>
      <c r="T45" s="3">
        <v>0.27758674564970848</v>
      </c>
    </row>
    <row r="46" spans="1:20">
      <c r="C46" s="1">
        <v>43</v>
      </c>
      <c r="D46" s="1" t="s">
        <v>64</v>
      </c>
      <c r="E46" s="1" t="s">
        <v>73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C47" s="1">
        <v>44</v>
      </c>
      <c r="D47" s="1" t="s">
        <v>65</v>
      </c>
      <c r="E47" s="1" t="s">
        <v>29</v>
      </c>
      <c r="F47" s="3">
        <v>8.8692307692307723E-2</v>
      </c>
      <c r="G47" s="3">
        <v>4.6307692307692314E-2</v>
      </c>
      <c r="H47" s="3">
        <v>7.8157894736842121E-2</v>
      </c>
      <c r="I47" s="3">
        <v>0.11949999999999998</v>
      </c>
      <c r="J47" s="3">
        <v>8.603448275862069E-2</v>
      </c>
      <c r="K47" s="3">
        <v>0.1256315789473684</v>
      </c>
      <c r="L47" s="3">
        <v>0.12540540540540543</v>
      </c>
      <c r="M47" s="3">
        <v>0.12805555555555556</v>
      </c>
      <c r="N47" s="3">
        <v>8.6267379059304955E-2</v>
      </c>
      <c r="O47" s="3">
        <v>0.24822076783843924</v>
      </c>
      <c r="P47" s="3">
        <v>0.22905717528505967</v>
      </c>
      <c r="Q47" s="3">
        <v>0.13513203139344951</v>
      </c>
      <c r="R47" s="3">
        <v>1.2986121726500002</v>
      </c>
      <c r="S47" s="3">
        <v>0.10833769602500001</v>
      </c>
      <c r="T47" s="3">
        <v>4.397349447837174E-2</v>
      </c>
    </row>
    <row r="48" spans="1:20">
      <c r="C48" s="1">
        <v>45</v>
      </c>
      <c r="D48" s="1" t="s">
        <v>66</v>
      </c>
      <c r="E48" s="1" t="s">
        <v>56</v>
      </c>
      <c r="F48" s="3">
        <v>0.43884615384615383</v>
      </c>
      <c r="G48" s="3">
        <v>0.14938461538461542</v>
      </c>
      <c r="H48" s="3">
        <v>5.263157894736842E-4</v>
      </c>
      <c r="I48" s="3"/>
      <c r="J48" s="3">
        <v>6.8000000000000005E-2</v>
      </c>
      <c r="K48" s="3">
        <v>0.11210526315789474</v>
      </c>
      <c r="L48" s="3"/>
      <c r="M48" s="3">
        <v>3.7805555555555564E-2</v>
      </c>
      <c r="N48" s="3">
        <v>1.8749999999999999E-2</v>
      </c>
      <c r="O48" s="3">
        <v>1.3949999999999999E-2</v>
      </c>
      <c r="P48" s="3">
        <v>0.11963102893890674</v>
      </c>
      <c r="Q48" s="3">
        <v>4.8000000000000008E-2</v>
      </c>
      <c r="R48" s="3">
        <v>5.2215201475000007E-2</v>
      </c>
      <c r="S48" s="3">
        <v>0.1593</v>
      </c>
      <c r="T48" s="3">
        <v>0.20473170840069793</v>
      </c>
    </row>
    <row r="49" spans="3:20">
      <c r="C49" s="1">
        <v>46</v>
      </c>
      <c r="D49" s="1" t="s">
        <v>67</v>
      </c>
      <c r="E49" s="1" t="s">
        <v>19</v>
      </c>
      <c r="F49" s="3"/>
      <c r="G49" s="3"/>
      <c r="H49" s="3"/>
      <c r="I49" s="3">
        <v>3.0000000000000001E-3</v>
      </c>
      <c r="J49" s="3"/>
      <c r="K49" s="3"/>
      <c r="L49" s="3"/>
      <c r="M49" s="3"/>
      <c r="N49" s="3"/>
      <c r="O49" s="3"/>
      <c r="P49" s="3"/>
      <c r="Q49" s="3"/>
      <c r="R49" s="3"/>
      <c r="S49" s="3">
        <v>3.4999999999999996E-2</v>
      </c>
      <c r="T49" s="3"/>
    </row>
    <row r="50" spans="3:20">
      <c r="C50" s="1">
        <v>47</v>
      </c>
      <c r="D50" s="1" t="s">
        <v>68</v>
      </c>
      <c r="E50" s="1" t="s">
        <v>74</v>
      </c>
      <c r="F50" s="3">
        <v>0.11192307692307693</v>
      </c>
      <c r="G50" s="3">
        <v>0.11461538461538461</v>
      </c>
      <c r="H50" s="3">
        <v>6.171052631578948E-2</v>
      </c>
      <c r="I50" s="3">
        <v>0.36399999999999999</v>
      </c>
      <c r="J50" s="3">
        <v>0.12420689655172415</v>
      </c>
      <c r="K50" s="3">
        <v>0.17081578947368423</v>
      </c>
      <c r="L50" s="3">
        <v>0.23940540540540536</v>
      </c>
      <c r="M50" s="3">
        <v>7.9500000000000001E-2</v>
      </c>
      <c r="N50" s="3">
        <v>4.9000000000000002E-2</v>
      </c>
      <c r="O50" s="3">
        <v>0.32523203957382035</v>
      </c>
      <c r="P50" s="3">
        <v>0.13263888888888889</v>
      </c>
      <c r="Q50" s="3">
        <v>0.16916666666666666</v>
      </c>
      <c r="R50" s="3">
        <v>0.21875</v>
      </c>
      <c r="S50" s="3">
        <v>0.17325000000000002</v>
      </c>
      <c r="T50" s="3">
        <v>0.22820214858908067</v>
      </c>
    </row>
    <row r="51" spans="3:20">
      <c r="C51" s="1">
        <v>48</v>
      </c>
      <c r="D51" s="1" t="s">
        <v>69</v>
      </c>
      <c r="E51" s="1" t="s">
        <v>9</v>
      </c>
      <c r="F51" s="3"/>
      <c r="G51" s="3"/>
      <c r="H51" s="3">
        <v>7.3684210526315796E-3</v>
      </c>
      <c r="I51" s="3">
        <v>1.5E-3</v>
      </c>
      <c r="J51" s="3">
        <v>1.0344827586206897E-3</v>
      </c>
      <c r="K51" s="3">
        <v>5.263157894736842E-4</v>
      </c>
      <c r="L51" s="3">
        <v>1.8918918918918921E-3</v>
      </c>
      <c r="M51" s="3">
        <v>2.0833333333333332E-2</v>
      </c>
      <c r="N51" s="3">
        <v>3.0000000000000001E-3</v>
      </c>
      <c r="O51" s="3">
        <v>3.1250000000000002E-3</v>
      </c>
      <c r="P51" s="3">
        <v>1.4444444444444444E-3</v>
      </c>
      <c r="Q51" s="3">
        <v>2E-3</v>
      </c>
      <c r="R51" s="3">
        <v>5.7499999999999999E-3</v>
      </c>
      <c r="S51" s="3">
        <v>9.75E-3</v>
      </c>
      <c r="T51" s="3">
        <v>3.9029430330489209E-2</v>
      </c>
    </row>
    <row r="52" spans="3:20">
      <c r="C52" s="1">
        <v>49</v>
      </c>
      <c r="D52" s="1" t="s">
        <v>4</v>
      </c>
      <c r="E52" s="1" t="s">
        <v>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>
        <v>0.53518518518518521</v>
      </c>
      <c r="Q52" s="3"/>
      <c r="R52" s="3"/>
      <c r="S52" s="3"/>
      <c r="T52" s="3">
        <v>2.4582210242587604E-3</v>
      </c>
    </row>
    <row r="53" spans="3:20">
      <c r="C53" s="1">
        <v>50</v>
      </c>
      <c r="D53" s="1" t="s">
        <v>70</v>
      </c>
      <c r="E53" s="1" t="s">
        <v>29</v>
      </c>
      <c r="F53" s="3">
        <v>1.3153846153846155E-2</v>
      </c>
      <c r="G53" s="3">
        <v>8.7179487179487189E-2</v>
      </c>
      <c r="H53" s="3"/>
      <c r="I53" s="3">
        <v>3.9750000000000001E-2</v>
      </c>
      <c r="J53" s="3">
        <v>0.65775862068965507</v>
      </c>
      <c r="K53" s="3">
        <v>0.79689473684210521</v>
      </c>
      <c r="L53" s="3">
        <v>0.70618918918918916</v>
      </c>
      <c r="M53" s="3">
        <v>0.92383333333333317</v>
      </c>
      <c r="N53" s="3">
        <v>0.51885000000000026</v>
      </c>
      <c r="O53" s="3">
        <v>0.54914561341648171</v>
      </c>
      <c r="P53" s="3">
        <v>0.31461111111111112</v>
      </c>
      <c r="Q53" s="3">
        <v>0.63481537703384983</v>
      </c>
      <c r="R53" s="3">
        <v>0.80873807997499969</v>
      </c>
      <c r="S53" s="3">
        <v>0.50802245704999982</v>
      </c>
      <c r="T53" s="3">
        <v>0.65894354740830807</v>
      </c>
    </row>
    <row r="54" spans="3:20">
      <c r="C54" s="1">
        <v>51</v>
      </c>
      <c r="D54" s="1" t="s">
        <v>71</v>
      </c>
      <c r="E54" s="1" t="s">
        <v>71</v>
      </c>
      <c r="F54" s="3">
        <v>0.25476923076923075</v>
      </c>
      <c r="G54" s="3">
        <v>0.23648717948717946</v>
      </c>
      <c r="H54" s="3">
        <v>0.21489473684210522</v>
      </c>
      <c r="I54" s="3">
        <v>1.0575000000000003</v>
      </c>
      <c r="J54" s="3">
        <v>1.0304482758620692</v>
      </c>
      <c r="K54" s="3">
        <v>0.45960526315789474</v>
      </c>
      <c r="L54" s="3">
        <v>1.1283783783783783</v>
      </c>
      <c r="M54" s="3">
        <v>0.5397777777777778</v>
      </c>
      <c r="N54" s="3">
        <v>1.5385219321148822</v>
      </c>
      <c r="O54" s="3">
        <v>2.2997031967541091</v>
      </c>
      <c r="P54" s="3">
        <v>1.8671805875758527</v>
      </c>
      <c r="Q54" s="3">
        <v>2.4914771811379186</v>
      </c>
      <c r="R54" s="3">
        <v>0.72844367799999976</v>
      </c>
      <c r="S54" s="3">
        <v>0.71648821375000027</v>
      </c>
      <c r="T54" s="3">
        <v>4.9068595348819759</v>
      </c>
    </row>
    <row r="55" spans="3:20">
      <c r="C55" s="1">
        <v>52</v>
      </c>
      <c r="D55" s="1" t="s">
        <v>72</v>
      </c>
      <c r="E55" s="1" t="s">
        <v>75</v>
      </c>
      <c r="F55" s="3"/>
      <c r="G55" s="3"/>
      <c r="H55" s="3">
        <v>0.10673684210526316</v>
      </c>
      <c r="I55" s="3">
        <v>0.37770000000000004</v>
      </c>
      <c r="J55" s="3">
        <v>0.11793103448275861</v>
      </c>
      <c r="K55" s="3">
        <v>5.263157894736842E-3</v>
      </c>
      <c r="L55" s="3"/>
      <c r="M55" s="3"/>
      <c r="N55" s="3"/>
      <c r="O55" s="3">
        <v>1.125E-2</v>
      </c>
      <c r="P55" s="3">
        <v>2.2222222222222223E-4</v>
      </c>
      <c r="Q55" s="3"/>
      <c r="R55" s="3"/>
      <c r="S55" s="3"/>
      <c r="T55" s="3"/>
    </row>
    <row r="56" spans="3:20">
      <c r="D56" s="1" t="s">
        <v>60</v>
      </c>
      <c r="F56" s="3">
        <v>34.858115384615374</v>
      </c>
      <c r="G56" s="3">
        <v>24.19025641025641</v>
      </c>
      <c r="H56" s="3">
        <v>31.116306698564603</v>
      </c>
      <c r="I56" s="3">
        <v>34.635099999999966</v>
      </c>
      <c r="J56" s="3">
        <v>21.465965517241379</v>
      </c>
      <c r="K56" s="3">
        <v>36.858447368421025</v>
      </c>
      <c r="L56" s="3">
        <v>32.167189189189166</v>
      </c>
      <c r="M56" s="3">
        <v>38.65091666666666</v>
      </c>
      <c r="N56" s="3">
        <v>26.221250000000005</v>
      </c>
      <c r="O56" s="3">
        <v>34.289337500000002</v>
      </c>
      <c r="P56" s="3">
        <v>51.1186388885599</v>
      </c>
      <c r="Q56" s="3">
        <v>60.980133333333342</v>
      </c>
      <c r="R56" s="3">
        <v>44.981299999475013</v>
      </c>
      <c r="S56" s="3">
        <v>50.67928970345001</v>
      </c>
      <c r="T56" s="3">
        <v>83.463474995700011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7"/>
  <sheetViews>
    <sheetView topLeftCell="C1" zoomScale="80" zoomScaleNormal="80" zoomScalePageLayoutView="80" workbookViewId="0">
      <selection activeCell="C1" sqref="C1"/>
    </sheetView>
  </sheetViews>
  <sheetFormatPr defaultColWidth="9" defaultRowHeight="24"/>
  <cols>
    <col min="1" max="3" width="9" style="1"/>
    <col min="4" max="4" width="19.42578125" style="1" bestFit="1" customWidth="1"/>
    <col min="5" max="5" width="27.42578125" style="1" bestFit="1" customWidth="1"/>
    <col min="6" max="16384" width="9" style="1"/>
  </cols>
  <sheetData>
    <row r="1" spans="1:20">
      <c r="F1" s="1">
        <v>2546</v>
      </c>
      <c r="G1" s="1">
        <v>2547</v>
      </c>
      <c r="H1" s="1">
        <v>2548</v>
      </c>
      <c r="I1" s="1">
        <v>2549</v>
      </c>
      <c r="J1" s="1">
        <v>2550</v>
      </c>
      <c r="K1" s="1">
        <v>2551</v>
      </c>
      <c r="L1" s="1">
        <v>2552</v>
      </c>
      <c r="M1" s="1">
        <v>2553</v>
      </c>
      <c r="N1" s="1">
        <v>2554</v>
      </c>
      <c r="O1" s="1">
        <v>2555</v>
      </c>
      <c r="P1" s="1">
        <v>2556</v>
      </c>
      <c r="Q1" s="1">
        <v>2557</v>
      </c>
      <c r="R1" s="1">
        <v>2558</v>
      </c>
      <c r="S1" s="1">
        <v>2559</v>
      </c>
      <c r="T1" s="1">
        <v>2560</v>
      </c>
    </row>
    <row r="2" spans="1:20">
      <c r="D2" s="1" t="s">
        <v>0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S2" s="1">
        <v>2016</v>
      </c>
      <c r="T2" s="1">
        <v>2017</v>
      </c>
    </row>
    <row r="3" spans="1:20">
      <c r="D3" s="1" t="s">
        <v>76</v>
      </c>
    </row>
    <row r="4" spans="1:20">
      <c r="D4" s="1" t="s">
        <v>2</v>
      </c>
      <c r="E4" s="2" t="s">
        <v>61</v>
      </c>
    </row>
    <row r="5" spans="1:20">
      <c r="A5" s="1">
        <v>1</v>
      </c>
      <c r="B5" s="1">
        <v>4</v>
      </c>
      <c r="C5" s="1">
        <v>1</v>
      </c>
      <c r="D5" s="1" t="s">
        <v>3</v>
      </c>
      <c r="E5" s="1" t="s">
        <v>4</v>
      </c>
      <c r="F5" s="3">
        <v>5.0333333333333334E-2</v>
      </c>
      <c r="G5" s="3">
        <v>7.7304347826086958E-2</v>
      </c>
      <c r="H5" s="3">
        <v>0.11633333333333333</v>
      </c>
      <c r="I5" s="3">
        <v>4.0772727272727273E-2</v>
      </c>
      <c r="J5" s="3">
        <v>5.1624999999999997E-2</v>
      </c>
      <c r="K5" s="3"/>
      <c r="L5" s="3">
        <v>4.7625000000000001E-2</v>
      </c>
      <c r="M5" s="3">
        <v>3.4416666666666672E-2</v>
      </c>
      <c r="N5" s="3">
        <v>1.3583333333333334E-2</v>
      </c>
      <c r="O5" s="3">
        <v>3.0499999999999999E-2</v>
      </c>
      <c r="P5" s="3">
        <v>4.4608695652173916E-2</v>
      </c>
      <c r="Q5" s="3">
        <v>1.0199999999999999E-2</v>
      </c>
      <c r="R5" s="3">
        <v>0.01</v>
      </c>
      <c r="S5" s="3">
        <v>3.2222222222222215E-2</v>
      </c>
      <c r="T5" s="3">
        <v>1.6875000000000001E-2</v>
      </c>
    </row>
    <row r="6" spans="1:20">
      <c r="A6" s="1">
        <v>2</v>
      </c>
      <c r="B6" s="1">
        <v>4</v>
      </c>
      <c r="C6" s="1">
        <v>2</v>
      </c>
      <c r="D6" s="1" t="s">
        <v>5</v>
      </c>
      <c r="E6" s="1" t="s">
        <v>4</v>
      </c>
      <c r="F6" s="3">
        <v>8.610000000000001E-2</v>
      </c>
      <c r="G6" s="3">
        <v>0.10234782608695653</v>
      </c>
      <c r="H6" s="3">
        <v>5.5500000000000001E-2</v>
      </c>
      <c r="I6" s="3">
        <v>8.7318181818181823E-2</v>
      </c>
      <c r="J6" s="3">
        <v>4.2374999999999996E-2</v>
      </c>
      <c r="K6" s="3">
        <v>9.5454545454545462E-3</v>
      </c>
      <c r="L6" s="3">
        <v>2.7291666666666662E-2</v>
      </c>
      <c r="M6" s="3">
        <v>1.7416666666666667E-2</v>
      </c>
      <c r="N6" s="3">
        <v>2.4499999999999997E-2</v>
      </c>
      <c r="O6" s="3">
        <v>0.15458333333333332</v>
      </c>
      <c r="P6" s="3">
        <v>5.1826086956521744E-2</v>
      </c>
      <c r="Q6" s="3">
        <v>3.2799999999999996E-2</v>
      </c>
      <c r="R6" s="3">
        <v>3.5833333333333335E-2</v>
      </c>
      <c r="S6" s="3">
        <v>3.9333333333333338E-2</v>
      </c>
      <c r="T6" s="3">
        <v>2.4062500000000001E-2</v>
      </c>
    </row>
    <row r="7" spans="1:20">
      <c r="A7" s="1">
        <v>3</v>
      </c>
      <c r="B7" s="1">
        <v>4</v>
      </c>
      <c r="C7" s="1">
        <v>3</v>
      </c>
      <c r="D7" s="1" t="s">
        <v>6</v>
      </c>
      <c r="E7" s="1" t="s">
        <v>7</v>
      </c>
      <c r="F7" s="3">
        <v>0.24493333333333336</v>
      </c>
      <c r="G7" s="3">
        <v>9.1173913043478286E-2</v>
      </c>
      <c r="H7" s="3">
        <v>7.3791666666666658E-2</v>
      </c>
      <c r="I7" s="3">
        <v>7.0318181818181821E-2</v>
      </c>
      <c r="J7" s="3">
        <v>0.14408333333333337</v>
      </c>
      <c r="K7" s="3">
        <v>3.6909090909090912E-2</v>
      </c>
      <c r="L7" s="3">
        <v>2.9583333333333333E-2</v>
      </c>
      <c r="M7" s="3">
        <v>7.0249999999999993E-2</v>
      </c>
      <c r="N7" s="3">
        <v>9.5499999999999988E-2</v>
      </c>
      <c r="O7" s="3">
        <v>0.13483333333333333</v>
      </c>
      <c r="P7" s="3">
        <v>0.43086956521739139</v>
      </c>
      <c r="Q7" s="3">
        <v>5.2499999999999991E-2</v>
      </c>
      <c r="R7" s="3">
        <v>4.6944444444444448E-2</v>
      </c>
      <c r="S7" s="3">
        <v>0.28807407407407415</v>
      </c>
      <c r="T7" s="3">
        <v>8.8750000000000009E-2</v>
      </c>
    </row>
    <row r="8" spans="1:20">
      <c r="A8" s="1">
        <v>4</v>
      </c>
      <c r="B8" s="1">
        <v>4</v>
      </c>
      <c r="C8" s="1">
        <v>4</v>
      </c>
      <c r="D8" s="1" t="s">
        <v>8</v>
      </c>
      <c r="E8" s="1" t="s">
        <v>9</v>
      </c>
      <c r="F8" s="3">
        <v>0.18176666666666669</v>
      </c>
      <c r="G8" s="3">
        <v>8.2565217391304346E-2</v>
      </c>
      <c r="H8" s="3">
        <v>5.2916666666666667E-2</v>
      </c>
      <c r="I8" s="3">
        <v>5.6681818181818173E-2</v>
      </c>
      <c r="J8" s="3">
        <v>0.11200000000000003</v>
      </c>
      <c r="K8" s="3">
        <v>2.5636363636363638E-2</v>
      </c>
      <c r="L8" s="3">
        <v>5.3166666666666668E-2</v>
      </c>
      <c r="M8" s="3">
        <v>4.8999999999999988E-2</v>
      </c>
      <c r="N8" s="3">
        <v>0.17583333333333331</v>
      </c>
      <c r="O8" s="3">
        <v>0.12266666666666665</v>
      </c>
      <c r="P8" s="3">
        <v>5.8434782608695668E-2</v>
      </c>
      <c r="Q8" s="3">
        <v>0.26919999999999999</v>
      </c>
      <c r="R8" s="3">
        <v>0.36333333333333334</v>
      </c>
      <c r="S8" s="3">
        <v>0.18537037037037038</v>
      </c>
      <c r="T8" s="3">
        <v>0.27312500000000001</v>
      </c>
    </row>
    <row r="9" spans="1:20">
      <c r="A9" s="1">
        <v>5</v>
      </c>
      <c r="B9" s="1">
        <v>4</v>
      </c>
      <c r="C9" s="1">
        <v>5</v>
      </c>
      <c r="D9" s="1" t="s">
        <v>10</v>
      </c>
      <c r="E9" s="1" t="s">
        <v>11</v>
      </c>
      <c r="F9" s="3">
        <v>0.51583333333333303</v>
      </c>
      <c r="G9" s="3">
        <v>0.36056521739130426</v>
      </c>
      <c r="H9" s="3">
        <v>0.37612499999999999</v>
      </c>
      <c r="I9" s="3">
        <v>0.16349999999999998</v>
      </c>
      <c r="J9" s="3">
        <v>0.27087499999999998</v>
      </c>
      <c r="K9" s="3">
        <v>0.13936363636363633</v>
      </c>
      <c r="L9" s="3">
        <v>0.16733333333333333</v>
      </c>
      <c r="M9" s="3">
        <v>0.23633333333333328</v>
      </c>
      <c r="N9" s="3">
        <v>0.15458333333333335</v>
      </c>
      <c r="O9" s="3">
        <v>0.30591666666666667</v>
      </c>
      <c r="P9" s="3">
        <v>0.60813043478260875</v>
      </c>
      <c r="Q9" s="3">
        <v>0.19700000000000001</v>
      </c>
      <c r="R9" s="3">
        <v>0.12972222222222224</v>
      </c>
      <c r="S9" s="3">
        <v>0.23266666666666658</v>
      </c>
      <c r="T9" s="3">
        <v>0.11962500000000002</v>
      </c>
    </row>
    <row r="10" spans="1:20">
      <c r="A10" s="1">
        <v>6</v>
      </c>
      <c r="C10" s="1">
        <v>6</v>
      </c>
      <c r="D10" s="1" t="s">
        <v>12</v>
      </c>
      <c r="E10" s="1" t="s">
        <v>13</v>
      </c>
      <c r="F10" s="3">
        <v>0.17100000000000001</v>
      </c>
      <c r="G10" s="3">
        <v>0.21282608695652172</v>
      </c>
      <c r="H10" s="3">
        <v>8.1000000000000003E-2</v>
      </c>
      <c r="I10" s="3">
        <v>2.2045454545454545E-2</v>
      </c>
      <c r="J10" s="3">
        <v>1.3416666666666667E-2</v>
      </c>
      <c r="K10" s="3">
        <v>8.481818181818182E-2</v>
      </c>
      <c r="L10" s="3">
        <v>6.6166666666666665E-2</v>
      </c>
      <c r="M10" s="3">
        <v>4.9166666666666664E-3</v>
      </c>
      <c r="N10" s="3">
        <v>6.5416666666666665E-2</v>
      </c>
      <c r="O10" s="3">
        <v>7.7583333333333337E-2</v>
      </c>
      <c r="P10" s="3">
        <v>0.10713043478260871</v>
      </c>
      <c r="Q10" s="3">
        <v>5.2000000000000005E-2</v>
      </c>
      <c r="R10" s="3">
        <v>2.8888888888888891E-2</v>
      </c>
      <c r="S10" s="3">
        <v>5.2333333333333336E-2</v>
      </c>
      <c r="T10" s="3">
        <v>0.13650000000000001</v>
      </c>
    </row>
    <row r="11" spans="1:20">
      <c r="A11" s="1">
        <v>7</v>
      </c>
      <c r="B11" s="1">
        <v>4</v>
      </c>
      <c r="C11" s="1">
        <v>7</v>
      </c>
      <c r="D11" s="1" t="s">
        <v>14</v>
      </c>
      <c r="E11" s="1" t="s">
        <v>13</v>
      </c>
      <c r="F11" s="3">
        <v>0.11943333333333332</v>
      </c>
      <c r="G11" s="3">
        <v>4.6956521739130438E-2</v>
      </c>
      <c r="H11" s="3">
        <v>3.2500000000000001E-2</v>
      </c>
      <c r="I11" s="3">
        <v>0.10109090909090908</v>
      </c>
      <c r="J11" s="3">
        <v>5.2666666666666667E-2</v>
      </c>
      <c r="K11" s="3"/>
      <c r="L11" s="3">
        <v>3.1833333333333332E-2</v>
      </c>
      <c r="M11" s="3">
        <v>0.29308333333333331</v>
      </c>
      <c r="N11" s="3">
        <v>9.6750000000000003E-2</v>
      </c>
      <c r="O11" s="3">
        <v>5.6166666666666663E-2</v>
      </c>
      <c r="P11" s="3"/>
      <c r="Q11" s="3"/>
      <c r="R11" s="3"/>
      <c r="S11" s="3">
        <v>1.2962962962962963E-2</v>
      </c>
      <c r="T11" s="3">
        <v>3.125E-2</v>
      </c>
    </row>
    <row r="12" spans="1:20">
      <c r="A12" s="1">
        <v>8</v>
      </c>
      <c r="B12" s="1">
        <v>4</v>
      </c>
      <c r="C12" s="1">
        <v>8</v>
      </c>
      <c r="D12" s="1" t="s">
        <v>15</v>
      </c>
      <c r="E12" s="1" t="s">
        <v>9</v>
      </c>
      <c r="F12" s="3">
        <v>8.7300000000000003E-2</v>
      </c>
      <c r="G12" s="3">
        <v>0.18239130434782611</v>
      </c>
      <c r="H12" s="3">
        <v>8.3750000000000005E-2</v>
      </c>
      <c r="I12" s="3">
        <v>0.13022727272727272</v>
      </c>
      <c r="J12" s="3">
        <v>0.28995833333333337</v>
      </c>
      <c r="K12" s="3">
        <v>1.3090909090909091E-2</v>
      </c>
      <c r="L12" s="3">
        <v>6.7000000000000018E-2</v>
      </c>
      <c r="M12" s="3">
        <v>5.6250000000000001E-2</v>
      </c>
      <c r="N12" s="3">
        <v>8.8333333333333337E-3</v>
      </c>
      <c r="O12" s="3">
        <v>2.8333333333333335E-3</v>
      </c>
      <c r="P12" s="3"/>
      <c r="Q12" s="3">
        <v>4.4999999999999997E-3</v>
      </c>
      <c r="R12" s="3">
        <v>0.10666666666666666</v>
      </c>
      <c r="S12" s="3">
        <v>6.8148148148148166E-2</v>
      </c>
      <c r="T12" s="3">
        <v>0.1015625</v>
      </c>
    </row>
    <row r="13" spans="1:20">
      <c r="A13" s="1">
        <v>9</v>
      </c>
      <c r="B13" s="1">
        <v>1</v>
      </c>
      <c r="C13" s="1">
        <v>9</v>
      </c>
      <c r="D13" s="1" t="s">
        <v>16</v>
      </c>
      <c r="E13" s="1" t="s">
        <v>17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1">
        <v>10</v>
      </c>
      <c r="B14" s="1">
        <v>4</v>
      </c>
      <c r="C14" s="1">
        <v>10</v>
      </c>
      <c r="D14" s="1" t="s">
        <v>18</v>
      </c>
      <c r="E14" s="1" t="s">
        <v>19</v>
      </c>
      <c r="F14" s="3">
        <v>3.4666666666666665E-2</v>
      </c>
      <c r="G14" s="3">
        <v>5.8130434782608695E-2</v>
      </c>
      <c r="H14" s="3">
        <v>0.17070833333333335</v>
      </c>
      <c r="I14" s="3">
        <v>7.5272727272727283E-2</v>
      </c>
      <c r="J14" s="3">
        <v>2.2625000000000003E-2</v>
      </c>
      <c r="K14" s="3">
        <v>4.0863636363636373E-2</v>
      </c>
      <c r="L14" s="3">
        <v>1.6500000000000004E-2</v>
      </c>
      <c r="M14" s="3">
        <v>1.2833333333333335E-2</v>
      </c>
      <c r="N14" s="3">
        <v>3.1666666666666662E-3</v>
      </c>
      <c r="O14" s="3">
        <v>0.11774999999999998</v>
      </c>
      <c r="P14" s="3">
        <v>0.28995652173913045</v>
      </c>
      <c r="Q14" s="3">
        <v>6.7100000000000007E-2</v>
      </c>
      <c r="R14" s="3">
        <v>0.10622222222222222</v>
      </c>
      <c r="S14" s="3">
        <v>3.6315185185185181</v>
      </c>
      <c r="T14" s="3">
        <v>5.1125000000000018E-2</v>
      </c>
    </row>
    <row r="15" spans="1:20">
      <c r="A15" s="1">
        <v>11</v>
      </c>
      <c r="B15" s="1">
        <v>1</v>
      </c>
      <c r="C15" s="1">
        <v>11</v>
      </c>
      <c r="D15" s="1" t="s">
        <v>20</v>
      </c>
      <c r="E15" s="1" t="s">
        <v>21</v>
      </c>
      <c r="F15" s="3">
        <v>1.3666666666666666E-2</v>
      </c>
      <c r="G15" s="3">
        <v>7.4782608695652172E-3</v>
      </c>
      <c r="H15" s="3">
        <v>2.0875000000000005E-2</v>
      </c>
      <c r="I15" s="3">
        <v>4.1590909090909095E-2</v>
      </c>
      <c r="J15" s="3">
        <v>8.5000000000000006E-3</v>
      </c>
      <c r="K15" s="3">
        <v>1.3090909090909092E-2</v>
      </c>
      <c r="L15" s="3">
        <v>8.083333333333333E-3</v>
      </c>
      <c r="M15" s="3">
        <v>1.7083333333333332E-2</v>
      </c>
      <c r="N15" s="3"/>
      <c r="O15" s="3">
        <v>8.3333333333333332E-3</v>
      </c>
      <c r="P15" s="3">
        <v>6.3478260869565227E-3</v>
      </c>
      <c r="Q15" s="3"/>
      <c r="R15" s="3"/>
      <c r="S15" s="3">
        <v>1.2666666666666668E-2</v>
      </c>
      <c r="T15" s="3"/>
    </row>
    <row r="16" spans="1:20">
      <c r="A16" s="1">
        <v>12</v>
      </c>
      <c r="B16" s="1">
        <v>1</v>
      </c>
      <c r="C16" s="1">
        <v>12</v>
      </c>
      <c r="D16" s="1" t="s">
        <v>22</v>
      </c>
      <c r="E16" s="1" t="s">
        <v>23</v>
      </c>
      <c r="F16" s="3">
        <v>0.11093333333333333</v>
      </c>
      <c r="G16" s="3">
        <v>0.17452173913043478</v>
      </c>
      <c r="H16" s="3">
        <v>5.8291666666666665E-2</v>
      </c>
      <c r="I16" s="3">
        <v>6.1136363636363635E-2</v>
      </c>
      <c r="J16" s="3">
        <v>0.17983333333333332</v>
      </c>
      <c r="K16" s="3">
        <v>5.0045454545454546E-2</v>
      </c>
      <c r="L16" s="3">
        <v>0.10141666666666667</v>
      </c>
      <c r="M16" s="3">
        <v>0.10695833333333334</v>
      </c>
      <c r="N16" s="3">
        <v>0.10858333333333332</v>
      </c>
      <c r="O16" s="3">
        <v>0.51016666666666677</v>
      </c>
      <c r="P16" s="3">
        <v>0.13043478260869562</v>
      </c>
      <c r="Q16" s="3">
        <v>0.1953</v>
      </c>
      <c r="R16" s="3">
        <v>0.13327777777777772</v>
      </c>
      <c r="S16" s="3">
        <v>0.10907407407407407</v>
      </c>
      <c r="T16" s="3">
        <v>8.2562499999999997E-2</v>
      </c>
    </row>
    <row r="17" spans="1:20">
      <c r="A17" s="1">
        <v>13</v>
      </c>
      <c r="B17" s="1">
        <v>1</v>
      </c>
      <c r="C17" s="1">
        <v>13</v>
      </c>
      <c r="D17" s="1" t="s">
        <v>24</v>
      </c>
      <c r="E17" s="1" t="s">
        <v>25</v>
      </c>
      <c r="F17" s="3">
        <v>0.48373333333333318</v>
      </c>
      <c r="G17" s="3">
        <v>1.2711304347826082</v>
      </c>
      <c r="H17" s="3">
        <v>0.80462500000000048</v>
      </c>
      <c r="I17" s="3">
        <v>1.4397727272727268</v>
      </c>
      <c r="J17" s="3">
        <v>0.99316666666666642</v>
      </c>
      <c r="K17" s="3">
        <v>0.47509090909090901</v>
      </c>
      <c r="L17" s="3">
        <v>0.47808333333333319</v>
      </c>
      <c r="M17" s="3">
        <v>0.3928333333333332</v>
      </c>
      <c r="N17" s="3">
        <v>0.35412500000000002</v>
      </c>
      <c r="O17" s="3">
        <v>0.39479166666666665</v>
      </c>
      <c r="P17" s="3">
        <v>0.4831739130434784</v>
      </c>
      <c r="Q17" s="3">
        <v>0.42420000000000002</v>
      </c>
      <c r="R17" s="3">
        <v>0.45166666666666672</v>
      </c>
      <c r="S17" s="3">
        <v>0.24659259259259247</v>
      </c>
      <c r="T17" s="3">
        <v>0.33931249999999996</v>
      </c>
    </row>
    <row r="18" spans="1:20">
      <c r="A18" s="1">
        <v>14</v>
      </c>
      <c r="B18" s="1">
        <v>4</v>
      </c>
      <c r="C18" s="1">
        <v>14</v>
      </c>
      <c r="D18" s="1" t="s">
        <v>26</v>
      </c>
      <c r="E18" s="1" t="s">
        <v>27</v>
      </c>
      <c r="F18" s="3">
        <v>0.26083333333333336</v>
      </c>
      <c r="G18" s="3">
        <v>3.8043478260869568E-2</v>
      </c>
      <c r="H18" s="3">
        <v>2.6875E-2</v>
      </c>
      <c r="I18" s="3">
        <v>8.6363636363636365E-2</v>
      </c>
      <c r="J18" s="3">
        <v>3.3833333333333333E-2</v>
      </c>
      <c r="K18" s="3">
        <v>1.2E-2</v>
      </c>
      <c r="L18" s="3">
        <v>3.3000000000000002E-2</v>
      </c>
      <c r="M18" s="3">
        <v>0.12916666666666668</v>
      </c>
      <c r="N18" s="3">
        <v>2.3416666666666665E-2</v>
      </c>
      <c r="O18" s="3">
        <v>9.2499999999999995E-3</v>
      </c>
      <c r="P18" s="3">
        <v>3.4521739130434791E-2</v>
      </c>
      <c r="Q18" s="3">
        <v>2.2699999999999998E-2</v>
      </c>
      <c r="R18" s="3">
        <v>0.14872222222222223</v>
      </c>
      <c r="S18" s="3">
        <v>3.8814814814814816E-2</v>
      </c>
      <c r="T18" s="3">
        <v>0.1029375</v>
      </c>
    </row>
    <row r="19" spans="1:20">
      <c r="A19" s="1">
        <v>15</v>
      </c>
      <c r="B19" s="1">
        <v>1</v>
      </c>
      <c r="C19" s="1">
        <v>15</v>
      </c>
      <c r="D19" s="1" t="s">
        <v>28</v>
      </c>
      <c r="E19" s="1" t="s">
        <v>29</v>
      </c>
      <c r="F19" s="3">
        <v>1.2000000000000002E-2</v>
      </c>
      <c r="G19" s="3">
        <v>4.5695652173913047E-2</v>
      </c>
      <c r="H19" s="3">
        <v>4.2874999999999996E-2</v>
      </c>
      <c r="I19" s="3">
        <v>6.227272727272728E-3</v>
      </c>
      <c r="J19" s="3">
        <v>2.1166666666666667E-2</v>
      </c>
      <c r="K19" s="3">
        <v>3.0227272727272728E-2</v>
      </c>
      <c r="L19" s="3">
        <v>1.4958333333333336E-2</v>
      </c>
      <c r="M19" s="3">
        <v>1.4625000000000001E-2</v>
      </c>
      <c r="N19" s="3">
        <v>1.2499999999999999E-2</v>
      </c>
      <c r="O19" s="3">
        <v>6.5708333333333327E-2</v>
      </c>
      <c r="P19" s="3">
        <v>9.4782608695652189E-3</v>
      </c>
      <c r="Q19" s="3">
        <v>1.14E-2</v>
      </c>
      <c r="R19" s="3">
        <v>1.4444444444444446E-3</v>
      </c>
      <c r="S19" s="3">
        <v>7.0851851851851846E-2</v>
      </c>
      <c r="T19" s="3">
        <v>2.1250000000000002E-3</v>
      </c>
    </row>
    <row r="20" spans="1:20">
      <c r="A20" s="1">
        <v>16</v>
      </c>
      <c r="B20" s="1">
        <v>1</v>
      </c>
      <c r="C20" s="1">
        <v>16</v>
      </c>
      <c r="D20" s="1" t="s">
        <v>30</v>
      </c>
      <c r="E20" s="1" t="s">
        <v>30</v>
      </c>
      <c r="F20" s="3">
        <v>1.04E-2</v>
      </c>
      <c r="G20" s="3">
        <v>2.1739130434782609E-3</v>
      </c>
      <c r="H20" s="3">
        <v>5.9583333333333337E-3</v>
      </c>
      <c r="I20" s="3">
        <v>9.6818181818181821E-3</v>
      </c>
      <c r="J20" s="3">
        <v>2.6250000000000006E-2</v>
      </c>
      <c r="K20" s="3">
        <v>2.9090909090909091E-2</v>
      </c>
      <c r="L20" s="3">
        <v>1.7499999999999998E-2</v>
      </c>
      <c r="M20" s="3">
        <v>2.0500000000000001E-2</v>
      </c>
      <c r="N20" s="3">
        <v>4.1666666666666666E-3</v>
      </c>
      <c r="O20" s="3">
        <v>3.5875000000000004E-2</v>
      </c>
      <c r="P20" s="3">
        <v>9.0869565217391295E-3</v>
      </c>
      <c r="Q20" s="3">
        <v>2.4500000000000001E-2</v>
      </c>
      <c r="R20" s="3">
        <v>1.5277777777777779E-2</v>
      </c>
      <c r="S20" s="3">
        <v>1.1851851851851852E-3</v>
      </c>
      <c r="T20" s="3">
        <v>1.6750000000000001E-2</v>
      </c>
    </row>
    <row r="21" spans="1:20">
      <c r="A21" s="1">
        <v>17</v>
      </c>
      <c r="B21" s="1">
        <v>1</v>
      </c>
      <c r="C21" s="1">
        <v>17</v>
      </c>
      <c r="D21" s="1" t="s">
        <v>31</v>
      </c>
      <c r="E21" s="1" t="s">
        <v>31</v>
      </c>
      <c r="F21" s="3">
        <v>0.42336666666666667</v>
      </c>
      <c r="G21" s="3">
        <v>0.19447826086956521</v>
      </c>
      <c r="H21" s="3">
        <v>0.24504166666666671</v>
      </c>
      <c r="I21" s="3">
        <v>0.31154545454545463</v>
      </c>
      <c r="J21" s="3">
        <v>0.84724999999999995</v>
      </c>
      <c r="K21" s="3">
        <v>0.91459090909090901</v>
      </c>
      <c r="L21" s="3">
        <v>0.94883333333333331</v>
      </c>
      <c r="M21" s="3">
        <v>0.29025000000000001</v>
      </c>
      <c r="N21" s="3">
        <v>0.23858333333333337</v>
      </c>
      <c r="O21" s="3">
        <v>0.17387499999999997</v>
      </c>
      <c r="P21" s="3">
        <v>0.1847391304347826</v>
      </c>
      <c r="Q21" s="3">
        <v>0.1447</v>
      </c>
      <c r="R21" s="3">
        <v>0.22500000000000003</v>
      </c>
      <c r="S21" s="3">
        <v>0.26662962962962961</v>
      </c>
      <c r="T21" s="3">
        <v>0.1061875</v>
      </c>
    </row>
    <row r="22" spans="1:20">
      <c r="A22" s="1">
        <v>18</v>
      </c>
      <c r="C22" s="1">
        <v>18</v>
      </c>
      <c r="D22" s="1" t="s">
        <v>32</v>
      </c>
      <c r="E22" s="1" t="s">
        <v>33</v>
      </c>
      <c r="F22" s="3"/>
      <c r="G22" s="3">
        <v>1.2217391304347824E-2</v>
      </c>
      <c r="H22" s="3">
        <v>1.8291666666666668E-2</v>
      </c>
      <c r="I22" s="3">
        <v>1.8181818181818182E-3</v>
      </c>
      <c r="J22" s="3"/>
      <c r="K22" s="3">
        <v>2.4545454545454545E-3</v>
      </c>
      <c r="L22" s="3"/>
      <c r="M22" s="3">
        <v>1.0833333333333333E-3</v>
      </c>
      <c r="N22" s="3"/>
      <c r="O22" s="3"/>
      <c r="P22" s="3"/>
      <c r="Q22" s="3"/>
      <c r="R22" s="3"/>
      <c r="S22" s="3"/>
      <c r="T22" s="3"/>
    </row>
    <row r="23" spans="1:20">
      <c r="A23" s="1">
        <v>19</v>
      </c>
      <c r="B23" s="1">
        <v>1</v>
      </c>
      <c r="C23" s="1">
        <v>19</v>
      </c>
      <c r="D23" s="1" t="s">
        <v>34</v>
      </c>
      <c r="E23" s="1" t="s">
        <v>35</v>
      </c>
      <c r="F23" s="3">
        <v>0.13946666666666668</v>
      </c>
      <c r="G23" s="3">
        <v>0.18621739130434783</v>
      </c>
      <c r="H23" s="3">
        <v>0.12941666666666668</v>
      </c>
      <c r="I23" s="3">
        <v>0.19122727272727269</v>
      </c>
      <c r="J23" s="3">
        <v>0.15466666666666665</v>
      </c>
      <c r="K23" s="3">
        <v>0.13740909090909093</v>
      </c>
      <c r="L23" s="3">
        <v>0.27400000000000002</v>
      </c>
      <c r="M23" s="3">
        <v>0.15454166666666666</v>
      </c>
      <c r="N23" s="3">
        <v>0.15066666666666664</v>
      </c>
      <c r="O23" s="3">
        <v>0.28479166666666661</v>
      </c>
      <c r="P23" s="3">
        <v>0.19278260869565211</v>
      </c>
      <c r="Q23" s="3">
        <v>0.21440000000000001</v>
      </c>
      <c r="R23" s="3">
        <v>0.1903333333333333</v>
      </c>
      <c r="S23" s="3">
        <v>0.10566666666666664</v>
      </c>
      <c r="T23" s="3">
        <v>0.12518750000000001</v>
      </c>
    </row>
    <row r="24" spans="1:20">
      <c r="A24" s="1">
        <v>20</v>
      </c>
      <c r="B24" s="1">
        <v>1</v>
      </c>
      <c r="C24" s="1">
        <v>20</v>
      </c>
      <c r="D24" s="1" t="s">
        <v>36</v>
      </c>
      <c r="E24" s="1" t="s">
        <v>37</v>
      </c>
      <c r="F24" s="3">
        <v>8.0000000000000002E-3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1">
        <v>21</v>
      </c>
      <c r="B25" s="1">
        <v>4</v>
      </c>
      <c r="C25" s="1">
        <v>21</v>
      </c>
      <c r="D25" s="1" t="s">
        <v>38</v>
      </c>
      <c r="E25" s="1" t="s">
        <v>38</v>
      </c>
      <c r="F25" s="3">
        <v>5.1000000000000004E-2</v>
      </c>
      <c r="G25" s="3">
        <v>1.7913043478260872E-2</v>
      </c>
      <c r="H25" s="3">
        <v>3.7583333333333337E-2</v>
      </c>
      <c r="I25" s="3"/>
      <c r="J25" s="3">
        <v>6.1666666666666667E-3</v>
      </c>
      <c r="K25" s="3">
        <v>6.0681818181818177E-2</v>
      </c>
      <c r="L25" s="3">
        <v>2.2333333333333334E-2</v>
      </c>
      <c r="M25" s="3">
        <v>0.20316666666666663</v>
      </c>
      <c r="N25" s="3">
        <v>3.1083333333333334E-2</v>
      </c>
      <c r="O25" s="3">
        <v>1.4999999999999999E-2</v>
      </c>
      <c r="P25" s="3">
        <v>1.0260869565217391E-2</v>
      </c>
      <c r="Q25" s="3">
        <v>2.1700000000000001E-2</v>
      </c>
      <c r="R25" s="3">
        <v>6.1944444444444441E-2</v>
      </c>
      <c r="S25" s="3">
        <v>0.39444444444444438</v>
      </c>
      <c r="T25" s="3">
        <v>2.2437499999999999E-2</v>
      </c>
    </row>
    <row r="26" spans="1:20">
      <c r="A26" s="1">
        <v>22</v>
      </c>
      <c r="B26" s="1">
        <v>4</v>
      </c>
      <c r="C26" s="1">
        <v>22</v>
      </c>
      <c r="D26" s="1" t="s">
        <v>39</v>
      </c>
      <c r="E26" s="1" t="s">
        <v>38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1">
        <v>23</v>
      </c>
      <c r="B27" s="1">
        <v>4</v>
      </c>
      <c r="C27" s="1">
        <v>23</v>
      </c>
      <c r="D27" s="1" t="s">
        <v>40</v>
      </c>
      <c r="E27" s="1" t="s">
        <v>40</v>
      </c>
      <c r="F27" s="3"/>
      <c r="G27" s="3">
        <v>1.1956521739130435E-2</v>
      </c>
      <c r="H27" s="3"/>
      <c r="I27" s="3"/>
      <c r="J27" s="3"/>
      <c r="K27" s="3"/>
      <c r="L27" s="3"/>
      <c r="M27" s="3"/>
      <c r="N27" s="3">
        <v>4.3333333333333335E-2</v>
      </c>
      <c r="O27" s="3"/>
      <c r="P27" s="3"/>
      <c r="Q27" s="3"/>
      <c r="R27" s="3"/>
      <c r="S27" s="3"/>
      <c r="T27" s="3"/>
    </row>
    <row r="28" spans="1:20">
      <c r="A28" s="1">
        <v>24</v>
      </c>
      <c r="B28" s="1">
        <v>1</v>
      </c>
      <c r="C28" s="1">
        <v>24</v>
      </c>
      <c r="D28" s="1" t="s">
        <v>41</v>
      </c>
      <c r="E28" s="1" t="s">
        <v>23</v>
      </c>
      <c r="F28" s="3">
        <v>5.220000000000001E-2</v>
      </c>
      <c r="G28" s="3">
        <v>0.11486956521739128</v>
      </c>
      <c r="H28" s="3">
        <v>8.7499999999999981E-2</v>
      </c>
      <c r="I28" s="3">
        <v>0.10509090909090911</v>
      </c>
      <c r="J28" s="3">
        <v>0.18579166666666655</v>
      </c>
      <c r="K28" s="3">
        <v>0.35027272727272735</v>
      </c>
      <c r="L28" s="3">
        <v>0.28858333333333336</v>
      </c>
      <c r="M28" s="3">
        <v>0.11429166666666669</v>
      </c>
      <c r="N28" s="3">
        <v>5.0458333333333348E-2</v>
      </c>
      <c r="O28" s="3">
        <v>9.7333333333333327E-2</v>
      </c>
      <c r="P28" s="3">
        <v>5.0956521739130435E-2</v>
      </c>
      <c r="Q28" s="3">
        <v>3.0900000000000004E-2</v>
      </c>
      <c r="R28" s="3">
        <v>2.5611111111111112E-2</v>
      </c>
      <c r="S28" s="3">
        <v>2.5000000000000001E-2</v>
      </c>
      <c r="T28" s="3">
        <v>9.1250000000000012E-3</v>
      </c>
    </row>
    <row r="29" spans="1:20">
      <c r="A29" s="1">
        <v>25</v>
      </c>
      <c r="B29" s="1">
        <v>1</v>
      </c>
      <c r="C29" s="1">
        <v>25</v>
      </c>
      <c r="D29" s="1" t="s">
        <v>42</v>
      </c>
      <c r="E29" s="1" t="s">
        <v>27</v>
      </c>
      <c r="F29" s="3"/>
      <c r="G29" s="3"/>
      <c r="H29" s="3">
        <v>7.4166666666666672E-2</v>
      </c>
      <c r="I29" s="3"/>
      <c r="J29" s="3"/>
      <c r="K29" s="3">
        <v>9.0454545454545458E-3</v>
      </c>
      <c r="L29" s="3">
        <v>1.6924999999999999E-2</v>
      </c>
      <c r="M29" s="3"/>
      <c r="N29" s="3">
        <v>1.0833333333333334E-2</v>
      </c>
      <c r="O29" s="3">
        <v>1.0583333333333333E-2</v>
      </c>
      <c r="P29" s="3">
        <v>3.4782608695652176E-4</v>
      </c>
      <c r="Q29" s="3">
        <v>0.1288</v>
      </c>
      <c r="R29" s="3">
        <v>0.12916666666666668</v>
      </c>
      <c r="S29" s="3">
        <v>5.8888888888888886E-2</v>
      </c>
      <c r="T29" s="3">
        <v>3.7812500000000006E-2</v>
      </c>
    </row>
    <row r="30" spans="1:20">
      <c r="A30" s="1">
        <v>26</v>
      </c>
      <c r="B30" s="1">
        <v>1</v>
      </c>
      <c r="C30" s="1">
        <v>26</v>
      </c>
      <c r="D30" s="1" t="s">
        <v>43</v>
      </c>
      <c r="E30" s="1" t="s">
        <v>27</v>
      </c>
      <c r="F30" s="3"/>
      <c r="G30" s="3">
        <v>2.791304347826087E-2</v>
      </c>
      <c r="H30" s="3"/>
      <c r="I30" s="3">
        <v>2.6136363636363635E-2</v>
      </c>
      <c r="J30" s="3"/>
      <c r="K30" s="3">
        <v>4.6863636363636357E-2</v>
      </c>
      <c r="L30" s="3">
        <v>2.5833333333333333E-3</v>
      </c>
      <c r="M30" s="3">
        <v>8.3333333333333332E-3</v>
      </c>
      <c r="N30" s="3"/>
      <c r="O30" s="3"/>
      <c r="P30" s="3"/>
      <c r="Q30" s="3"/>
      <c r="R30" s="3">
        <v>1.6666666666666666E-2</v>
      </c>
      <c r="S30" s="3">
        <v>2.2962962962962963E-2</v>
      </c>
      <c r="T30" s="3"/>
    </row>
    <row r="31" spans="1:20">
      <c r="A31" s="1">
        <v>27</v>
      </c>
      <c r="B31" s="1">
        <v>1</v>
      </c>
      <c r="C31" s="1">
        <v>27</v>
      </c>
      <c r="D31" s="1" t="s">
        <v>44</v>
      </c>
      <c r="E31" s="1" t="s">
        <v>19</v>
      </c>
      <c r="F31" s="3">
        <v>4.0000000000000001E-3</v>
      </c>
      <c r="G31" s="3">
        <v>3.7478260869565218E-2</v>
      </c>
      <c r="H31" s="3">
        <v>1.4583333333333334E-3</v>
      </c>
      <c r="I31" s="3">
        <v>3.8772727272727278E-2</v>
      </c>
      <c r="J31" s="3">
        <v>4.4291666666666667E-2</v>
      </c>
      <c r="K31" s="3">
        <v>5.6954545454545459E-2</v>
      </c>
      <c r="L31" s="3">
        <v>0.10416666666666667</v>
      </c>
      <c r="M31" s="3">
        <v>0.18883333333333333</v>
      </c>
      <c r="N31" s="3">
        <v>1.5541666666666667E-2</v>
      </c>
      <c r="O31" s="3">
        <v>6.3541666666666677E-2</v>
      </c>
      <c r="P31" s="3">
        <v>8.1521739130434784E-2</v>
      </c>
      <c r="Q31" s="3">
        <v>0.13100000000000001</v>
      </c>
      <c r="R31" s="3">
        <v>0.14944444444444444</v>
      </c>
      <c r="S31" s="3">
        <v>0.10937037037037037</v>
      </c>
      <c r="T31" s="3">
        <v>8.1874999999999989E-2</v>
      </c>
    </row>
    <row r="32" spans="1:20">
      <c r="A32" s="1">
        <v>28</v>
      </c>
      <c r="B32" s="1">
        <v>1</v>
      </c>
      <c r="C32" s="1">
        <v>28</v>
      </c>
      <c r="D32" s="1" t="s">
        <v>45</v>
      </c>
      <c r="E32" s="1" t="s">
        <v>19</v>
      </c>
      <c r="F32" s="3">
        <v>4.3333333333333331E-3</v>
      </c>
      <c r="G32" s="3">
        <v>8.8260869565217389E-3</v>
      </c>
      <c r="H32" s="3">
        <v>6.5416666666666665E-2</v>
      </c>
      <c r="I32" s="3"/>
      <c r="J32" s="3">
        <v>3.8333333333333331E-3</v>
      </c>
      <c r="K32" s="3">
        <v>1.1727272727272727E-2</v>
      </c>
      <c r="L32" s="3">
        <v>1.8166666666666668E-2</v>
      </c>
      <c r="M32" s="3">
        <v>0.10241666666666667</v>
      </c>
      <c r="N32" s="3">
        <v>9.9749999999999991E-2</v>
      </c>
      <c r="O32" s="3">
        <v>0.13083333333333333</v>
      </c>
      <c r="P32" s="3">
        <v>2.2434782608695653E-2</v>
      </c>
      <c r="Q32" s="3"/>
      <c r="R32" s="3">
        <v>2.2222222222222223E-2</v>
      </c>
      <c r="S32" s="3">
        <v>0.10074074074074073</v>
      </c>
      <c r="T32" s="3"/>
    </row>
    <row r="33" spans="1:20">
      <c r="A33" s="1">
        <v>29</v>
      </c>
      <c r="B33" s="1">
        <v>1</v>
      </c>
      <c r="C33" s="1">
        <v>29</v>
      </c>
      <c r="D33" s="1" t="s">
        <v>46</v>
      </c>
      <c r="E33" s="1" t="s">
        <v>30</v>
      </c>
      <c r="F33" s="3"/>
      <c r="G33" s="3"/>
      <c r="H33" s="3">
        <v>4.1666666666666666E-3</v>
      </c>
      <c r="I33" s="3">
        <v>7.2727272727272727E-3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1">
        <v>30</v>
      </c>
      <c r="B34" s="1">
        <v>1</v>
      </c>
      <c r="C34" s="1">
        <v>30</v>
      </c>
      <c r="D34" s="1" t="s">
        <v>47</v>
      </c>
      <c r="E34" s="1" t="s">
        <v>29</v>
      </c>
      <c r="F34" s="3">
        <v>1.1066666666666667E-2</v>
      </c>
      <c r="G34" s="3"/>
      <c r="H34" s="3"/>
      <c r="I34" s="3"/>
      <c r="J34" s="3"/>
      <c r="K34" s="3"/>
      <c r="L34" s="3"/>
      <c r="M34" s="3"/>
      <c r="N34" s="3"/>
      <c r="O34" s="3">
        <v>5.6666666666666671E-3</v>
      </c>
      <c r="P34" s="3"/>
      <c r="Q34" s="3"/>
      <c r="R34" s="3">
        <v>1.7777777777777778E-2</v>
      </c>
      <c r="S34" s="3">
        <v>7.4074074074074077E-3</v>
      </c>
      <c r="T34" s="3">
        <v>8.1250000000000003E-3</v>
      </c>
    </row>
    <row r="35" spans="1:20">
      <c r="A35" s="1">
        <v>31</v>
      </c>
      <c r="B35" s="1">
        <v>1</v>
      </c>
      <c r="C35" s="1">
        <v>31</v>
      </c>
      <c r="D35" s="1" t="s">
        <v>48</v>
      </c>
      <c r="E35" s="1" t="s">
        <v>23</v>
      </c>
      <c r="F35" s="3">
        <v>7.6266666666666677E-2</v>
      </c>
      <c r="G35" s="3">
        <v>0.3426521739130432</v>
      </c>
      <c r="H35" s="3">
        <v>0.14174999999999996</v>
      </c>
      <c r="I35" s="3">
        <v>0.19522727272727269</v>
      </c>
      <c r="J35" s="3">
        <v>0.33962499999999979</v>
      </c>
      <c r="K35" s="3">
        <v>0.26231818181818173</v>
      </c>
      <c r="L35" s="3">
        <v>0.1039166666666667</v>
      </c>
      <c r="M35" s="3">
        <v>0.16516666666666657</v>
      </c>
      <c r="N35" s="3">
        <v>5.6750000000000016E-2</v>
      </c>
      <c r="O35" s="3">
        <v>0.19262499999999994</v>
      </c>
      <c r="P35" s="3">
        <v>0.11595652173913043</v>
      </c>
      <c r="Q35" s="3">
        <v>0.10680000000000005</v>
      </c>
      <c r="R35" s="3">
        <v>6.8833333333333344E-2</v>
      </c>
      <c r="S35" s="3">
        <v>0.15825925925925921</v>
      </c>
      <c r="T35" s="3">
        <v>8.3749999999999991E-2</v>
      </c>
    </row>
    <row r="36" spans="1:20">
      <c r="A36" s="1">
        <v>32</v>
      </c>
      <c r="C36" s="1">
        <v>32</v>
      </c>
      <c r="D36" s="1" t="s">
        <v>49</v>
      </c>
      <c r="E36" s="1" t="s">
        <v>23</v>
      </c>
      <c r="F36" s="3">
        <v>1.3633333333333334E-2</v>
      </c>
      <c r="G36" s="3">
        <v>1.8869565217391304E-2</v>
      </c>
      <c r="H36" s="3">
        <v>3.4416666666666672E-2</v>
      </c>
      <c r="I36" s="3">
        <v>6.7000000000000004E-2</v>
      </c>
      <c r="J36" s="3">
        <v>3.9125E-2</v>
      </c>
      <c r="K36" s="3">
        <v>8.7590909090909108E-2</v>
      </c>
      <c r="L36" s="3">
        <v>0.13766666666666663</v>
      </c>
      <c r="M36" s="3">
        <v>4.5625000000000006E-2</v>
      </c>
      <c r="N36" s="3">
        <v>9.3166666666666662E-2</v>
      </c>
      <c r="O36" s="3">
        <v>0.64804166666666663</v>
      </c>
      <c r="P36" s="3">
        <v>0.28643478260869559</v>
      </c>
      <c r="Q36" s="3">
        <v>0.26809999999999995</v>
      </c>
      <c r="R36" s="3">
        <v>0.25605555555555548</v>
      </c>
      <c r="S36" s="3">
        <v>0.14840740740740735</v>
      </c>
      <c r="T36" s="3">
        <v>0.20012499999999994</v>
      </c>
    </row>
    <row r="37" spans="1:20">
      <c r="A37" s="1">
        <v>33</v>
      </c>
      <c r="B37" s="1">
        <v>2</v>
      </c>
      <c r="C37" s="1">
        <v>33</v>
      </c>
      <c r="D37" s="1" t="s">
        <v>50</v>
      </c>
      <c r="E37" s="1" t="s">
        <v>51</v>
      </c>
      <c r="F37" s="3">
        <v>2.3714333333333339</v>
      </c>
      <c r="G37" s="3">
        <v>4.5842173913043505</v>
      </c>
      <c r="H37" s="3">
        <v>3.4394166666666677</v>
      </c>
      <c r="I37" s="3">
        <v>3.0639545454545458</v>
      </c>
      <c r="J37" s="3">
        <v>4.3529583333333353</v>
      </c>
      <c r="K37" s="3">
        <v>2.223409090909092</v>
      </c>
      <c r="L37" s="3">
        <v>2.3587083333333339</v>
      </c>
      <c r="M37" s="3">
        <v>2.5613333333333341</v>
      </c>
      <c r="N37" s="3">
        <v>3.0267916666666665</v>
      </c>
      <c r="O37" s="3">
        <v>2.2772083333333337</v>
      </c>
      <c r="P37" s="3">
        <v>3.3063478260869563</v>
      </c>
      <c r="Q37" s="3">
        <v>4.0945000000000009</v>
      </c>
      <c r="R37" s="3">
        <v>3.1548333333333316</v>
      </c>
      <c r="S37" s="3">
        <v>2.1394444444444436</v>
      </c>
      <c r="T37" s="3">
        <v>3.2991249999999988</v>
      </c>
    </row>
    <row r="38" spans="1:20">
      <c r="A38" s="1">
        <v>34</v>
      </c>
      <c r="B38" s="1">
        <v>2</v>
      </c>
      <c r="C38" s="1">
        <v>34</v>
      </c>
      <c r="D38" s="1" t="s">
        <v>52</v>
      </c>
      <c r="E38" s="1" t="s">
        <v>51</v>
      </c>
      <c r="F38" s="3">
        <v>0.35496666666666665</v>
      </c>
      <c r="G38" s="3">
        <v>0.45778260869565218</v>
      </c>
      <c r="H38" s="3">
        <v>0.31937499999999996</v>
      </c>
      <c r="I38" s="3">
        <v>0.33386363636363631</v>
      </c>
      <c r="J38" s="3">
        <v>0.39416666666666678</v>
      </c>
      <c r="K38" s="3">
        <v>0.36222727272727279</v>
      </c>
      <c r="L38" s="3">
        <v>0.60783333333333323</v>
      </c>
      <c r="M38" s="3">
        <v>0.61249999999999993</v>
      </c>
      <c r="N38" s="3">
        <v>0.22724999999999995</v>
      </c>
      <c r="O38" s="3">
        <v>0.36791666666666661</v>
      </c>
      <c r="P38" s="3">
        <v>0.25073913043478258</v>
      </c>
      <c r="Q38" s="3">
        <v>0.35379999999999995</v>
      </c>
      <c r="R38" s="3">
        <v>0.3509444444444445</v>
      </c>
      <c r="S38" s="3">
        <v>0.16962962962962957</v>
      </c>
      <c r="T38" s="3">
        <v>0.28818749999999999</v>
      </c>
    </row>
    <row r="39" spans="1:20">
      <c r="A39" s="1">
        <v>35</v>
      </c>
      <c r="C39" s="1">
        <v>35</v>
      </c>
      <c r="D39" s="1" t="s">
        <v>53</v>
      </c>
      <c r="E39" s="1" t="s">
        <v>51</v>
      </c>
      <c r="F39" s="3">
        <v>0.1117333333333333</v>
      </c>
      <c r="G39" s="3">
        <v>0.12721739130434787</v>
      </c>
      <c r="H39" s="3">
        <v>4.2500000000000003E-2</v>
      </c>
      <c r="I39" s="3">
        <v>0.17909090909090911</v>
      </c>
      <c r="J39" s="3">
        <v>5.3416666666666675E-2</v>
      </c>
      <c r="K39" s="3">
        <v>2.4227272727272729E-2</v>
      </c>
      <c r="L39" s="3">
        <v>0.15312500000000001</v>
      </c>
      <c r="M39" s="3">
        <v>2.6333333333333337E-2</v>
      </c>
      <c r="N39" s="3">
        <v>2.2166666666666671E-2</v>
      </c>
      <c r="O39" s="3">
        <v>4.7333333333333338E-2</v>
      </c>
      <c r="P39" s="3">
        <v>4.0173913043478268E-2</v>
      </c>
      <c r="Q39" s="3">
        <v>9.1500000000000012E-2</v>
      </c>
      <c r="R39" s="3">
        <v>8.2833333333333342E-2</v>
      </c>
      <c r="S39" s="3">
        <v>1.2185185185185188E-2</v>
      </c>
      <c r="T39" s="3">
        <v>6.1312500000000013E-2</v>
      </c>
    </row>
    <row r="40" spans="1:20">
      <c r="A40" s="1">
        <v>36</v>
      </c>
      <c r="B40" s="1">
        <v>3</v>
      </c>
      <c r="C40" s="1">
        <v>36</v>
      </c>
      <c r="D40" s="1" t="s">
        <v>54</v>
      </c>
      <c r="E40" s="1" t="s">
        <v>54</v>
      </c>
      <c r="F40" s="3">
        <v>5.7066666666666696E-2</v>
      </c>
      <c r="G40" s="3">
        <v>0.19843478260869546</v>
      </c>
      <c r="H40" s="3">
        <v>0.18170833333333325</v>
      </c>
      <c r="I40" s="3">
        <v>0.22840909090909076</v>
      </c>
      <c r="J40" s="3">
        <v>0.30758333333333315</v>
      </c>
      <c r="K40" s="3">
        <v>0.30113636363636342</v>
      </c>
      <c r="L40" s="3">
        <v>0.18295833333333314</v>
      </c>
      <c r="M40" s="3">
        <v>0.13258333333333319</v>
      </c>
      <c r="N40" s="3">
        <v>4.225000000000001E-2</v>
      </c>
      <c r="O40" s="3">
        <v>7.7916666666666676E-2</v>
      </c>
      <c r="P40" s="3">
        <v>6.0999999999999992E-2</v>
      </c>
      <c r="Q40" s="3">
        <v>0.13180000000000003</v>
      </c>
      <c r="R40" s="3">
        <v>0.1011111111111111</v>
      </c>
      <c r="S40" s="3">
        <v>4.8370370370370362E-2</v>
      </c>
      <c r="T40" s="3">
        <v>0.11631250000000001</v>
      </c>
    </row>
    <row r="41" spans="1:20">
      <c r="A41" s="1">
        <v>37</v>
      </c>
      <c r="B41" s="1">
        <v>3</v>
      </c>
      <c r="C41" s="1">
        <v>37</v>
      </c>
      <c r="D41" s="1" t="s">
        <v>55</v>
      </c>
      <c r="E41" s="1" t="s">
        <v>56</v>
      </c>
      <c r="F41" s="3"/>
      <c r="G41" s="3">
        <v>1.0999999999999999E-2</v>
      </c>
      <c r="H41" s="3">
        <v>1.25E-4</v>
      </c>
      <c r="I41" s="3">
        <v>5.2272727272727271E-3</v>
      </c>
      <c r="J41" s="3">
        <v>5.6666666666666671E-3</v>
      </c>
      <c r="K41" s="3">
        <v>5.4090909090909085E-3</v>
      </c>
      <c r="L41" s="3">
        <v>2.8750000000000004E-3</v>
      </c>
      <c r="M41" s="3">
        <v>1.3333333333333333E-3</v>
      </c>
      <c r="N41" s="3">
        <v>1.6666666666666668E-3</v>
      </c>
      <c r="O41" s="3">
        <v>1.7833333333333333E-2</v>
      </c>
      <c r="P41" s="3">
        <v>4.434782608695652E-3</v>
      </c>
      <c r="Q41" s="3">
        <v>2.3200000000000002E-2</v>
      </c>
      <c r="R41" s="3">
        <v>2.6499999999999999E-2</v>
      </c>
      <c r="S41" s="3">
        <v>6.7777777777777775E-3</v>
      </c>
      <c r="T41" s="3">
        <v>4.8124999999999999E-3</v>
      </c>
    </row>
    <row r="42" spans="1:20">
      <c r="A42" s="1">
        <v>38</v>
      </c>
      <c r="B42" s="1">
        <v>3</v>
      </c>
      <c r="C42" s="1">
        <v>38</v>
      </c>
      <c r="D42" s="1" t="s">
        <v>57</v>
      </c>
      <c r="E42" s="1" t="s">
        <v>56</v>
      </c>
      <c r="F42" s="3">
        <v>0.48006666666666664</v>
      </c>
      <c r="G42" s="3">
        <v>0.30230434782608695</v>
      </c>
      <c r="H42" s="3">
        <v>0.62120833333333336</v>
      </c>
      <c r="I42" s="3">
        <v>0.6733636363636365</v>
      </c>
      <c r="J42" s="3">
        <v>0.43016666666666664</v>
      </c>
      <c r="K42" s="3">
        <v>0.34527272727272734</v>
      </c>
      <c r="L42" s="3">
        <v>0.47908333333333331</v>
      </c>
      <c r="M42" s="3">
        <v>0.32287499999999997</v>
      </c>
      <c r="N42" s="3">
        <v>0.45941666666666681</v>
      </c>
      <c r="O42" s="3">
        <v>0.6320416666666665</v>
      </c>
      <c r="P42" s="3">
        <v>0.18804347826086956</v>
      </c>
      <c r="Q42" s="3">
        <v>0.48209999999999997</v>
      </c>
      <c r="R42" s="3">
        <v>0.90333333333333365</v>
      </c>
      <c r="S42" s="3">
        <v>0.92833333333333357</v>
      </c>
      <c r="T42" s="3">
        <v>0.53918750000000004</v>
      </c>
    </row>
    <row r="43" spans="1:20">
      <c r="A43" s="1">
        <v>39</v>
      </c>
      <c r="B43" s="1">
        <v>5</v>
      </c>
      <c r="C43" s="1">
        <v>40</v>
      </c>
      <c r="D43" s="1" t="s">
        <v>58</v>
      </c>
      <c r="E43" s="1" t="s">
        <v>59</v>
      </c>
      <c r="F43" s="3">
        <v>2.8529999999999989</v>
      </c>
      <c r="G43" s="3">
        <v>3.6735652173913045</v>
      </c>
      <c r="H43" s="3">
        <v>3.6579583333333363</v>
      </c>
      <c r="I43" s="3">
        <v>5.2960909090909132</v>
      </c>
      <c r="J43" s="3">
        <v>6.1937916666666704</v>
      </c>
      <c r="K43" s="3">
        <v>7.2625909090909087</v>
      </c>
      <c r="L43" s="3">
        <v>5.4228999999999976</v>
      </c>
      <c r="M43" s="3">
        <v>4.1998750000000022</v>
      </c>
      <c r="N43" s="3">
        <v>2.3041666666666676</v>
      </c>
      <c r="O43" s="3">
        <v>2.1009166666666674</v>
      </c>
      <c r="P43" s="3">
        <v>1.3786956521739133</v>
      </c>
      <c r="Q43" s="3">
        <v>1.7198000000000004</v>
      </c>
      <c r="R43" s="3">
        <v>2.3417222222222214</v>
      </c>
      <c r="S43" s="3">
        <v>3.28325925925926</v>
      </c>
      <c r="T43" s="3">
        <v>1.8631874999999998</v>
      </c>
    </row>
    <row r="44" spans="1:20">
      <c r="A44" s="1">
        <v>40</v>
      </c>
      <c r="B44" s="1">
        <v>1</v>
      </c>
      <c r="C44" s="1">
        <v>41</v>
      </c>
      <c r="D44" s="1" t="s">
        <v>62</v>
      </c>
      <c r="E44" s="1" t="s">
        <v>62</v>
      </c>
      <c r="F44" s="3">
        <v>7.8666666666666676E-3</v>
      </c>
      <c r="G44" s="3">
        <v>1.0565217391304348E-2</v>
      </c>
      <c r="H44" s="3">
        <v>8.624999999999999E-3</v>
      </c>
      <c r="I44" s="3">
        <v>2.4318181818181819E-2</v>
      </c>
      <c r="J44" s="3">
        <v>4.3749999999999995E-3</v>
      </c>
      <c r="K44" s="3"/>
      <c r="L44" s="3"/>
      <c r="M44" s="3">
        <v>6.0416666666666674E-3</v>
      </c>
      <c r="N44" s="3">
        <v>1.6666666666666666E-4</v>
      </c>
      <c r="O44" s="3">
        <v>7.1666666666666675E-3</v>
      </c>
      <c r="P44" s="3"/>
      <c r="Q44" s="3">
        <v>5.1000000000000004E-3</v>
      </c>
      <c r="R44" s="3">
        <v>8.6111111111111128E-3</v>
      </c>
      <c r="S44" s="3">
        <v>8.6296296296296312E-3</v>
      </c>
      <c r="T44" s="3">
        <v>3.4375E-3</v>
      </c>
    </row>
    <row r="45" spans="1:20">
      <c r="A45" s="1">
        <v>41</v>
      </c>
      <c r="B45" s="1">
        <v>0</v>
      </c>
      <c r="C45" s="1">
        <v>42</v>
      </c>
      <c r="D45" s="1" t="s">
        <v>63</v>
      </c>
      <c r="E45" s="1" t="s">
        <v>63</v>
      </c>
      <c r="F45" s="3">
        <v>2.1933333333333339E-2</v>
      </c>
      <c r="G45" s="3">
        <v>3.239130434782609E-2</v>
      </c>
      <c r="H45" s="3">
        <v>4.8666666666666671E-2</v>
      </c>
      <c r="I45" s="3">
        <v>3.7500000000000006E-2</v>
      </c>
      <c r="J45" s="3">
        <v>1.9125E-2</v>
      </c>
      <c r="K45" s="3"/>
      <c r="L45" s="3">
        <v>4.2083333333333339E-3</v>
      </c>
      <c r="M45" s="3">
        <v>4.1250000000000002E-2</v>
      </c>
      <c r="N45" s="3">
        <v>1.8583333333333334E-2</v>
      </c>
      <c r="O45" s="3">
        <v>3.6000000000000004E-2</v>
      </c>
      <c r="P45" s="3">
        <v>5.5652173913043482E-3</v>
      </c>
      <c r="Q45" s="3">
        <v>3.1899999999999998E-2</v>
      </c>
      <c r="R45" s="3">
        <v>6.4666666666666678E-2</v>
      </c>
      <c r="S45" s="3">
        <v>0.11844444444444442</v>
      </c>
      <c r="T45" s="3">
        <v>2.4312499999999997E-2</v>
      </c>
    </row>
    <row r="46" spans="1:20">
      <c r="C46" s="1">
        <v>43</v>
      </c>
      <c r="D46" s="1" t="s">
        <v>64</v>
      </c>
      <c r="E46" s="1" t="s">
        <v>73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C47" s="1">
        <v>44</v>
      </c>
      <c r="D47" s="1" t="s">
        <v>65</v>
      </c>
      <c r="E47" s="1" t="s">
        <v>29</v>
      </c>
      <c r="F47" s="3">
        <v>2.6066666666666672E-2</v>
      </c>
      <c r="G47" s="3">
        <v>0.34460869565217395</v>
      </c>
      <c r="H47" s="3">
        <v>5.3625000000000006E-2</v>
      </c>
      <c r="I47" s="3">
        <v>8.095454545454546E-2</v>
      </c>
      <c r="J47" s="3">
        <v>0.2812916666666665</v>
      </c>
      <c r="K47" s="3">
        <v>0.55968181818181784</v>
      </c>
      <c r="L47" s="3">
        <v>0.15849999999999995</v>
      </c>
      <c r="M47" s="3">
        <v>5.1375000000000011E-2</v>
      </c>
      <c r="N47" s="3">
        <v>2.2500000000000003E-2</v>
      </c>
      <c r="O47" s="3">
        <v>5.6166666666666691E-2</v>
      </c>
      <c r="P47" s="3">
        <v>4.8173913043478275E-2</v>
      </c>
      <c r="Q47" s="3">
        <v>3.8600000000000002E-2</v>
      </c>
      <c r="R47" s="3">
        <v>5.1555555555555563E-2</v>
      </c>
      <c r="S47" s="3">
        <v>4.6629629629629632E-2</v>
      </c>
      <c r="T47" s="3">
        <v>2.1375000000000002E-2</v>
      </c>
    </row>
    <row r="48" spans="1:20">
      <c r="C48" s="1">
        <v>45</v>
      </c>
      <c r="D48" s="1" t="s">
        <v>66</v>
      </c>
      <c r="E48" s="1" t="s">
        <v>56</v>
      </c>
      <c r="F48" s="3">
        <v>0.41716666666666657</v>
      </c>
      <c r="G48" s="3">
        <v>0.23513043478260867</v>
      </c>
      <c r="H48" s="3">
        <v>0.27916666666666662</v>
      </c>
      <c r="I48" s="3">
        <v>0.5617727272727272</v>
      </c>
      <c r="J48" s="3">
        <v>0.16566666666666663</v>
      </c>
      <c r="K48" s="3">
        <v>0.21809090909090906</v>
      </c>
      <c r="L48" s="3">
        <v>0.21400000000000005</v>
      </c>
      <c r="M48" s="3">
        <v>0.23366666666666666</v>
      </c>
      <c r="N48" s="3">
        <v>8.8583333333333347E-2</v>
      </c>
      <c r="O48" s="3">
        <v>9.3958333333333324E-2</v>
      </c>
      <c r="P48" s="3">
        <v>5.0043478260869564E-2</v>
      </c>
      <c r="Q48" s="3">
        <v>8.2700000000000023E-2</v>
      </c>
      <c r="R48" s="3">
        <v>0.11361111111111108</v>
      </c>
      <c r="S48" s="3">
        <v>0.15444444444444441</v>
      </c>
      <c r="T48" s="3">
        <v>9.4624999999999987E-2</v>
      </c>
    </row>
    <row r="49" spans="3:20">
      <c r="C49" s="1">
        <v>46</v>
      </c>
      <c r="D49" s="1" t="s">
        <v>67</v>
      </c>
      <c r="E49" s="1" t="s">
        <v>19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3:20">
      <c r="C50" s="1">
        <v>47</v>
      </c>
      <c r="D50" s="1" t="s">
        <v>68</v>
      </c>
      <c r="E50" s="1" t="s">
        <v>74</v>
      </c>
      <c r="F50" s="3"/>
      <c r="G50" s="3">
        <v>2.0869565217391307E-3</v>
      </c>
      <c r="H50" s="3">
        <v>2.1000000000000001E-2</v>
      </c>
      <c r="I50" s="3">
        <v>6.3636363636363638E-3</v>
      </c>
      <c r="J50" s="3">
        <v>3.2916666666666667E-3</v>
      </c>
      <c r="K50" s="3">
        <v>2.3045454545454546E-2</v>
      </c>
      <c r="L50" s="3">
        <v>2.491666666666667E-2</v>
      </c>
      <c r="M50" s="3">
        <v>0.10995833333333334</v>
      </c>
      <c r="N50" s="3">
        <v>9.4583333333333311E-2</v>
      </c>
      <c r="O50" s="3">
        <v>0.16920833333333329</v>
      </c>
      <c r="P50" s="3">
        <v>4.9304347826086961E-2</v>
      </c>
      <c r="Q50" s="3">
        <v>1.9E-2</v>
      </c>
      <c r="R50" s="3">
        <v>5.6000000000000001E-2</v>
      </c>
      <c r="S50" s="3">
        <v>5.6074074074074075E-2</v>
      </c>
      <c r="T50" s="3">
        <v>1.4625000000000001E-2</v>
      </c>
    </row>
    <row r="51" spans="3:20">
      <c r="C51" s="1">
        <v>48</v>
      </c>
      <c r="D51" s="1" t="s">
        <v>69</v>
      </c>
      <c r="E51" s="1" t="s">
        <v>9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3:20">
      <c r="C52" s="1">
        <v>49</v>
      </c>
      <c r="D52" s="1" t="s">
        <v>4</v>
      </c>
      <c r="E52" s="1" t="s">
        <v>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3:20">
      <c r="C53" s="1">
        <v>50</v>
      </c>
      <c r="D53" s="1" t="s">
        <v>70</v>
      </c>
      <c r="E53" s="1" t="s">
        <v>29</v>
      </c>
      <c r="F53" s="3">
        <v>3.8300000000000001E-2</v>
      </c>
      <c r="G53" s="3">
        <v>0.11795652173913046</v>
      </c>
      <c r="H53" s="3">
        <v>0.15145833333333333</v>
      </c>
      <c r="I53" s="3">
        <v>1.4033636363636364</v>
      </c>
      <c r="J53" s="3">
        <v>1.0662499999999999</v>
      </c>
      <c r="K53" s="3">
        <v>0.94663636363636383</v>
      </c>
      <c r="L53" s="3">
        <v>1.8833333333333335</v>
      </c>
      <c r="M53" s="3">
        <v>2E-3</v>
      </c>
      <c r="N53" s="3">
        <v>3.4166666666666668E-3</v>
      </c>
      <c r="O53" s="3">
        <v>0.45037499999999997</v>
      </c>
      <c r="P53" s="3">
        <v>0.69117391304347831</v>
      </c>
      <c r="Q53" s="3">
        <v>0.82689999999999997</v>
      </c>
      <c r="R53" s="3">
        <v>0.54466666666666652</v>
      </c>
      <c r="S53" s="3">
        <v>0.46803703703703697</v>
      </c>
      <c r="T53" s="3">
        <v>0.58481250000000018</v>
      </c>
    </row>
    <row r="54" spans="3:20">
      <c r="C54" s="1">
        <v>51</v>
      </c>
      <c r="D54" s="1" t="s">
        <v>71</v>
      </c>
      <c r="E54" s="1" t="s">
        <v>71</v>
      </c>
      <c r="F54" s="3">
        <v>0.29026666666666656</v>
      </c>
      <c r="G54" s="3">
        <v>0.3352608695652175</v>
      </c>
      <c r="H54" s="3">
        <v>0.13895833333333335</v>
      </c>
      <c r="I54" s="3">
        <v>0.17586363636363636</v>
      </c>
      <c r="J54" s="3">
        <v>0.17683333333333337</v>
      </c>
      <c r="K54" s="3">
        <v>0.72772727272727278</v>
      </c>
      <c r="L54" s="3">
        <v>0.12766666666666671</v>
      </c>
      <c r="M54" s="3">
        <v>0.13329166666666661</v>
      </c>
      <c r="N54" s="3">
        <v>3.500000000000001E-2</v>
      </c>
      <c r="O54" s="3">
        <v>5.5166666666666676E-2</v>
      </c>
      <c r="P54" s="3">
        <v>9.5478260869565221E-2</v>
      </c>
      <c r="Q54" s="3">
        <v>4.3100000000000006E-2</v>
      </c>
      <c r="R54" s="3">
        <v>6.666666666666668E-2</v>
      </c>
      <c r="S54" s="3">
        <v>7.9777777777777781E-2</v>
      </c>
      <c r="T54" s="3">
        <v>6.0687500000000019E-2</v>
      </c>
    </row>
    <row r="55" spans="3:20">
      <c r="C55" s="1">
        <v>52</v>
      </c>
      <c r="D55" s="1" t="s">
        <v>72</v>
      </c>
      <c r="E55" s="1" t="s">
        <v>75</v>
      </c>
      <c r="F55" s="3"/>
      <c r="G55" s="3">
        <v>3.5652173913043476E-2</v>
      </c>
      <c r="H55" s="3"/>
      <c r="I55" s="3">
        <v>2.8272727272727272E-2</v>
      </c>
      <c r="J55" s="3"/>
      <c r="K55" s="3"/>
      <c r="L55" s="3"/>
      <c r="M55" s="3"/>
      <c r="N55" s="3">
        <v>2.0833333333333335E-4</v>
      </c>
      <c r="O55" s="3"/>
      <c r="P55" s="3"/>
      <c r="Q55" s="3"/>
      <c r="R55" s="3"/>
      <c r="S55" s="3"/>
      <c r="T55" s="3"/>
    </row>
    <row r="56" spans="3:20">
      <c r="D56" s="1" t="s">
        <v>60</v>
      </c>
      <c r="F56" s="3">
        <v>10.19613333333333</v>
      </c>
      <c r="G56" s="3">
        <v>14.194869565217395</v>
      </c>
      <c r="H56" s="3">
        <v>11.805125000000002</v>
      </c>
      <c r="I56" s="3">
        <v>15.434500000000007</v>
      </c>
      <c r="J56" s="3">
        <v>17.337708333333342</v>
      </c>
      <c r="K56" s="3">
        <v>15.899136363636364</v>
      </c>
      <c r="L56" s="3">
        <v>14.696824999999999</v>
      </c>
      <c r="M56" s="3">
        <v>11.16379166666667</v>
      </c>
      <c r="N56" s="3">
        <v>8.2778749999999999</v>
      </c>
      <c r="O56" s="3">
        <v>10.038458333333336</v>
      </c>
      <c r="P56" s="3">
        <v>9.3786086956521721</v>
      </c>
      <c r="Q56" s="3">
        <v>10.353800000000001</v>
      </c>
      <c r="R56" s="3">
        <v>10.608111111111107</v>
      </c>
      <c r="S56" s="3">
        <v>13.939629629629632</v>
      </c>
      <c r="T56" s="3">
        <v>9.0371875000000017</v>
      </c>
    </row>
    <row r="57" spans="3:20"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7"/>
  <sheetViews>
    <sheetView topLeftCell="C1" zoomScale="80" zoomScaleNormal="80" zoomScalePageLayoutView="80" workbookViewId="0">
      <selection activeCell="I18" sqref="I18"/>
    </sheetView>
  </sheetViews>
  <sheetFormatPr defaultColWidth="9" defaultRowHeight="24"/>
  <cols>
    <col min="1" max="3" width="9" style="1"/>
    <col min="4" max="4" width="19.42578125" style="1" bestFit="1" customWidth="1"/>
    <col min="5" max="5" width="27.42578125" style="1" bestFit="1" customWidth="1"/>
    <col min="6" max="16384" width="9" style="1"/>
  </cols>
  <sheetData>
    <row r="1" spans="1:20">
      <c r="F1" s="1">
        <v>2546</v>
      </c>
      <c r="G1" s="1">
        <v>2547</v>
      </c>
      <c r="H1" s="1">
        <v>2548</v>
      </c>
      <c r="I1" s="1">
        <v>2549</v>
      </c>
      <c r="J1" s="1">
        <v>2550</v>
      </c>
      <c r="K1" s="1">
        <v>2551</v>
      </c>
      <c r="L1" s="1">
        <v>2552</v>
      </c>
      <c r="M1" s="1">
        <v>2553</v>
      </c>
      <c r="N1" s="1">
        <v>2554</v>
      </c>
      <c r="O1" s="1">
        <v>2555</v>
      </c>
      <c r="P1" s="1">
        <v>2556</v>
      </c>
      <c r="Q1" s="1">
        <v>2557</v>
      </c>
      <c r="R1" s="1">
        <v>2558</v>
      </c>
      <c r="S1" s="1">
        <v>2559</v>
      </c>
      <c r="T1" s="1">
        <v>2560</v>
      </c>
    </row>
    <row r="2" spans="1:20">
      <c r="D2" s="1" t="s">
        <v>0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S2" s="1">
        <v>2016</v>
      </c>
      <c r="T2" s="1">
        <v>2017</v>
      </c>
    </row>
    <row r="3" spans="1:20">
      <c r="D3" s="1" t="s">
        <v>76</v>
      </c>
    </row>
    <row r="4" spans="1:20">
      <c r="D4" s="1" t="s">
        <v>2</v>
      </c>
      <c r="E4" s="2" t="s">
        <v>61</v>
      </c>
    </row>
    <row r="5" spans="1:20">
      <c r="A5" s="1">
        <v>1</v>
      </c>
      <c r="B5" s="1">
        <v>4</v>
      </c>
      <c r="C5" s="1">
        <v>1</v>
      </c>
      <c r="D5" s="1" t="s">
        <v>3</v>
      </c>
      <c r="E5" s="1" t="s">
        <v>4</v>
      </c>
      <c r="F5" s="3">
        <v>2.261111111111111E-2</v>
      </c>
      <c r="G5" s="3">
        <v>1.6419354838709679E-2</v>
      </c>
      <c r="H5" s="3">
        <v>4.4285714285714282E-2</v>
      </c>
      <c r="I5" s="3">
        <v>3.1538461538461538E-3</v>
      </c>
      <c r="J5" s="3">
        <v>1.574193548387097E-2</v>
      </c>
      <c r="K5" s="3"/>
      <c r="L5" s="3">
        <v>4.193548387096774E-3</v>
      </c>
      <c r="M5" s="3">
        <v>7.2387096774193554E-2</v>
      </c>
      <c r="N5" s="3">
        <v>3.7187500000000005E-2</v>
      </c>
      <c r="O5" s="3"/>
      <c r="P5" s="3"/>
      <c r="Q5" s="3"/>
      <c r="R5" s="3">
        <v>2.5000000000000001E-3</v>
      </c>
      <c r="S5" s="3">
        <v>2.4102564102564104E-3</v>
      </c>
      <c r="T5" s="3"/>
    </row>
    <row r="6" spans="1:20">
      <c r="A6" s="1">
        <v>2</v>
      </c>
      <c r="B6" s="1">
        <v>4</v>
      </c>
      <c r="C6" s="1">
        <v>2</v>
      </c>
      <c r="D6" s="1" t="s">
        <v>5</v>
      </c>
      <c r="E6" s="1" t="s">
        <v>4</v>
      </c>
      <c r="F6" s="3">
        <v>6.2500000000000014E-2</v>
      </c>
      <c r="G6" s="3">
        <v>0.13012903225806452</v>
      </c>
      <c r="H6" s="3">
        <v>5.9178571428571435E-2</v>
      </c>
      <c r="I6" s="3">
        <v>6.7230769230769233E-2</v>
      </c>
      <c r="J6" s="3">
        <v>8.5935483870967722E-2</v>
      </c>
      <c r="K6" s="3">
        <v>1.6133333333333336E-2</v>
      </c>
      <c r="L6" s="3">
        <v>5.4451612903225796E-2</v>
      </c>
      <c r="M6" s="3">
        <v>3.7548387096774181E-2</v>
      </c>
      <c r="N6" s="3">
        <v>6.6812499999999983E-2</v>
      </c>
      <c r="O6" s="3">
        <v>0.1215</v>
      </c>
      <c r="P6" s="3">
        <v>6.1111111111111109E-2</v>
      </c>
      <c r="Q6" s="3">
        <v>7.8631578947368427E-2</v>
      </c>
      <c r="R6" s="3">
        <v>9.2374999999999999E-2</v>
      </c>
      <c r="S6" s="3">
        <v>1.8846153846153849E-2</v>
      </c>
      <c r="T6" s="3">
        <v>3.9869565217391309E-2</v>
      </c>
    </row>
    <row r="7" spans="1:20">
      <c r="A7" s="1">
        <v>3</v>
      </c>
      <c r="B7" s="1">
        <v>4</v>
      </c>
      <c r="C7" s="1">
        <v>3</v>
      </c>
      <c r="D7" s="1" t="s">
        <v>6</v>
      </c>
      <c r="E7" s="1" t="s">
        <v>7</v>
      </c>
      <c r="F7" s="3">
        <v>0.10949999999999999</v>
      </c>
      <c r="G7" s="3">
        <v>9.8225806451612885E-2</v>
      </c>
      <c r="H7" s="3">
        <v>4.4357142857142859E-2</v>
      </c>
      <c r="I7" s="3">
        <v>7.5000000000000006E-3</v>
      </c>
      <c r="J7" s="3">
        <v>5.0129032258064511E-2</v>
      </c>
      <c r="K7" s="3">
        <v>4.4733333333333333E-2</v>
      </c>
      <c r="L7" s="3">
        <v>2.1870967741935483E-2</v>
      </c>
      <c r="M7" s="3">
        <v>7.5870967741935497E-2</v>
      </c>
      <c r="N7" s="3">
        <v>4.9500000000000009E-2</v>
      </c>
      <c r="O7" s="3">
        <v>3.2875000000000001E-2</v>
      </c>
      <c r="P7" s="3">
        <v>1.8888888888888889E-2</v>
      </c>
      <c r="Q7" s="3">
        <v>4.5631578947368419E-2</v>
      </c>
      <c r="R7" s="3">
        <v>8.3333333333333339E-4</v>
      </c>
      <c r="S7" s="3">
        <v>0.17700000000000002</v>
      </c>
      <c r="T7" s="3">
        <v>5.2173913043478265E-3</v>
      </c>
    </row>
    <row r="8" spans="1:20">
      <c r="A8" s="1">
        <v>4</v>
      </c>
      <c r="B8" s="1">
        <v>4</v>
      </c>
      <c r="C8" s="1">
        <v>4</v>
      </c>
      <c r="D8" s="1" t="s">
        <v>8</v>
      </c>
      <c r="E8" s="1" t="s">
        <v>9</v>
      </c>
      <c r="F8" s="3">
        <v>4.2222222222222218E-3</v>
      </c>
      <c r="G8" s="3">
        <v>7.3741935483870966E-2</v>
      </c>
      <c r="H8" s="3">
        <v>2.0321428571428574E-2</v>
      </c>
      <c r="I8" s="3">
        <v>1.2307692307692308E-2</v>
      </c>
      <c r="J8" s="3">
        <v>2.8193548387096777E-2</v>
      </c>
      <c r="K8" s="3">
        <v>2.6666666666666666E-3</v>
      </c>
      <c r="L8" s="3">
        <v>3.851612903225806E-2</v>
      </c>
      <c r="M8" s="3">
        <v>5.4516129032258068E-2</v>
      </c>
      <c r="N8" s="3">
        <v>9.5187499999999994E-2</v>
      </c>
      <c r="O8" s="3">
        <v>6.1687500000000006E-2</v>
      </c>
      <c r="P8" s="3">
        <v>4.3703703703703699E-3</v>
      </c>
      <c r="Q8" s="3">
        <v>0.27052631578947367</v>
      </c>
      <c r="R8" s="3">
        <v>0.19500000000000003</v>
      </c>
      <c r="S8" s="3">
        <v>8.9230769230769238E-2</v>
      </c>
      <c r="T8" s="3">
        <v>0.19</v>
      </c>
    </row>
    <row r="9" spans="1:20">
      <c r="A9" s="1">
        <v>5</v>
      </c>
      <c r="B9" s="1">
        <v>4</v>
      </c>
      <c r="C9" s="1">
        <v>5</v>
      </c>
      <c r="D9" s="1" t="s">
        <v>10</v>
      </c>
      <c r="E9" s="1" t="s">
        <v>11</v>
      </c>
      <c r="F9" s="3">
        <v>0.81086111111111103</v>
      </c>
      <c r="G9" s="3">
        <v>0.27606451612903227</v>
      </c>
      <c r="H9" s="3">
        <v>0.54349999999999998</v>
      </c>
      <c r="I9" s="3">
        <v>0.19696153846153844</v>
      </c>
      <c r="J9" s="3">
        <v>0.33983870967741936</v>
      </c>
      <c r="K9" s="3">
        <v>0.22316666666666668</v>
      </c>
      <c r="L9" s="3">
        <v>0.22012903225806446</v>
      </c>
      <c r="M9" s="3">
        <v>0.15577419354838704</v>
      </c>
      <c r="N9" s="3">
        <v>0.22521874999999994</v>
      </c>
      <c r="O9" s="3">
        <v>0.22812499999999999</v>
      </c>
      <c r="P9" s="3">
        <v>0.39303703703703702</v>
      </c>
      <c r="Q9" s="3">
        <v>0.1</v>
      </c>
      <c r="R9" s="3">
        <v>0.1588333333333333</v>
      </c>
      <c r="S9" s="3">
        <v>0.17648717948717937</v>
      </c>
      <c r="T9" s="3">
        <v>0.23178260869565212</v>
      </c>
    </row>
    <row r="10" spans="1:20">
      <c r="A10" s="1">
        <v>6</v>
      </c>
      <c r="C10" s="1">
        <v>6</v>
      </c>
      <c r="D10" s="1" t="s">
        <v>12</v>
      </c>
      <c r="E10" s="1" t="s">
        <v>13</v>
      </c>
      <c r="F10" s="3">
        <v>8.977777777777779E-2</v>
      </c>
      <c r="G10" s="3">
        <v>4.4419354838709672E-2</v>
      </c>
      <c r="H10" s="3">
        <v>4.9000000000000002E-2</v>
      </c>
      <c r="I10" s="3"/>
      <c r="J10" s="3">
        <v>0.12167741935483871</v>
      </c>
      <c r="K10" s="3">
        <v>1.4166666666666668E-2</v>
      </c>
      <c r="L10" s="3">
        <v>6.1290322580645163E-3</v>
      </c>
      <c r="M10" s="3">
        <v>2.4322580645161289E-2</v>
      </c>
      <c r="N10" s="3">
        <v>1.5562500000000002E-2</v>
      </c>
      <c r="O10" s="3">
        <v>2.6624999999999999E-2</v>
      </c>
      <c r="P10" s="3">
        <v>6.1481481481481482E-3</v>
      </c>
      <c r="Q10" s="3">
        <v>1.2210526315789474E-2</v>
      </c>
      <c r="R10" s="3"/>
      <c r="S10" s="3">
        <v>3.2564102564102568E-2</v>
      </c>
      <c r="T10" s="3">
        <v>3.1086956521739133E-2</v>
      </c>
    </row>
    <row r="11" spans="1:20">
      <c r="A11" s="1">
        <v>7</v>
      </c>
      <c r="B11" s="1">
        <v>4</v>
      </c>
      <c r="C11" s="1">
        <v>7</v>
      </c>
      <c r="D11" s="1" t="s">
        <v>14</v>
      </c>
      <c r="E11" s="1" t="s">
        <v>13</v>
      </c>
      <c r="F11" s="3">
        <v>6.3888888888888893E-3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1">
        <v>8</v>
      </c>
      <c r="B12" s="1">
        <v>4</v>
      </c>
      <c r="C12" s="1">
        <v>8</v>
      </c>
      <c r="D12" s="1" t="s">
        <v>15</v>
      </c>
      <c r="E12" s="1" t="s">
        <v>9</v>
      </c>
      <c r="F12" s="3">
        <v>7.8972222222222235E-2</v>
      </c>
      <c r="G12" s="3">
        <v>9.0322580645161299E-3</v>
      </c>
      <c r="H12" s="3"/>
      <c r="I12" s="3"/>
      <c r="J12" s="3">
        <v>5.6451612903225805E-2</v>
      </c>
      <c r="K12" s="3"/>
      <c r="L12" s="3">
        <v>6.5741935483870972E-2</v>
      </c>
      <c r="M12" s="3">
        <v>5.2903225806451614E-3</v>
      </c>
      <c r="N12" s="3">
        <v>5.2500000000000003E-3</v>
      </c>
      <c r="O12" s="3"/>
      <c r="P12" s="3"/>
      <c r="Q12" s="3"/>
      <c r="R12" s="3"/>
      <c r="S12" s="3">
        <v>4.3589743589743596E-3</v>
      </c>
      <c r="T12" s="3">
        <v>2.1739130434782609E-3</v>
      </c>
    </row>
    <row r="13" spans="1:20">
      <c r="A13" s="1">
        <v>9</v>
      </c>
      <c r="B13" s="1">
        <v>1</v>
      </c>
      <c r="C13" s="1">
        <v>9</v>
      </c>
      <c r="D13" s="1" t="s">
        <v>16</v>
      </c>
      <c r="E13" s="1" t="s">
        <v>17</v>
      </c>
      <c r="F13" s="3"/>
      <c r="G13" s="3">
        <v>6.193548387096774E-3</v>
      </c>
      <c r="H13" s="3"/>
      <c r="I13" s="3"/>
      <c r="J13" s="3"/>
      <c r="K13" s="3">
        <v>5.1333333333333335E-3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1">
        <v>10</v>
      </c>
      <c r="B14" s="1">
        <v>4</v>
      </c>
      <c r="C14" s="1">
        <v>10</v>
      </c>
      <c r="D14" s="1" t="s">
        <v>18</v>
      </c>
      <c r="E14" s="1" t="s">
        <v>19</v>
      </c>
      <c r="F14" s="3">
        <v>0.10083333333333336</v>
      </c>
      <c r="G14" s="3">
        <v>6.9398064516129034</v>
      </c>
      <c r="H14" s="3">
        <v>6.0785714285714283E-2</v>
      </c>
      <c r="I14" s="3">
        <v>0.27457692307692294</v>
      </c>
      <c r="J14" s="3">
        <v>0.16629032258064516</v>
      </c>
      <c r="K14" s="3">
        <v>0.12913333333333329</v>
      </c>
      <c r="L14" s="3">
        <v>5.9290322580645163E-2</v>
      </c>
      <c r="M14" s="3">
        <v>9.6709677419354809E-2</v>
      </c>
      <c r="N14" s="3">
        <v>1.0625000000000001E-2</v>
      </c>
      <c r="O14" s="3">
        <v>7.1593749999999998E-2</v>
      </c>
      <c r="P14" s="3">
        <v>2.3777777777777783E-2</v>
      </c>
      <c r="Q14" s="3">
        <v>6.0736842105263179E-2</v>
      </c>
      <c r="R14" s="3">
        <v>3.4708333333333341E-2</v>
      </c>
      <c r="S14" s="3">
        <v>4.9846153846153846E-2</v>
      </c>
      <c r="T14" s="3">
        <v>3.8217391304347835E-2</v>
      </c>
    </row>
    <row r="15" spans="1:20">
      <c r="A15" s="1">
        <v>11</v>
      </c>
      <c r="B15" s="1">
        <v>1</v>
      </c>
      <c r="C15" s="1">
        <v>11</v>
      </c>
      <c r="D15" s="1" t="s">
        <v>20</v>
      </c>
      <c r="E15" s="1" t="s">
        <v>21</v>
      </c>
      <c r="F15" s="3">
        <v>1.5527777777777779E-2</v>
      </c>
      <c r="G15" s="3">
        <v>3.9354838709677415E-3</v>
      </c>
      <c r="H15" s="3"/>
      <c r="I15" s="3"/>
      <c r="J15" s="3">
        <v>1.8774193548387098E-2</v>
      </c>
      <c r="K15" s="3">
        <v>5.1999999999999998E-3</v>
      </c>
      <c r="L15" s="3">
        <v>3.354838709677419E-3</v>
      </c>
      <c r="M15" s="3">
        <v>1.9354838709677419E-3</v>
      </c>
      <c r="N15" s="3">
        <v>4.875E-3</v>
      </c>
      <c r="O15" s="3">
        <v>1.1249999999999999E-3</v>
      </c>
      <c r="P15" s="3"/>
      <c r="Q15" s="3"/>
      <c r="R15" s="3"/>
      <c r="S15" s="3">
        <v>6.7692307692307696E-3</v>
      </c>
      <c r="T15" s="3"/>
    </row>
    <row r="16" spans="1:20">
      <c r="A16" s="1">
        <v>12</v>
      </c>
      <c r="B16" s="1">
        <v>1</v>
      </c>
      <c r="C16" s="1">
        <v>12</v>
      </c>
      <c r="D16" s="1" t="s">
        <v>22</v>
      </c>
      <c r="E16" s="1" t="s">
        <v>23</v>
      </c>
      <c r="F16" s="3">
        <v>0.98002777777777772</v>
      </c>
      <c r="G16" s="3">
        <v>1.2311290322580648</v>
      </c>
      <c r="H16" s="3">
        <v>0.531107142857143</v>
      </c>
      <c r="I16" s="3">
        <v>0.81369230769230783</v>
      </c>
      <c r="J16" s="3">
        <v>0.80306451612903218</v>
      </c>
      <c r="K16" s="3">
        <v>1.1510333333333334</v>
      </c>
      <c r="L16" s="3">
        <v>0.60451612903225793</v>
      </c>
      <c r="M16" s="3">
        <v>0.58296774193548373</v>
      </c>
      <c r="N16" s="3">
        <v>0.56418750000000006</v>
      </c>
      <c r="O16" s="3">
        <v>0.81531250000000011</v>
      </c>
      <c r="P16" s="3">
        <v>0.64155555555555521</v>
      </c>
      <c r="Q16" s="3">
        <v>0.81768421052631535</v>
      </c>
      <c r="R16" s="3">
        <v>0.76354166666666667</v>
      </c>
      <c r="S16" s="3">
        <v>0.6399487179487181</v>
      </c>
      <c r="T16" s="3">
        <v>0.53630434782608694</v>
      </c>
    </row>
    <row r="17" spans="1:20">
      <c r="A17" s="1">
        <v>13</v>
      </c>
      <c r="B17" s="1">
        <v>1</v>
      </c>
      <c r="C17" s="1">
        <v>13</v>
      </c>
      <c r="D17" s="1" t="s">
        <v>24</v>
      </c>
      <c r="E17" s="1" t="s">
        <v>25</v>
      </c>
      <c r="F17" s="3">
        <v>0.91419444444444453</v>
      </c>
      <c r="G17" s="3">
        <v>2.2521935483870954</v>
      </c>
      <c r="H17" s="3">
        <v>1.8165357142857137</v>
      </c>
      <c r="I17" s="3">
        <v>2.1858461538461538</v>
      </c>
      <c r="J17" s="3">
        <v>1.3721290322580639</v>
      </c>
      <c r="K17" s="3">
        <v>0.81146666666666634</v>
      </c>
      <c r="L17" s="3">
        <v>0.6653367741935482</v>
      </c>
      <c r="M17" s="3">
        <v>0.44583870967741906</v>
      </c>
      <c r="N17" s="3">
        <v>0.53384374999999984</v>
      </c>
      <c r="O17" s="3">
        <v>0.73981249999999976</v>
      </c>
      <c r="P17" s="3">
        <v>0.77396296296296263</v>
      </c>
      <c r="Q17" s="3">
        <v>0.44184210526315776</v>
      </c>
      <c r="R17" s="3">
        <v>0.56187500000000024</v>
      </c>
      <c r="S17" s="3">
        <v>0.43638461538461526</v>
      </c>
      <c r="T17" s="3">
        <v>0.50073913043478246</v>
      </c>
    </row>
    <row r="18" spans="1:20">
      <c r="A18" s="1">
        <v>14</v>
      </c>
      <c r="B18" s="1">
        <v>4</v>
      </c>
      <c r="C18" s="1">
        <v>14</v>
      </c>
      <c r="D18" s="1" t="s">
        <v>26</v>
      </c>
      <c r="E18" s="1" t="s">
        <v>27</v>
      </c>
      <c r="F18" s="3">
        <v>3.8333333333333344E-2</v>
      </c>
      <c r="G18" s="3">
        <v>4.7645161290322584E-2</v>
      </c>
      <c r="H18" s="3">
        <v>2.3642857142857139E-2</v>
      </c>
      <c r="I18" s="3">
        <v>1.5961538461538465E-2</v>
      </c>
      <c r="J18" s="3">
        <v>6.9741935483870976E-2</v>
      </c>
      <c r="K18" s="3">
        <v>4.6000000000000008E-3</v>
      </c>
      <c r="L18" s="3">
        <v>2.0774193548387099E-2</v>
      </c>
      <c r="M18" s="3">
        <v>2.6774193548387098E-2</v>
      </c>
      <c r="N18" s="3">
        <v>3.0000000000000002E-2</v>
      </c>
      <c r="O18" s="3">
        <v>5.5812500000000001E-2</v>
      </c>
      <c r="P18" s="3">
        <v>2.4962962962962965E-2</v>
      </c>
      <c r="Q18" s="3">
        <v>0.18110526315789474</v>
      </c>
      <c r="R18" s="3">
        <v>3.1833333333333338E-2</v>
      </c>
      <c r="S18" s="3">
        <v>7.9487179487179489E-3</v>
      </c>
      <c r="T18" s="3">
        <v>2.0608695652173915E-2</v>
      </c>
    </row>
    <row r="19" spans="1:20">
      <c r="A19" s="1">
        <v>15</v>
      </c>
      <c r="B19" s="1">
        <v>1</v>
      </c>
      <c r="C19" s="1">
        <v>15</v>
      </c>
      <c r="D19" s="1" t="s">
        <v>28</v>
      </c>
      <c r="E19" s="1" t="s">
        <v>29</v>
      </c>
      <c r="F19" s="3">
        <v>0.15677777777777777</v>
      </c>
      <c r="G19" s="3">
        <v>0.23435483870967741</v>
      </c>
      <c r="H19" s="3">
        <v>4.635714285714284E-2</v>
      </c>
      <c r="I19" s="3">
        <v>8.7192307692307694E-2</v>
      </c>
      <c r="J19" s="3">
        <v>3.6096774193548384E-2</v>
      </c>
      <c r="K19" s="3">
        <v>0.10706666666666662</v>
      </c>
      <c r="L19" s="3">
        <v>0.47870967741935483</v>
      </c>
      <c r="M19" s="3">
        <v>0.16738709677419356</v>
      </c>
      <c r="N19" s="3">
        <v>4.4718750000000008E-2</v>
      </c>
      <c r="O19" s="3">
        <v>0.37762499999999993</v>
      </c>
      <c r="P19" s="3">
        <v>5.1518518518518533E-2</v>
      </c>
      <c r="Q19" s="3">
        <v>1.9263157894736843E-2</v>
      </c>
      <c r="R19" s="3">
        <v>0.10183333333333333</v>
      </c>
      <c r="S19" s="3">
        <v>0.15061538461538454</v>
      </c>
      <c r="T19" s="3">
        <v>3.8434782608695657E-2</v>
      </c>
    </row>
    <row r="20" spans="1:20">
      <c r="A20" s="1">
        <v>16</v>
      </c>
      <c r="B20" s="1">
        <v>1</v>
      </c>
      <c r="C20" s="1">
        <v>16</v>
      </c>
      <c r="D20" s="1" t="s">
        <v>30</v>
      </c>
      <c r="E20" s="1" t="s">
        <v>30</v>
      </c>
      <c r="F20" s="3">
        <v>0.16522222222222227</v>
      </c>
      <c r="G20" s="3">
        <v>0.16216129032258064</v>
      </c>
      <c r="H20" s="3">
        <v>0.25957142857142856</v>
      </c>
      <c r="I20" s="3">
        <v>0.11034615384615382</v>
      </c>
      <c r="J20" s="3">
        <v>9.3064516129032257E-2</v>
      </c>
      <c r="K20" s="3">
        <v>0.25066666666666665</v>
      </c>
      <c r="L20" s="3">
        <v>0.11883870967741934</v>
      </c>
      <c r="M20" s="3">
        <v>0.11287096774193549</v>
      </c>
      <c r="N20" s="3">
        <v>4.4937500000000005E-2</v>
      </c>
      <c r="O20" s="3">
        <v>5.871875E-2</v>
      </c>
      <c r="P20" s="3">
        <v>6.5148148148148163E-2</v>
      </c>
      <c r="Q20" s="3">
        <v>0.11536842105263156</v>
      </c>
      <c r="R20" s="3">
        <v>8.4708333333333316E-2</v>
      </c>
      <c r="S20" s="3">
        <v>2.9717948717948719E-2</v>
      </c>
      <c r="T20" s="3">
        <v>6.6434782608695647E-2</v>
      </c>
    </row>
    <row r="21" spans="1:20">
      <c r="A21" s="1">
        <v>17</v>
      </c>
      <c r="B21" s="1">
        <v>1</v>
      </c>
      <c r="C21" s="1">
        <v>17</v>
      </c>
      <c r="D21" s="1" t="s">
        <v>31</v>
      </c>
      <c r="E21" s="1" t="s">
        <v>31</v>
      </c>
      <c r="F21" s="3">
        <v>0.65772222222222221</v>
      </c>
      <c r="G21" s="3">
        <v>0.18509677419354836</v>
      </c>
      <c r="H21" s="3">
        <v>0.22992857142857143</v>
      </c>
      <c r="I21" s="3">
        <v>0.18442307692307691</v>
      </c>
      <c r="J21" s="3">
        <v>1.653451612903226</v>
      </c>
      <c r="K21" s="3">
        <v>2.0084999999999997</v>
      </c>
      <c r="L21" s="3">
        <v>0.51137290322580642</v>
      </c>
      <c r="M21" s="3">
        <v>0.88387096774193541</v>
      </c>
      <c r="N21" s="3">
        <v>0.24559375</v>
      </c>
      <c r="O21" s="3">
        <v>0.1033125</v>
      </c>
      <c r="P21" s="3">
        <v>0.16488888888888886</v>
      </c>
      <c r="Q21" s="3">
        <v>0.10578947368421054</v>
      </c>
      <c r="R21" s="3">
        <v>0.12154166666666666</v>
      </c>
      <c r="S21" s="3">
        <v>0.31307692307692303</v>
      </c>
      <c r="T21" s="3">
        <v>0.20730434782608695</v>
      </c>
    </row>
    <row r="22" spans="1:20">
      <c r="A22" s="1">
        <v>18</v>
      </c>
      <c r="C22" s="1">
        <v>18</v>
      </c>
      <c r="D22" s="1" t="s">
        <v>32</v>
      </c>
      <c r="E22" s="1" t="s">
        <v>33</v>
      </c>
      <c r="F22" s="3"/>
      <c r="G22" s="3"/>
      <c r="H22" s="3">
        <v>6.107142857142857E-3</v>
      </c>
      <c r="I22" s="3">
        <v>1.1153846153846155E-2</v>
      </c>
      <c r="J22" s="3">
        <v>1.6129032258064516E-3</v>
      </c>
      <c r="K22" s="3">
        <v>7.000000000000001E-3</v>
      </c>
      <c r="L22" s="3">
        <v>5.3548387096774199E-3</v>
      </c>
      <c r="M22" s="3">
        <v>1.870967741935484E-3</v>
      </c>
      <c r="N22" s="3"/>
      <c r="O22" s="3">
        <v>5.6249999999999996E-4</v>
      </c>
      <c r="P22" s="3">
        <v>6.6666666666666664E-4</v>
      </c>
      <c r="Q22" s="3"/>
      <c r="R22" s="3"/>
      <c r="S22" s="3"/>
      <c r="T22" s="3"/>
    </row>
    <row r="23" spans="1:20">
      <c r="A23" s="1">
        <v>19</v>
      </c>
      <c r="B23" s="1">
        <v>1</v>
      </c>
      <c r="C23" s="1">
        <v>19</v>
      </c>
      <c r="D23" s="1" t="s">
        <v>34</v>
      </c>
      <c r="E23" s="1" t="s">
        <v>35</v>
      </c>
      <c r="F23" s="3">
        <v>0.3403888888888888</v>
      </c>
      <c r="G23" s="3">
        <v>0.52841935483870961</v>
      </c>
      <c r="H23" s="3">
        <v>0.31521428571428572</v>
      </c>
      <c r="I23" s="3">
        <v>0.34549999999999997</v>
      </c>
      <c r="J23" s="3">
        <v>0.32287096774193541</v>
      </c>
      <c r="K23" s="3">
        <v>0.76746666666666674</v>
      </c>
      <c r="L23" s="3">
        <v>0.3741470967741935</v>
      </c>
      <c r="M23" s="3">
        <v>0.24751612903225803</v>
      </c>
      <c r="N23" s="3">
        <v>0.27184375000000005</v>
      </c>
      <c r="O23" s="3">
        <v>0.59390624999999986</v>
      </c>
      <c r="P23" s="3">
        <v>0.26362962962962955</v>
      </c>
      <c r="Q23" s="3">
        <v>0.54852631578947364</v>
      </c>
      <c r="R23" s="3">
        <v>0.33174999999999982</v>
      </c>
      <c r="S23" s="3">
        <v>0.22053846153846143</v>
      </c>
      <c r="T23" s="3">
        <v>0.30860869565217391</v>
      </c>
    </row>
    <row r="24" spans="1:20">
      <c r="A24" s="1">
        <v>20</v>
      </c>
      <c r="B24" s="1">
        <v>1</v>
      </c>
      <c r="C24" s="1">
        <v>20</v>
      </c>
      <c r="D24" s="1" t="s">
        <v>36</v>
      </c>
      <c r="E24" s="1" t="s">
        <v>37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1">
        <v>21</v>
      </c>
      <c r="B25" s="1">
        <v>4</v>
      </c>
      <c r="C25" s="1">
        <v>21</v>
      </c>
      <c r="D25" s="1" t="s">
        <v>38</v>
      </c>
      <c r="E25" s="1" t="s">
        <v>38</v>
      </c>
      <c r="F25" s="3">
        <v>8.9222222222222217E-2</v>
      </c>
      <c r="G25" s="3">
        <v>0.10564516129032257</v>
      </c>
      <c r="H25" s="3">
        <v>3.0785714285714284E-2</v>
      </c>
      <c r="I25" s="3">
        <v>0.14565384615384616</v>
      </c>
      <c r="J25" s="3">
        <v>4.961290322580645E-2</v>
      </c>
      <c r="K25" s="3">
        <v>8.2866666666666672E-2</v>
      </c>
      <c r="L25" s="3">
        <v>9.1483870967741937E-2</v>
      </c>
      <c r="M25" s="3">
        <v>0.43470967741935473</v>
      </c>
      <c r="N25" s="3">
        <v>7.412500000000001E-2</v>
      </c>
      <c r="O25" s="3">
        <v>9.0375000000000011E-2</v>
      </c>
      <c r="P25" s="3">
        <v>4.1333333333333326E-2</v>
      </c>
      <c r="Q25" s="3">
        <v>0.31678947368421051</v>
      </c>
      <c r="R25" s="3">
        <v>0.18937499999999999</v>
      </c>
      <c r="S25" s="3">
        <v>8.9743589743589754E-3</v>
      </c>
      <c r="T25" s="3">
        <v>0.18869565217391304</v>
      </c>
    </row>
    <row r="26" spans="1:20">
      <c r="A26" s="1">
        <v>22</v>
      </c>
      <c r="B26" s="1">
        <v>4</v>
      </c>
      <c r="C26" s="1">
        <v>22</v>
      </c>
      <c r="D26" s="1" t="s">
        <v>39</v>
      </c>
      <c r="E26" s="1" t="s">
        <v>38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1">
        <v>23</v>
      </c>
      <c r="B27" s="1">
        <v>4</v>
      </c>
      <c r="C27" s="1">
        <v>23</v>
      </c>
      <c r="D27" s="1" t="s">
        <v>40</v>
      </c>
      <c r="E27" s="1" t="s">
        <v>40</v>
      </c>
      <c r="F27" s="3">
        <v>2.7777777777777776E-2</v>
      </c>
      <c r="G27" s="3"/>
      <c r="H27" s="3">
        <v>7.6428571428571429E-2</v>
      </c>
      <c r="I27" s="3"/>
      <c r="J27" s="3"/>
      <c r="K27" s="3"/>
      <c r="L27" s="3">
        <v>6.8387096774193542E-3</v>
      </c>
      <c r="M27" s="3"/>
      <c r="N27" s="3"/>
      <c r="O27" s="3">
        <v>4.6874999999999998E-3</v>
      </c>
      <c r="P27" s="3">
        <v>6.0999999999999999E-2</v>
      </c>
      <c r="Q27" s="3">
        <v>4.3157894736842103E-2</v>
      </c>
      <c r="R27" s="3">
        <v>5.8749999999999997E-2</v>
      </c>
      <c r="S27" s="3">
        <v>4.8974358974358978E-2</v>
      </c>
      <c r="T27" s="3">
        <v>8.347826086956521E-2</v>
      </c>
    </row>
    <row r="28" spans="1:20">
      <c r="A28" s="1">
        <v>24</v>
      </c>
      <c r="B28" s="1">
        <v>1</v>
      </c>
      <c r="C28" s="1">
        <v>24</v>
      </c>
      <c r="D28" s="1" t="s">
        <v>41</v>
      </c>
      <c r="E28" s="1" t="s">
        <v>23</v>
      </c>
      <c r="F28" s="3">
        <v>0.12238888888888888</v>
      </c>
      <c r="G28" s="3">
        <v>0.43354838709677418</v>
      </c>
      <c r="H28" s="3">
        <v>0.29464285714285704</v>
      </c>
      <c r="I28" s="3">
        <v>0.43519230769230788</v>
      </c>
      <c r="J28" s="3">
        <v>0.38616129032258056</v>
      </c>
      <c r="K28" s="3">
        <v>0.92076666666666684</v>
      </c>
      <c r="L28" s="3">
        <v>0.41317935483870938</v>
      </c>
      <c r="M28" s="3">
        <v>0.30270967741935484</v>
      </c>
      <c r="N28" s="3">
        <v>8.4656249999999975E-2</v>
      </c>
      <c r="O28" s="3">
        <v>5.1750000000000011E-2</v>
      </c>
      <c r="P28" s="3">
        <v>2.4296296296296298E-2</v>
      </c>
      <c r="Q28" s="3">
        <v>7.2263157894736849E-2</v>
      </c>
      <c r="R28" s="3">
        <v>6.3458333333333339E-2</v>
      </c>
      <c r="S28" s="3">
        <v>2.2358974358974357E-2</v>
      </c>
      <c r="T28" s="3">
        <v>4.086956521739131E-2</v>
      </c>
    </row>
    <row r="29" spans="1:20">
      <c r="A29" s="1">
        <v>25</v>
      </c>
      <c r="B29" s="1">
        <v>1</v>
      </c>
      <c r="C29" s="1">
        <v>25</v>
      </c>
      <c r="D29" s="1" t="s">
        <v>42</v>
      </c>
      <c r="E29" s="1" t="s">
        <v>27</v>
      </c>
      <c r="F29" s="3"/>
      <c r="G29" s="3"/>
      <c r="H29" s="3"/>
      <c r="I29" s="3"/>
      <c r="J29" s="3"/>
      <c r="K29" s="3">
        <v>7.3333333333333334E-4</v>
      </c>
      <c r="L29" s="3"/>
      <c r="M29" s="3"/>
      <c r="N29" s="3">
        <v>3.7500000000000001E-4</v>
      </c>
      <c r="O29" s="3"/>
      <c r="P29" s="3">
        <v>4.3703703703703703E-2</v>
      </c>
      <c r="Q29" s="3"/>
      <c r="R29" s="3">
        <v>1.4583333333333332E-2</v>
      </c>
      <c r="S29" s="3">
        <v>1.5897435897435897E-3</v>
      </c>
      <c r="T29" s="3">
        <v>4.0434782608695652E-2</v>
      </c>
    </row>
    <row r="30" spans="1:20">
      <c r="A30" s="1">
        <v>26</v>
      </c>
      <c r="B30" s="1">
        <v>1</v>
      </c>
      <c r="C30" s="1">
        <v>26</v>
      </c>
      <c r="D30" s="1" t="s">
        <v>43</v>
      </c>
      <c r="E30" s="1" t="s">
        <v>27</v>
      </c>
      <c r="F30" s="3">
        <v>8.3333333333333329E-2</v>
      </c>
      <c r="G30" s="3">
        <v>1.2903225806451613E-3</v>
      </c>
      <c r="H30" s="3">
        <v>4.2857142857142859E-3</v>
      </c>
      <c r="I30" s="3">
        <v>3.1807692307692308E-2</v>
      </c>
      <c r="J30" s="3">
        <v>0.33032258064516129</v>
      </c>
      <c r="K30" s="3">
        <v>2.6000000000000002E-2</v>
      </c>
      <c r="L30" s="3">
        <v>4.9999999999999996E-2</v>
      </c>
      <c r="M30" s="3">
        <v>5.4838709677419356E-2</v>
      </c>
      <c r="N30" s="3">
        <v>3.06875E-2</v>
      </c>
      <c r="O30" s="3">
        <v>1.3062500000000001E-2</v>
      </c>
      <c r="P30" s="3"/>
      <c r="Q30" s="3">
        <v>3.1578947368421061E-2</v>
      </c>
      <c r="R30" s="3">
        <v>2.5000000000000001E-3</v>
      </c>
      <c r="S30" s="3"/>
      <c r="T30" s="3">
        <v>2.6086956521739128E-3</v>
      </c>
    </row>
    <row r="31" spans="1:20">
      <c r="A31" s="1">
        <v>27</v>
      </c>
      <c r="B31" s="1">
        <v>1</v>
      </c>
      <c r="C31" s="1">
        <v>27</v>
      </c>
      <c r="D31" s="1" t="s">
        <v>44</v>
      </c>
      <c r="E31" s="1" t="s">
        <v>19</v>
      </c>
      <c r="F31" s="3">
        <v>0.29199999999999998</v>
      </c>
      <c r="G31" s="3">
        <v>0.16874193548387095</v>
      </c>
      <c r="H31" s="3">
        <v>0.124</v>
      </c>
      <c r="I31" s="3">
        <v>0.16180769230769229</v>
      </c>
      <c r="J31" s="3">
        <v>0.29896774193548398</v>
      </c>
      <c r="K31" s="3">
        <v>0.33033333333333326</v>
      </c>
      <c r="L31" s="3">
        <v>0.23054193548387089</v>
      </c>
      <c r="M31" s="3">
        <v>0.22296774193548377</v>
      </c>
      <c r="N31" s="3">
        <v>0.166625</v>
      </c>
      <c r="O31" s="3">
        <v>0.22300000000000006</v>
      </c>
      <c r="P31" s="3">
        <v>0.25218518518518518</v>
      </c>
      <c r="Q31" s="3">
        <v>0.29457894736842105</v>
      </c>
      <c r="R31" s="3">
        <v>0.29883333333333334</v>
      </c>
      <c r="S31" s="3">
        <v>0.12976923076923075</v>
      </c>
      <c r="T31" s="3">
        <v>0.308</v>
      </c>
    </row>
    <row r="32" spans="1:20">
      <c r="A32" s="1">
        <v>28</v>
      </c>
      <c r="B32" s="1">
        <v>1</v>
      </c>
      <c r="C32" s="1">
        <v>28</v>
      </c>
      <c r="D32" s="1" t="s">
        <v>45</v>
      </c>
      <c r="E32" s="1" t="s">
        <v>19</v>
      </c>
      <c r="F32" s="3">
        <v>5.8333333333333334E-2</v>
      </c>
      <c r="G32" s="3">
        <v>6.0645161290322581E-2</v>
      </c>
      <c r="H32" s="3">
        <v>2.317857142857143E-2</v>
      </c>
      <c r="I32" s="3"/>
      <c r="J32" s="3">
        <v>7.8903225806451621E-2</v>
      </c>
      <c r="K32" s="3">
        <v>3.6666666666666667E-2</v>
      </c>
      <c r="L32" s="3">
        <v>6.7161290322580641E-2</v>
      </c>
      <c r="M32" s="3">
        <v>9.1612903225806435E-3</v>
      </c>
      <c r="N32" s="3">
        <v>0.36768749999999994</v>
      </c>
      <c r="O32" s="3">
        <v>3.6249999999999998E-2</v>
      </c>
      <c r="P32" s="3">
        <v>1.662962962962963E-2</v>
      </c>
      <c r="Q32" s="3"/>
      <c r="R32" s="3"/>
      <c r="S32" s="3">
        <v>0.37743589743589739</v>
      </c>
      <c r="T32" s="3">
        <v>1.0869565217391304E-2</v>
      </c>
    </row>
    <row r="33" spans="1:20">
      <c r="A33" s="1">
        <v>29</v>
      </c>
      <c r="B33" s="1">
        <v>1</v>
      </c>
      <c r="C33" s="1">
        <v>29</v>
      </c>
      <c r="D33" s="1" t="s">
        <v>46</v>
      </c>
      <c r="E33" s="1" t="s">
        <v>30</v>
      </c>
      <c r="F33" s="3">
        <v>2.6111111111111109E-3</v>
      </c>
      <c r="G33" s="3"/>
      <c r="H33" s="3"/>
      <c r="I33" s="3">
        <v>5.7692307692307687E-3</v>
      </c>
      <c r="J33" s="3"/>
      <c r="K33" s="3">
        <v>7.0666666666666673E-3</v>
      </c>
      <c r="L33" s="3"/>
      <c r="M33" s="3">
        <v>3.67741935483871E-3</v>
      </c>
      <c r="N33" s="3"/>
      <c r="O33" s="3">
        <v>2.5624999999999998E-2</v>
      </c>
      <c r="P33" s="3"/>
      <c r="Q33" s="3"/>
      <c r="R33" s="3"/>
      <c r="S33" s="3"/>
      <c r="T33" s="3"/>
    </row>
    <row r="34" spans="1:20">
      <c r="A34" s="1">
        <v>30</v>
      </c>
      <c r="B34" s="1">
        <v>1</v>
      </c>
      <c r="C34" s="1">
        <v>30</v>
      </c>
      <c r="D34" s="1" t="s">
        <v>47</v>
      </c>
      <c r="E34" s="1" t="s">
        <v>29</v>
      </c>
      <c r="F34" s="3">
        <v>3.5000000000000003E-2</v>
      </c>
      <c r="G34" s="3">
        <v>1.6774193548387096E-2</v>
      </c>
      <c r="H34" s="3"/>
      <c r="I34" s="3"/>
      <c r="J34" s="3"/>
      <c r="K34" s="3"/>
      <c r="L34" s="3"/>
      <c r="M34" s="3"/>
      <c r="N34" s="3"/>
      <c r="O34" s="3">
        <v>1.0874999999999999E-2</v>
      </c>
      <c r="P34" s="3"/>
      <c r="Q34" s="3"/>
      <c r="R34" s="3">
        <v>5.208333333333333E-3</v>
      </c>
      <c r="S34" s="3">
        <v>3.8461538461538459E-3</v>
      </c>
      <c r="T34" s="3"/>
    </row>
    <row r="35" spans="1:20">
      <c r="A35" s="1">
        <v>31</v>
      </c>
      <c r="B35" s="1">
        <v>1</v>
      </c>
      <c r="C35" s="1">
        <v>31</v>
      </c>
      <c r="D35" s="1" t="s">
        <v>48</v>
      </c>
      <c r="E35" s="1" t="s">
        <v>23</v>
      </c>
      <c r="F35" s="3">
        <v>2.6484722222222219</v>
      </c>
      <c r="G35" s="3">
        <v>1.8236774193548382</v>
      </c>
      <c r="H35" s="3">
        <v>1.3666071428571427</v>
      </c>
      <c r="I35" s="3">
        <v>1.5933846153846158</v>
      </c>
      <c r="J35" s="3">
        <v>1.6660322580645166</v>
      </c>
      <c r="K35" s="3">
        <v>1.4863333333333335</v>
      </c>
      <c r="L35" s="3">
        <v>1.5652619354838702</v>
      </c>
      <c r="M35" s="3">
        <v>1.4203870967741943</v>
      </c>
      <c r="N35" s="3">
        <v>0.19068749999999995</v>
      </c>
      <c r="O35" s="3">
        <v>0.47609374999999987</v>
      </c>
      <c r="P35" s="3">
        <v>0.42862962962962958</v>
      </c>
      <c r="Q35" s="3">
        <v>0.49431578947368421</v>
      </c>
      <c r="R35" s="3">
        <v>0.3612083333333333</v>
      </c>
      <c r="S35" s="3">
        <v>0.22938461538461538</v>
      </c>
      <c r="T35" s="3">
        <v>0.45226086956521744</v>
      </c>
    </row>
    <row r="36" spans="1:20">
      <c r="A36" s="1">
        <v>32</v>
      </c>
      <c r="C36" s="1">
        <v>32</v>
      </c>
      <c r="D36" s="1" t="s">
        <v>49</v>
      </c>
      <c r="E36" s="1" t="s">
        <v>23</v>
      </c>
      <c r="F36" s="3">
        <v>2.091666666666667E-2</v>
      </c>
      <c r="G36" s="3">
        <v>3.5322580645161299E-2</v>
      </c>
      <c r="H36" s="3">
        <v>3.0857142857142861E-2</v>
      </c>
      <c r="I36" s="3">
        <v>9.2653846153846142E-2</v>
      </c>
      <c r="J36" s="3">
        <v>2.5774193548387097E-2</v>
      </c>
      <c r="K36" s="3">
        <v>0.15826666666666658</v>
      </c>
      <c r="L36" s="3">
        <v>0.17787354838709668</v>
      </c>
      <c r="M36" s="3">
        <v>8.0516129032258077E-2</v>
      </c>
      <c r="N36" s="3">
        <v>0.26306249999999998</v>
      </c>
      <c r="O36" s="3">
        <v>0.63715624999999998</v>
      </c>
      <c r="P36" s="3">
        <v>0.52648148148148144</v>
      </c>
      <c r="Q36" s="3">
        <v>0.84200000000000019</v>
      </c>
      <c r="R36" s="3">
        <v>0.46825</v>
      </c>
      <c r="S36" s="3">
        <v>0.52002564102564086</v>
      </c>
      <c r="T36" s="3">
        <v>0.98121739130434804</v>
      </c>
    </row>
    <row r="37" spans="1:20">
      <c r="A37" s="1">
        <v>33</v>
      </c>
      <c r="B37" s="1">
        <v>2</v>
      </c>
      <c r="C37" s="1">
        <v>33</v>
      </c>
      <c r="D37" s="1" t="s">
        <v>50</v>
      </c>
      <c r="E37" s="1" t="s">
        <v>51</v>
      </c>
      <c r="F37" s="3">
        <v>3.5420833333333333</v>
      </c>
      <c r="G37" s="3">
        <v>6.4058387096774201</v>
      </c>
      <c r="H37" s="3">
        <v>4.9142500000000018</v>
      </c>
      <c r="I37" s="3">
        <v>4.2736153846153844</v>
      </c>
      <c r="J37" s="3">
        <v>5.9727419354838718</v>
      </c>
      <c r="K37" s="3">
        <v>3.5949333333333326</v>
      </c>
      <c r="L37" s="3">
        <v>3.6717277419354835</v>
      </c>
      <c r="M37" s="3">
        <v>3.854322580645162</v>
      </c>
      <c r="N37" s="3">
        <v>5.4333124999999995</v>
      </c>
      <c r="O37" s="3">
        <v>3.2263437499999994</v>
      </c>
      <c r="P37" s="3">
        <v>5.5603333333333333</v>
      </c>
      <c r="Q37" s="3">
        <v>3.009736842105263</v>
      </c>
      <c r="R37" s="3">
        <v>3.0787499999999994</v>
      </c>
      <c r="S37" s="3">
        <v>2.9326923076923093</v>
      </c>
      <c r="T37" s="3">
        <v>3.9092608695652187</v>
      </c>
    </row>
    <row r="38" spans="1:20">
      <c r="A38" s="1">
        <v>34</v>
      </c>
      <c r="B38" s="1">
        <v>2</v>
      </c>
      <c r="C38" s="1">
        <v>34</v>
      </c>
      <c r="D38" s="1" t="s">
        <v>52</v>
      </c>
      <c r="E38" s="1" t="s">
        <v>51</v>
      </c>
      <c r="F38" s="3">
        <v>0.40822222222222232</v>
      </c>
      <c r="G38" s="3">
        <v>0.499</v>
      </c>
      <c r="H38" s="3">
        <v>0.32675000000000004</v>
      </c>
      <c r="I38" s="3">
        <v>0.2215384615384616</v>
      </c>
      <c r="J38" s="3">
        <v>0.38641935483870948</v>
      </c>
      <c r="K38" s="3">
        <v>0.8321666666666665</v>
      </c>
      <c r="L38" s="3">
        <v>0.50782322580645167</v>
      </c>
      <c r="M38" s="3">
        <v>0.59245161290322579</v>
      </c>
      <c r="N38" s="3">
        <v>0.29128124999999988</v>
      </c>
      <c r="O38" s="3">
        <v>0.24459375</v>
      </c>
      <c r="P38" s="3">
        <v>0.41240740740740722</v>
      </c>
      <c r="Q38" s="3">
        <v>0.7782631578947371</v>
      </c>
      <c r="R38" s="3">
        <v>0.62475000000000003</v>
      </c>
      <c r="S38" s="3">
        <v>0.2281538461538461</v>
      </c>
      <c r="T38" s="3">
        <v>0.44913043478260878</v>
      </c>
    </row>
    <row r="39" spans="1:20">
      <c r="A39" s="1">
        <v>35</v>
      </c>
      <c r="C39" s="1">
        <v>35</v>
      </c>
      <c r="D39" s="1" t="s">
        <v>53</v>
      </c>
      <c r="E39" s="1" t="s">
        <v>51</v>
      </c>
      <c r="F39" s="3">
        <v>2.8722222222222222E-2</v>
      </c>
      <c r="G39" s="3">
        <v>5.4161290322580651E-2</v>
      </c>
      <c r="H39" s="3">
        <v>1.6499999999999997E-2</v>
      </c>
      <c r="I39" s="3">
        <v>5.7384615384615381E-2</v>
      </c>
      <c r="J39" s="3">
        <v>7.1935483870967751E-2</v>
      </c>
      <c r="K39" s="3">
        <v>3.2066666666666667E-2</v>
      </c>
      <c r="L39" s="3">
        <v>5.9354838709677428E-2</v>
      </c>
      <c r="M39" s="3">
        <v>2.4838709677419354E-2</v>
      </c>
      <c r="N39" s="3">
        <v>4.6562500000000007E-2</v>
      </c>
      <c r="O39" s="3">
        <v>1.6937500000000001E-2</v>
      </c>
      <c r="P39" s="3">
        <v>1.6074074074074077E-2</v>
      </c>
      <c r="Q39" s="3">
        <v>4.1578947368421063E-2</v>
      </c>
      <c r="R39" s="3">
        <v>3.1208333333333334E-2</v>
      </c>
      <c r="S39" s="3">
        <v>6.1538461538461538E-3</v>
      </c>
      <c r="T39" s="3">
        <v>3.034782608695653E-2</v>
      </c>
    </row>
    <row r="40" spans="1:20">
      <c r="A40" s="1">
        <v>36</v>
      </c>
      <c r="B40" s="1">
        <v>3</v>
      </c>
      <c r="C40" s="1">
        <v>36</v>
      </c>
      <c r="D40" s="1" t="s">
        <v>54</v>
      </c>
      <c r="E40" s="1" t="s">
        <v>54</v>
      </c>
      <c r="F40" s="3">
        <v>2.1166666666666674E-2</v>
      </c>
      <c r="G40" s="3">
        <v>0.18116129032258058</v>
      </c>
      <c r="H40" s="3">
        <v>4.9071428571428551E-2</v>
      </c>
      <c r="I40" s="3">
        <v>0.12330769230769226</v>
      </c>
      <c r="J40" s="3">
        <v>0.10561290322580633</v>
      </c>
      <c r="K40" s="3">
        <v>0.24936666666666649</v>
      </c>
      <c r="L40" s="3">
        <v>5.0470967741935484E-2</v>
      </c>
      <c r="M40" s="3">
        <v>5.5322580645161303E-2</v>
      </c>
      <c r="N40" s="3">
        <v>2.0937500000000008E-2</v>
      </c>
      <c r="O40" s="3">
        <v>3.4187500000000003E-2</v>
      </c>
      <c r="P40" s="3">
        <v>3.3148148148148163E-2</v>
      </c>
      <c r="Q40" s="3">
        <v>4.3105263157894744E-2</v>
      </c>
      <c r="R40" s="3">
        <v>1.8083333333333337E-2</v>
      </c>
      <c r="S40" s="3">
        <v>1.0871794871794875E-2</v>
      </c>
      <c r="T40" s="3">
        <v>2.6652173913043482E-2</v>
      </c>
    </row>
    <row r="41" spans="1:20">
      <c r="A41" s="1">
        <v>37</v>
      </c>
      <c r="B41" s="1">
        <v>3</v>
      </c>
      <c r="C41" s="1">
        <v>37</v>
      </c>
      <c r="D41" s="1" t="s">
        <v>55</v>
      </c>
      <c r="E41" s="1" t="s">
        <v>56</v>
      </c>
      <c r="F41" s="3">
        <v>0.12427777777777776</v>
      </c>
      <c r="G41" s="3">
        <v>0.12161290322580647</v>
      </c>
      <c r="H41" s="3">
        <v>5.4964285714285722E-2</v>
      </c>
      <c r="I41" s="3">
        <v>0.10903846153846154</v>
      </c>
      <c r="J41" s="3">
        <v>8.8032258064516131E-2</v>
      </c>
      <c r="K41" s="3">
        <v>5.6966666666666672E-2</v>
      </c>
      <c r="L41" s="3">
        <v>0.10806451612903226</v>
      </c>
      <c r="M41" s="3">
        <v>9.4451612903225804E-2</v>
      </c>
      <c r="N41" s="3">
        <v>2.9656249999999995E-2</v>
      </c>
      <c r="O41" s="3">
        <v>3.4468749999999999E-2</v>
      </c>
      <c r="P41" s="3">
        <v>4.1629629629629634E-2</v>
      </c>
      <c r="Q41" s="3">
        <v>2.1421052631578945E-2</v>
      </c>
      <c r="R41" s="3">
        <v>2.7916666666666663E-2</v>
      </c>
      <c r="S41" s="3">
        <v>3.1282051282051286E-3</v>
      </c>
      <c r="T41" s="3">
        <v>9.0434782608695662E-3</v>
      </c>
    </row>
    <row r="42" spans="1:20">
      <c r="A42" s="1">
        <v>38</v>
      </c>
      <c r="B42" s="1">
        <v>3</v>
      </c>
      <c r="C42" s="1">
        <v>38</v>
      </c>
      <c r="D42" s="1" t="s">
        <v>57</v>
      </c>
      <c r="E42" s="1" t="s">
        <v>56</v>
      </c>
      <c r="F42" s="3">
        <v>0.55222222222222228</v>
      </c>
      <c r="G42" s="3">
        <v>0.49861290322580643</v>
      </c>
      <c r="H42" s="3">
        <v>0.23692857142857138</v>
      </c>
      <c r="I42" s="3">
        <v>0.49307692307692308</v>
      </c>
      <c r="J42" s="3">
        <v>0.75906451612903214</v>
      </c>
      <c r="K42" s="3">
        <v>0.52406666666666668</v>
      </c>
      <c r="L42" s="3">
        <v>0.46645161290322584</v>
      </c>
      <c r="M42" s="3">
        <v>0.67167741935483882</v>
      </c>
      <c r="N42" s="3">
        <v>0.43656249999999996</v>
      </c>
      <c r="O42" s="3">
        <v>0.32228124999999991</v>
      </c>
      <c r="P42" s="3">
        <v>0.18814814814814818</v>
      </c>
      <c r="Q42" s="3">
        <v>0.27015789473684215</v>
      </c>
      <c r="R42" s="3">
        <v>0.40591666666666687</v>
      </c>
      <c r="S42" s="3">
        <v>0.36805128205128207</v>
      </c>
      <c r="T42" s="3">
        <v>0.48143478260869565</v>
      </c>
    </row>
    <row r="43" spans="1:20">
      <c r="A43" s="1">
        <v>39</v>
      </c>
      <c r="B43" s="1">
        <v>5</v>
      </c>
      <c r="C43" s="1">
        <v>40</v>
      </c>
      <c r="D43" s="1" t="s">
        <v>58</v>
      </c>
      <c r="E43" s="1" t="s">
        <v>59</v>
      </c>
      <c r="F43" s="3">
        <v>2.8830277777777784</v>
      </c>
      <c r="G43" s="3">
        <v>14.211129032258059</v>
      </c>
      <c r="H43" s="3">
        <v>5.308821428571429</v>
      </c>
      <c r="I43" s="3">
        <v>9.2107307692307767</v>
      </c>
      <c r="J43" s="3">
        <v>20.090129032258059</v>
      </c>
      <c r="K43" s="3">
        <v>13.901600000000006</v>
      </c>
      <c r="L43" s="3">
        <v>6.1857929032258161</v>
      </c>
      <c r="M43" s="3">
        <v>4.2696774193548395</v>
      </c>
      <c r="N43" s="3">
        <v>1.8227187500000008</v>
      </c>
      <c r="O43" s="3">
        <v>4.0476562500000011</v>
      </c>
      <c r="P43" s="3">
        <v>1.6691481481481478</v>
      </c>
      <c r="Q43" s="3">
        <v>4.9423157894736844</v>
      </c>
      <c r="R43" s="3">
        <v>5.8188333333333304</v>
      </c>
      <c r="S43" s="3">
        <v>5.2251025641025608</v>
      </c>
      <c r="T43" s="3">
        <v>8.3506956521739113</v>
      </c>
    </row>
    <row r="44" spans="1:20">
      <c r="A44" s="1">
        <v>40</v>
      </c>
      <c r="B44" s="1">
        <v>1</v>
      </c>
      <c r="C44" s="1">
        <v>41</v>
      </c>
      <c r="D44" s="1" t="s">
        <v>62</v>
      </c>
      <c r="E44" s="1" t="s">
        <v>62</v>
      </c>
      <c r="F44" s="3">
        <v>3.1666666666666666E-3</v>
      </c>
      <c r="G44" s="3">
        <v>1.1612903225806452E-2</v>
      </c>
      <c r="H44" s="3"/>
      <c r="I44" s="3">
        <v>2.3076923076923075E-3</v>
      </c>
      <c r="J44" s="3">
        <v>2.5161290322580645E-3</v>
      </c>
      <c r="K44" s="3"/>
      <c r="L44" s="3">
        <v>2.0645161290322581E-3</v>
      </c>
      <c r="M44" s="3">
        <v>2.096774193548387E-3</v>
      </c>
      <c r="N44" s="3"/>
      <c r="O44" s="3"/>
      <c r="P44" s="3"/>
      <c r="Q44" s="3">
        <v>6.8421052631578954E-4</v>
      </c>
      <c r="R44" s="3">
        <v>2.0833333333333335E-4</v>
      </c>
      <c r="S44" s="3">
        <v>2.1025641025641025E-3</v>
      </c>
      <c r="T44" s="3"/>
    </row>
    <row r="45" spans="1:20">
      <c r="A45" s="1">
        <v>41</v>
      </c>
      <c r="B45" s="1">
        <v>0</v>
      </c>
      <c r="C45" s="1">
        <v>42</v>
      </c>
      <c r="D45" s="1" t="s">
        <v>63</v>
      </c>
      <c r="E45" s="1" t="s">
        <v>63</v>
      </c>
      <c r="F45" s="3">
        <v>1.9555555555555555E-2</v>
      </c>
      <c r="G45" s="3">
        <v>1.5225806451612901E-2</v>
      </c>
      <c r="H45" s="3">
        <v>3.8285714285714291E-2</v>
      </c>
      <c r="I45" s="3">
        <v>1.7461538461538459E-2</v>
      </c>
      <c r="J45" s="3">
        <v>4.5483870967741931E-2</v>
      </c>
      <c r="K45" s="3">
        <v>3.0000000000000001E-3</v>
      </c>
      <c r="L45" s="3">
        <v>1.374193548387097E-2</v>
      </c>
      <c r="M45" s="3">
        <v>3.6903225806451619E-2</v>
      </c>
      <c r="N45" s="3">
        <v>1.39375E-2</v>
      </c>
      <c r="O45" s="3">
        <v>1.2437499999999999E-2</v>
      </c>
      <c r="P45" s="3">
        <v>1.3481481481481481E-2</v>
      </c>
      <c r="Q45" s="3">
        <v>3.5105263157894737E-2</v>
      </c>
      <c r="R45" s="3">
        <v>2.6541666666666668E-2</v>
      </c>
      <c r="S45" s="3">
        <v>2.8051282051282052E-2</v>
      </c>
      <c r="T45" s="3">
        <v>2.6086956521739136E-2</v>
      </c>
    </row>
    <row r="46" spans="1:20">
      <c r="C46" s="1">
        <v>43</v>
      </c>
      <c r="D46" s="1" t="s">
        <v>64</v>
      </c>
      <c r="E46" s="1" t="s">
        <v>73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C47" s="1">
        <v>44</v>
      </c>
      <c r="D47" s="1" t="s">
        <v>65</v>
      </c>
      <c r="E47" s="1" t="s">
        <v>29</v>
      </c>
      <c r="F47" s="3">
        <v>8.8388888888888892E-2</v>
      </c>
      <c r="G47" s="3">
        <v>0.32025806451612898</v>
      </c>
      <c r="H47" s="3">
        <v>0.19689285714285704</v>
      </c>
      <c r="I47" s="3">
        <v>0.45257692307692299</v>
      </c>
      <c r="J47" s="3">
        <v>1.0030000000000003</v>
      </c>
      <c r="K47" s="3">
        <v>1.3932000000000004</v>
      </c>
      <c r="L47" s="3">
        <v>0.30224258064516113</v>
      </c>
      <c r="M47" s="3">
        <v>0.25103225806451612</v>
      </c>
      <c r="N47" s="3">
        <v>6.8625000000000019E-2</v>
      </c>
      <c r="O47" s="3">
        <v>9.3593750000000017E-2</v>
      </c>
      <c r="P47" s="3">
        <v>8.2814814814814799E-2</v>
      </c>
      <c r="Q47" s="3">
        <v>0.15915789473684214</v>
      </c>
      <c r="R47" s="3">
        <v>9.1208333333333322E-2</v>
      </c>
      <c r="S47" s="3">
        <v>3.2384615384615387E-2</v>
      </c>
      <c r="T47" s="3">
        <v>8.1086956521739126E-2</v>
      </c>
    </row>
    <row r="48" spans="1:20">
      <c r="C48" s="1">
        <v>45</v>
      </c>
      <c r="D48" s="1" t="s">
        <v>66</v>
      </c>
      <c r="E48" s="1" t="s">
        <v>56</v>
      </c>
      <c r="F48" s="3">
        <v>6.377777777777778E-2</v>
      </c>
      <c r="G48" s="3">
        <v>7.1387096774193554E-2</v>
      </c>
      <c r="H48" s="3">
        <v>4.4928571428571422E-2</v>
      </c>
      <c r="I48" s="3">
        <v>4.7846153846153858E-2</v>
      </c>
      <c r="J48" s="3">
        <v>4.5000000000000005E-2</v>
      </c>
      <c r="K48" s="3">
        <v>3.27E-2</v>
      </c>
      <c r="L48" s="3">
        <v>5.1677419354838709E-2</v>
      </c>
      <c r="M48" s="3">
        <v>2.419354838709678E-2</v>
      </c>
      <c r="N48" s="3">
        <v>2.0562500000000004E-2</v>
      </c>
      <c r="O48" s="3">
        <v>3.6937500000000005E-2</v>
      </c>
      <c r="P48" s="3">
        <v>2.22962962962963E-2</v>
      </c>
      <c r="Q48" s="3">
        <v>2.3842105263157897E-2</v>
      </c>
      <c r="R48" s="3">
        <v>4.816666666666667E-2</v>
      </c>
      <c r="S48" s="3">
        <v>2.4487179487179482E-2</v>
      </c>
      <c r="T48" s="3">
        <v>4.0565217391304351E-2</v>
      </c>
    </row>
    <row r="49" spans="3:20">
      <c r="C49" s="1">
        <v>46</v>
      </c>
      <c r="D49" s="1" t="s">
        <v>67</v>
      </c>
      <c r="E49" s="1" t="s">
        <v>19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3:20">
      <c r="C50" s="1">
        <v>47</v>
      </c>
      <c r="D50" s="1" t="s">
        <v>68</v>
      </c>
      <c r="E50" s="1" t="s">
        <v>74</v>
      </c>
      <c r="F50" s="3">
        <v>2.1111111111111112E-2</v>
      </c>
      <c r="G50" s="3">
        <v>4.4483870967741944E-2</v>
      </c>
      <c r="H50" s="3">
        <v>7.7428571428571416E-2</v>
      </c>
      <c r="I50" s="3">
        <v>0.13103846153846152</v>
      </c>
      <c r="J50" s="3">
        <v>0.12851612903225806</v>
      </c>
      <c r="K50" s="3">
        <v>4.2666666666666665E-2</v>
      </c>
      <c r="L50" s="3">
        <v>0.23225806451612904</v>
      </c>
      <c r="M50" s="3">
        <v>0.19509677419354837</v>
      </c>
      <c r="N50" s="3">
        <v>0.10693750000000002</v>
      </c>
      <c r="O50" s="3">
        <v>0.14412499999999998</v>
      </c>
      <c r="P50" s="3">
        <v>0.17462962962962963</v>
      </c>
      <c r="Q50" s="3">
        <v>0.19573684210526318</v>
      </c>
      <c r="R50" s="3">
        <v>0.13429166666666661</v>
      </c>
      <c r="S50" s="3">
        <v>8.0564102564102555E-2</v>
      </c>
      <c r="T50" s="3">
        <v>0.14195652173913045</v>
      </c>
    </row>
    <row r="51" spans="3:20">
      <c r="C51" s="1">
        <v>48</v>
      </c>
      <c r="D51" s="1" t="s">
        <v>69</v>
      </c>
      <c r="E51" s="1" t="s">
        <v>9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3:20">
      <c r="C52" s="1">
        <v>49</v>
      </c>
      <c r="D52" s="1" t="s">
        <v>4</v>
      </c>
      <c r="E52" s="1" t="s">
        <v>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3:20">
      <c r="C53" s="1">
        <v>50</v>
      </c>
      <c r="D53" s="1" t="s">
        <v>70</v>
      </c>
      <c r="E53" s="1" t="s">
        <v>29</v>
      </c>
      <c r="F53" s="3">
        <v>0.2093888888888889</v>
      </c>
      <c r="G53" s="3">
        <v>1.2387096774193548E-2</v>
      </c>
      <c r="H53" s="3">
        <v>8.0357142857142867E-3</v>
      </c>
      <c r="I53" s="3">
        <v>0.94019230769230788</v>
      </c>
      <c r="J53" s="3">
        <v>0.55067741935483883</v>
      </c>
      <c r="K53" s="3">
        <v>0.81936666666666624</v>
      </c>
      <c r="L53" s="3">
        <v>0.72345419354838725</v>
      </c>
      <c r="M53" s="3">
        <v>2.2967741935483871E-2</v>
      </c>
      <c r="N53" s="3">
        <v>1.6625000000000001E-2</v>
      </c>
      <c r="O53" s="3">
        <v>0.31246874999999996</v>
      </c>
      <c r="P53" s="3">
        <v>0.23118518518518516</v>
      </c>
      <c r="Q53" s="3">
        <v>0.75352631578947338</v>
      </c>
      <c r="R53" s="3">
        <v>0.59724999999999973</v>
      </c>
      <c r="S53" s="3">
        <v>0.32494871794871788</v>
      </c>
      <c r="T53" s="3">
        <v>0.74247826086956503</v>
      </c>
    </row>
    <row r="54" spans="3:20">
      <c r="C54" s="1">
        <v>51</v>
      </c>
      <c r="D54" s="1" t="s">
        <v>71</v>
      </c>
      <c r="E54" s="1" t="s">
        <v>71</v>
      </c>
      <c r="F54" s="3">
        <v>0.34013888888888882</v>
      </c>
      <c r="G54" s="3">
        <v>7.2290322580645161E-2</v>
      </c>
      <c r="H54" s="3">
        <v>0.16617857142857145</v>
      </c>
      <c r="I54" s="3">
        <v>0.18450000000000003</v>
      </c>
      <c r="J54" s="3">
        <v>0.20106451612903226</v>
      </c>
      <c r="K54" s="3">
        <v>1.1658333333333331</v>
      </c>
      <c r="L54" s="3">
        <v>0.26565161290322575</v>
      </c>
      <c r="M54" s="3">
        <v>0.38416129032258067</v>
      </c>
      <c r="N54" s="3">
        <v>0.11299999999999999</v>
      </c>
      <c r="O54" s="3">
        <v>0.27203125</v>
      </c>
      <c r="P54" s="3">
        <v>7.6814814814814808E-2</v>
      </c>
      <c r="Q54" s="3">
        <v>0.20200000000000001</v>
      </c>
      <c r="R54" s="3">
        <v>0.23441666666666663</v>
      </c>
      <c r="S54" s="3">
        <v>0.262974358974359</v>
      </c>
      <c r="T54" s="3">
        <v>0.18660869565217392</v>
      </c>
    </row>
    <row r="55" spans="3:20">
      <c r="C55" s="1">
        <v>52</v>
      </c>
      <c r="D55" s="1" t="s">
        <v>72</v>
      </c>
      <c r="E55" s="1" t="s">
        <v>75</v>
      </c>
      <c r="F55" s="3"/>
      <c r="G55" s="3">
        <v>4.8387096774193547E-2</v>
      </c>
      <c r="H55" s="3"/>
      <c r="I55" s="3"/>
      <c r="J55" s="3"/>
      <c r="K55" s="3"/>
      <c r="L55" s="3">
        <v>2.8387096774193546E-3</v>
      </c>
      <c r="M55" s="3">
        <v>1.4193548387096773E-3</v>
      </c>
      <c r="N55" s="3">
        <v>5.3125000000000004E-4</v>
      </c>
      <c r="O55" s="3"/>
      <c r="P55" s="3"/>
      <c r="Q55" s="3">
        <v>1.2631578947368421E-3</v>
      </c>
      <c r="R55" s="3">
        <v>1E-3</v>
      </c>
      <c r="S55" s="3"/>
      <c r="T55" s="3">
        <v>1.0434782608695653E-3</v>
      </c>
    </row>
    <row r="56" spans="3:20">
      <c r="D56" s="1" t="s">
        <v>60</v>
      </c>
      <c r="F56" s="3">
        <v>16.239166666666666</v>
      </c>
      <c r="G56" s="3">
        <v>37.452161290322564</v>
      </c>
      <c r="H56" s="3">
        <v>17.439714285714292</v>
      </c>
      <c r="I56" s="3">
        <v>23.046730769230784</v>
      </c>
      <c r="J56" s="3">
        <v>37.521032258064508</v>
      </c>
      <c r="K56" s="3">
        <v>31.245100000000004</v>
      </c>
      <c r="L56" s="3">
        <v>18.498683225806456</v>
      </c>
      <c r="M56" s="3">
        <v>16.003032258064515</v>
      </c>
      <c r="N56" s="3">
        <v>11.8445</v>
      </c>
      <c r="O56" s="3">
        <v>13.655531250000001</v>
      </c>
      <c r="P56" s="3">
        <v>12.410037037037036</v>
      </c>
      <c r="Q56" s="3">
        <v>15.369894736842101</v>
      </c>
      <c r="R56" s="3">
        <v>15.082041666666663</v>
      </c>
      <c r="S56" s="3">
        <v>13.227769230769226</v>
      </c>
      <c r="T56" s="3">
        <v>18.801608695652174</v>
      </c>
    </row>
    <row r="57" spans="3:20"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3:20"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3:20"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3:20"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3:20"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3:20"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3:20"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3:20"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6:20"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6:20"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6:20"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7"/>
  <sheetViews>
    <sheetView zoomScale="80" zoomScaleNormal="80" zoomScalePageLayoutView="80" workbookViewId="0">
      <selection activeCell="O31" sqref="O31"/>
    </sheetView>
  </sheetViews>
  <sheetFormatPr defaultColWidth="9" defaultRowHeight="24"/>
  <cols>
    <col min="1" max="3" width="9" style="1"/>
    <col min="4" max="4" width="19.42578125" style="1" bestFit="1" customWidth="1"/>
    <col min="5" max="5" width="27.42578125" style="1" bestFit="1" customWidth="1"/>
    <col min="6" max="16384" width="9" style="1"/>
  </cols>
  <sheetData>
    <row r="1" spans="1:21">
      <c r="F1" s="1">
        <v>2546</v>
      </c>
      <c r="G1" s="1">
        <v>2547</v>
      </c>
      <c r="H1" s="1">
        <v>2548</v>
      </c>
      <c r="I1" s="1">
        <v>2549</v>
      </c>
      <c r="J1" s="1">
        <v>2550</v>
      </c>
      <c r="K1" s="1">
        <v>2551</v>
      </c>
      <c r="L1" s="1">
        <v>2552</v>
      </c>
      <c r="M1" s="1">
        <v>2553</v>
      </c>
      <c r="N1" s="1">
        <v>2554</v>
      </c>
      <c r="O1" s="1">
        <v>2555</v>
      </c>
      <c r="P1" s="1">
        <v>2556</v>
      </c>
      <c r="Q1" s="1">
        <v>2557</v>
      </c>
      <c r="R1" s="1">
        <v>2558</v>
      </c>
      <c r="S1" s="1">
        <v>2559</v>
      </c>
      <c r="T1" s="1">
        <v>2560</v>
      </c>
    </row>
    <row r="2" spans="1:21">
      <c r="D2" s="1" t="s">
        <v>0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S2" s="1">
        <v>2016</v>
      </c>
      <c r="T2" s="1">
        <v>2017</v>
      </c>
    </row>
    <row r="3" spans="1:21">
      <c r="D3" s="1" t="s">
        <v>76</v>
      </c>
    </row>
    <row r="4" spans="1:21">
      <c r="D4" s="1" t="s">
        <v>2</v>
      </c>
      <c r="E4" s="2" t="s">
        <v>61</v>
      </c>
    </row>
    <row r="5" spans="1:21">
      <c r="A5" s="1">
        <v>1</v>
      </c>
      <c r="B5" s="1">
        <v>4</v>
      </c>
      <c r="C5" s="1">
        <v>1</v>
      </c>
      <c r="D5" s="1" t="s">
        <v>3</v>
      </c>
      <c r="E5" s="1" t="s">
        <v>4</v>
      </c>
      <c r="F5" s="3">
        <v>3.0578947368421049E-2</v>
      </c>
      <c r="G5" s="3">
        <v>1.1764705882352942E-3</v>
      </c>
      <c r="H5" s="3"/>
      <c r="I5" s="3"/>
      <c r="J5" s="3"/>
      <c r="K5" s="3">
        <v>2.7647058823529413E-3</v>
      </c>
      <c r="L5" s="3"/>
      <c r="M5" s="3">
        <v>5.8888888888888888E-3</v>
      </c>
      <c r="N5" s="3"/>
      <c r="O5" s="3">
        <v>9.1764705882352946E-3</v>
      </c>
      <c r="P5" s="3">
        <v>5.3714285714285713E-3</v>
      </c>
      <c r="Q5" s="3">
        <v>3.1944444444444442E-3</v>
      </c>
      <c r="R5" s="3">
        <v>2.2000000000000001E-3</v>
      </c>
      <c r="S5" s="3">
        <v>8.3414634146341468E-3</v>
      </c>
      <c r="T5" s="3">
        <v>4.6296296296296294E-3</v>
      </c>
      <c r="U5" s="3"/>
    </row>
    <row r="6" spans="1:21">
      <c r="A6" s="1">
        <v>2</v>
      </c>
      <c r="B6" s="1">
        <v>4</v>
      </c>
      <c r="C6" s="1">
        <v>2</v>
      </c>
      <c r="D6" s="1" t="s">
        <v>5</v>
      </c>
      <c r="E6" s="1" t="s">
        <v>4</v>
      </c>
      <c r="F6" s="3">
        <v>0.12971052631578947</v>
      </c>
      <c r="G6" s="3">
        <v>7.8676470588235278E-2</v>
      </c>
      <c r="H6" s="3">
        <v>3.9111111111111117E-2</v>
      </c>
      <c r="I6" s="3">
        <v>5.2647058823529415E-2</v>
      </c>
      <c r="J6" s="3">
        <v>6.3714285714285723E-2</v>
      </c>
      <c r="K6" s="3">
        <v>1.5058823529411765E-2</v>
      </c>
      <c r="L6" s="3">
        <v>3.1085714285714282E-2</v>
      </c>
      <c r="M6" s="3">
        <v>3.4277777777777782E-2</v>
      </c>
      <c r="N6" s="3">
        <v>9.6968749999999992E-2</v>
      </c>
      <c r="O6" s="3">
        <v>5.3058823529411776E-2</v>
      </c>
      <c r="P6" s="3">
        <v>8.6228571428571418E-2</v>
      </c>
      <c r="Q6" s="3">
        <v>7.2916666666666685E-2</v>
      </c>
      <c r="R6" s="3">
        <v>8.0480000000000024E-2</v>
      </c>
      <c r="S6" s="3">
        <v>3.278048780487805E-2</v>
      </c>
      <c r="T6" s="3">
        <v>5.0518518518518525E-2</v>
      </c>
      <c r="U6" s="3"/>
    </row>
    <row r="7" spans="1:21">
      <c r="A7" s="1">
        <v>3</v>
      </c>
      <c r="B7" s="1">
        <v>4</v>
      </c>
      <c r="C7" s="1">
        <v>3</v>
      </c>
      <c r="D7" s="1" t="s">
        <v>6</v>
      </c>
      <c r="E7" s="1" t="s">
        <v>7</v>
      </c>
      <c r="F7" s="3">
        <v>6.0473684210526318E-2</v>
      </c>
      <c r="G7" s="3">
        <v>0.1398529411764706</v>
      </c>
      <c r="H7" s="3">
        <v>6.8333333333333343E-2</v>
      </c>
      <c r="I7" s="3">
        <v>1.911764705882353E-3</v>
      </c>
      <c r="J7" s="3">
        <v>3.7314285714285723E-2</v>
      </c>
      <c r="K7" s="3">
        <v>7.1764705882352937E-3</v>
      </c>
      <c r="L7" s="3">
        <v>5.1428571428571426E-3</v>
      </c>
      <c r="M7" s="3">
        <v>4.6055555555555551E-2</v>
      </c>
      <c r="N7" s="3">
        <v>5.7312499999999995E-2</v>
      </c>
      <c r="O7" s="3">
        <v>1.4705882352941176E-2</v>
      </c>
      <c r="P7" s="3">
        <v>4.2914285714285717E-2</v>
      </c>
      <c r="Q7" s="3">
        <v>2.6944444444444444E-2</v>
      </c>
      <c r="R7" s="3">
        <v>4.2599999999999999E-2</v>
      </c>
      <c r="S7" s="3">
        <v>0.24512195121951222</v>
      </c>
      <c r="T7" s="3">
        <v>4.3518518518518519E-2</v>
      </c>
      <c r="U7" s="3"/>
    </row>
    <row r="8" spans="1:21">
      <c r="A8" s="1">
        <v>4</v>
      </c>
      <c r="B8" s="1">
        <v>4</v>
      </c>
      <c r="C8" s="1">
        <v>4</v>
      </c>
      <c r="D8" s="1" t="s">
        <v>8</v>
      </c>
      <c r="E8" s="1" t="s">
        <v>9</v>
      </c>
      <c r="F8" s="3">
        <v>3.5210526315789477E-2</v>
      </c>
      <c r="G8" s="3">
        <v>0.2051470588235294</v>
      </c>
      <c r="H8" s="3">
        <v>3.6388888888888887E-2</v>
      </c>
      <c r="I8" s="3">
        <v>2.0294117647058824E-2</v>
      </c>
      <c r="J8" s="3">
        <v>1.6799999999999999E-2</v>
      </c>
      <c r="K8" s="3">
        <v>5.058823529411764E-3</v>
      </c>
      <c r="L8" s="3">
        <v>9.342857142857143E-2</v>
      </c>
      <c r="M8" s="3">
        <v>2.8277777777777773E-2</v>
      </c>
      <c r="N8" s="3">
        <v>2.75E-2</v>
      </c>
      <c r="O8" s="3">
        <v>1.6941176470588234E-2</v>
      </c>
      <c r="P8" s="3">
        <v>1.497142857142857E-2</v>
      </c>
      <c r="Q8" s="3">
        <v>9.8611111111111104E-3</v>
      </c>
      <c r="R8" s="3">
        <v>3.7000000000000005E-2</v>
      </c>
      <c r="S8" s="3">
        <v>8.3170731707317078E-2</v>
      </c>
      <c r="T8" s="3">
        <v>3.9444444444444442E-2</v>
      </c>
      <c r="U8" s="3"/>
    </row>
    <row r="9" spans="1:21">
      <c r="A9" s="1">
        <v>5</v>
      </c>
      <c r="B9" s="1">
        <v>4</v>
      </c>
      <c r="C9" s="1">
        <v>5</v>
      </c>
      <c r="D9" s="1" t="s">
        <v>10</v>
      </c>
      <c r="E9" s="1" t="s">
        <v>11</v>
      </c>
      <c r="F9" s="3">
        <v>0.45131578947368406</v>
      </c>
      <c r="G9" s="3">
        <v>0.44791176470588234</v>
      </c>
      <c r="H9" s="3">
        <v>0.19255555555555554</v>
      </c>
      <c r="I9" s="3">
        <v>8.3029411764705893E-2</v>
      </c>
      <c r="J9" s="3">
        <v>0.29777142857142852</v>
      </c>
      <c r="K9" s="3">
        <v>0.39979411764705869</v>
      </c>
      <c r="L9" s="3">
        <v>0.18128571428571422</v>
      </c>
      <c r="M9" s="3">
        <v>0.45500000000000007</v>
      </c>
      <c r="N9" s="3">
        <v>0.23253124999999988</v>
      </c>
      <c r="O9" s="3">
        <v>0.38447058823529406</v>
      </c>
      <c r="P9" s="3">
        <v>0.3218285714285713</v>
      </c>
      <c r="Q9" s="3">
        <v>0.52394444444444455</v>
      </c>
      <c r="R9" s="3">
        <v>0.20584000000000002</v>
      </c>
      <c r="S9" s="3">
        <v>0.16558536585365852</v>
      </c>
      <c r="T9" s="3">
        <v>0.34766666666666662</v>
      </c>
      <c r="U9" s="3"/>
    </row>
    <row r="10" spans="1:21">
      <c r="A10" s="1">
        <v>6</v>
      </c>
      <c r="C10" s="1">
        <v>6</v>
      </c>
      <c r="D10" s="1" t="s">
        <v>12</v>
      </c>
      <c r="E10" s="1" t="s">
        <v>13</v>
      </c>
      <c r="F10" s="3">
        <v>2.2578947368421056E-2</v>
      </c>
      <c r="G10" s="3">
        <v>8.061764705882353E-2</v>
      </c>
      <c r="H10" s="3"/>
      <c r="I10" s="3">
        <v>2.3147058823529413E-2</v>
      </c>
      <c r="J10" s="3">
        <v>6.3314285714285726E-2</v>
      </c>
      <c r="K10" s="3">
        <v>2.3558823529411767E-2</v>
      </c>
      <c r="L10" s="3">
        <v>2.8571428571428574E-4</v>
      </c>
      <c r="M10" s="3">
        <v>9.555555555555555E-3</v>
      </c>
      <c r="N10" s="3">
        <v>4.1000000000000002E-2</v>
      </c>
      <c r="O10" s="3">
        <v>4.0000000000000001E-3</v>
      </c>
      <c r="P10" s="3">
        <v>4.291428571428571E-2</v>
      </c>
      <c r="Q10" s="3"/>
      <c r="R10" s="3"/>
      <c r="S10" s="3">
        <v>6.1463414634146344E-3</v>
      </c>
      <c r="T10" s="3">
        <v>2.2962962962962963E-2</v>
      </c>
      <c r="U10" s="3"/>
    </row>
    <row r="11" spans="1:21">
      <c r="A11" s="1">
        <v>7</v>
      </c>
      <c r="B11" s="1">
        <v>4</v>
      </c>
      <c r="C11" s="1">
        <v>7</v>
      </c>
      <c r="D11" s="1" t="s">
        <v>14</v>
      </c>
      <c r="E11" s="1" t="s">
        <v>13</v>
      </c>
      <c r="F11" s="3">
        <v>3.1578947368421054E-2</v>
      </c>
      <c r="G11" s="3"/>
      <c r="H11" s="3"/>
      <c r="I11" s="3"/>
      <c r="J11" s="3"/>
      <c r="K11" s="3">
        <v>1.7764705882352939E-2</v>
      </c>
      <c r="L11" s="3"/>
      <c r="M11" s="3"/>
      <c r="N11" s="3">
        <v>4.4062500000000004E-2</v>
      </c>
      <c r="O11" s="3"/>
      <c r="P11" s="3"/>
      <c r="Q11" s="3"/>
      <c r="R11" s="3"/>
      <c r="S11" s="3"/>
      <c r="T11" s="3"/>
      <c r="U11" s="3"/>
    </row>
    <row r="12" spans="1:21">
      <c r="A12" s="1">
        <v>8</v>
      </c>
      <c r="B12" s="1">
        <v>4</v>
      </c>
      <c r="C12" s="1">
        <v>8</v>
      </c>
      <c r="D12" s="1" t="s">
        <v>15</v>
      </c>
      <c r="E12" s="1" t="s">
        <v>9</v>
      </c>
      <c r="F12" s="3"/>
      <c r="G12" s="3"/>
      <c r="H12" s="3"/>
      <c r="I12" s="3"/>
      <c r="J12" s="3">
        <v>7.1428571428571426E-3</v>
      </c>
      <c r="K12" s="3"/>
      <c r="L12" s="3"/>
      <c r="M12" s="3"/>
      <c r="N12" s="3">
        <v>2.1250000000000002E-3</v>
      </c>
      <c r="O12" s="3"/>
      <c r="P12" s="3"/>
      <c r="Q12" s="3"/>
      <c r="R12" s="3"/>
      <c r="S12" s="3">
        <v>2.5609756097560978E-2</v>
      </c>
      <c r="T12" s="3">
        <v>1.2592592592592593E-2</v>
      </c>
      <c r="U12" s="3"/>
    </row>
    <row r="13" spans="1:21">
      <c r="A13" s="1">
        <v>9</v>
      </c>
      <c r="B13" s="1">
        <v>1</v>
      </c>
      <c r="C13" s="1">
        <v>9</v>
      </c>
      <c r="D13" s="1" t="s">
        <v>16</v>
      </c>
      <c r="E13" s="1" t="s">
        <v>17</v>
      </c>
      <c r="F13" s="3"/>
      <c r="G13" s="3"/>
      <c r="H13" s="3">
        <v>4.1666666666666664E-4</v>
      </c>
      <c r="I13" s="3">
        <v>1.9411764705882354E-2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A14" s="1">
        <v>10</v>
      </c>
      <c r="B14" s="1">
        <v>4</v>
      </c>
      <c r="C14" s="1">
        <v>10</v>
      </c>
      <c r="D14" s="1" t="s">
        <v>18</v>
      </c>
      <c r="E14" s="1" t="s">
        <v>19</v>
      </c>
      <c r="F14" s="3">
        <v>4.213157894736843E-2</v>
      </c>
      <c r="G14" s="3">
        <v>0.18488235294117639</v>
      </c>
      <c r="H14" s="3">
        <v>0.16074999999999995</v>
      </c>
      <c r="I14" s="3">
        <v>0.2164117647058823</v>
      </c>
      <c r="J14" s="3">
        <v>0.20808571428571429</v>
      </c>
      <c r="K14" s="3">
        <v>9.1323529411764678E-2</v>
      </c>
      <c r="L14" s="3">
        <v>5.1685714285714293E-2</v>
      </c>
      <c r="M14" s="3">
        <v>6.727777777777777E-2</v>
      </c>
      <c r="N14" s="3">
        <v>1.3781250000000002E-2</v>
      </c>
      <c r="O14" s="3">
        <v>1.5647058823529413E-2</v>
      </c>
      <c r="P14" s="3">
        <v>1.9257142857142855E-2</v>
      </c>
      <c r="Q14" s="3">
        <v>2.9055555555555557E-2</v>
      </c>
      <c r="R14" s="3">
        <v>2.5639999999999996E-2</v>
      </c>
      <c r="S14" s="3">
        <v>4.4609756097560974E-2</v>
      </c>
      <c r="T14" s="3">
        <v>4.4037037037037041E-2</v>
      </c>
      <c r="U14" s="3"/>
    </row>
    <row r="15" spans="1:21">
      <c r="A15" s="1">
        <v>11</v>
      </c>
      <c r="B15" s="1">
        <v>1</v>
      </c>
      <c r="C15" s="1">
        <v>11</v>
      </c>
      <c r="D15" s="1" t="s">
        <v>20</v>
      </c>
      <c r="E15" s="1" t="s">
        <v>21</v>
      </c>
      <c r="F15" s="3">
        <v>6.0526315789473676E-3</v>
      </c>
      <c r="G15" s="3">
        <v>5.0735294117647059E-2</v>
      </c>
      <c r="H15" s="3">
        <v>1.25E-3</v>
      </c>
      <c r="I15" s="3">
        <v>0.43</v>
      </c>
      <c r="J15" s="3">
        <v>1.0685714285714286E-2</v>
      </c>
      <c r="K15" s="3"/>
      <c r="L15" s="3"/>
      <c r="M15" s="3"/>
      <c r="N15" s="3"/>
      <c r="O15" s="3"/>
      <c r="P15" s="3"/>
      <c r="Q15" s="3"/>
      <c r="R15" s="3"/>
      <c r="S15" s="3">
        <v>7.3170731707317073E-4</v>
      </c>
      <c r="T15" s="3"/>
      <c r="U15" s="3"/>
    </row>
    <row r="16" spans="1:21">
      <c r="A16" s="1">
        <v>12</v>
      </c>
      <c r="B16" s="1">
        <v>1</v>
      </c>
      <c r="C16" s="1">
        <v>12</v>
      </c>
      <c r="D16" s="1" t="s">
        <v>22</v>
      </c>
      <c r="E16" s="1" t="s">
        <v>23</v>
      </c>
      <c r="F16" s="3">
        <v>1.8186578947368428</v>
      </c>
      <c r="G16" s="3">
        <v>2.304205882352941</v>
      </c>
      <c r="H16" s="3">
        <v>1.5272777777777777</v>
      </c>
      <c r="I16" s="3">
        <v>1.6259705882352939</v>
      </c>
      <c r="J16" s="3">
        <v>2.0018285714285717</v>
      </c>
      <c r="K16" s="3">
        <v>1.378058823529412</v>
      </c>
      <c r="L16" s="3">
        <v>1.2398</v>
      </c>
      <c r="M16" s="3">
        <v>1.5440000000000009</v>
      </c>
      <c r="N16" s="3">
        <v>2.4974999999999996</v>
      </c>
      <c r="O16" s="3">
        <v>0.85705882352941176</v>
      </c>
      <c r="P16" s="3">
        <v>0.81325714285714268</v>
      </c>
      <c r="Q16" s="3">
        <v>1.9005833333333335</v>
      </c>
      <c r="R16" s="3">
        <v>1.3890400000000001</v>
      </c>
      <c r="S16" s="3">
        <v>1.4904146341463418</v>
      </c>
      <c r="T16" s="3">
        <v>2.0425185185185191</v>
      </c>
      <c r="U16" s="3"/>
    </row>
    <row r="17" spans="1:21">
      <c r="A17" s="1">
        <v>13</v>
      </c>
      <c r="B17" s="1">
        <v>1</v>
      </c>
      <c r="C17" s="1">
        <v>13</v>
      </c>
      <c r="D17" s="1" t="s">
        <v>24</v>
      </c>
      <c r="E17" s="1" t="s">
        <v>25</v>
      </c>
      <c r="F17" s="3">
        <v>1.0940789473684209</v>
      </c>
      <c r="G17" s="3">
        <v>2.8470294117647064</v>
      </c>
      <c r="H17" s="3">
        <v>2.2044722222222228</v>
      </c>
      <c r="I17" s="3">
        <v>1.9559705882352934</v>
      </c>
      <c r="J17" s="3">
        <v>1.714685714285715</v>
      </c>
      <c r="K17" s="3">
        <v>1.0624117647058826</v>
      </c>
      <c r="L17" s="3">
        <v>0.57714285714285696</v>
      </c>
      <c r="M17" s="3">
        <v>0.60552777777777766</v>
      </c>
      <c r="N17" s="3">
        <v>1.0290312500000001</v>
      </c>
      <c r="O17" s="3">
        <v>0.82179411764705912</v>
      </c>
      <c r="P17" s="3">
        <v>1.2633999999999999</v>
      </c>
      <c r="Q17" s="3">
        <v>0.89336111111111149</v>
      </c>
      <c r="R17" s="3">
        <v>0.76371999999999984</v>
      </c>
      <c r="S17" s="3">
        <v>0.47229268292682919</v>
      </c>
      <c r="T17" s="3">
        <v>0.86603703703703738</v>
      </c>
      <c r="U17" s="3"/>
    </row>
    <row r="18" spans="1:21">
      <c r="A18" s="1">
        <v>14</v>
      </c>
      <c r="B18" s="1">
        <v>4</v>
      </c>
      <c r="C18" s="1">
        <v>14</v>
      </c>
      <c r="D18" s="1" t="s">
        <v>26</v>
      </c>
      <c r="E18" s="1" t="s">
        <v>27</v>
      </c>
      <c r="F18" s="3">
        <v>9.1789473684210518E-2</v>
      </c>
      <c r="G18" s="3">
        <v>0.45200000000000001</v>
      </c>
      <c r="H18" s="3">
        <v>7.7527777777777779E-2</v>
      </c>
      <c r="I18" s="3">
        <v>6.7911764705882338E-2</v>
      </c>
      <c r="J18" s="3">
        <v>1.7257142857142856E-2</v>
      </c>
      <c r="K18" s="3">
        <v>1.5029411764705883E-2</v>
      </c>
      <c r="L18" s="3">
        <v>0.19648571428571429</v>
      </c>
      <c r="M18" s="3">
        <v>0.39350000000000002</v>
      </c>
      <c r="N18" s="3">
        <v>3.2562499999999994E-2</v>
      </c>
      <c r="O18" s="3">
        <v>1.9764705882352938E-2</v>
      </c>
      <c r="P18" s="3">
        <v>2.3257142857142855E-2</v>
      </c>
      <c r="Q18" s="3">
        <v>7.7888888888888883E-2</v>
      </c>
      <c r="R18" s="3">
        <v>1.8440000000000002E-2</v>
      </c>
      <c r="S18" s="3">
        <v>1.2195121951219512E-3</v>
      </c>
      <c r="T18" s="3">
        <v>3.6851851851851851E-2</v>
      </c>
      <c r="U18" s="3"/>
    </row>
    <row r="19" spans="1:21">
      <c r="A19" s="1">
        <v>15</v>
      </c>
      <c r="B19" s="1">
        <v>1</v>
      </c>
      <c r="C19" s="1">
        <v>15</v>
      </c>
      <c r="D19" s="1" t="s">
        <v>28</v>
      </c>
      <c r="E19" s="1" t="s">
        <v>29</v>
      </c>
      <c r="F19" s="3">
        <v>0.2336842105263158</v>
      </c>
      <c r="G19" s="3">
        <v>0.32008823529411756</v>
      </c>
      <c r="H19" s="3">
        <v>0.20822222222222225</v>
      </c>
      <c r="I19" s="3">
        <v>0.24114705882352941</v>
      </c>
      <c r="J19" s="3">
        <v>0.10751428571428569</v>
      </c>
      <c r="K19" s="3">
        <v>0.31338235294117633</v>
      </c>
      <c r="L19" s="3">
        <v>9.4600000000000004E-2</v>
      </c>
      <c r="M19" s="3">
        <v>0.36916666666666664</v>
      </c>
      <c r="N19" s="3">
        <v>0.10212499999999999</v>
      </c>
      <c r="O19" s="3">
        <v>0.16852941176470593</v>
      </c>
      <c r="P19" s="3">
        <v>6.074285714285714E-2</v>
      </c>
      <c r="Q19" s="3">
        <v>5.1194444444444459E-2</v>
      </c>
      <c r="R19" s="3">
        <v>6.3E-2</v>
      </c>
      <c r="S19" s="3">
        <v>0.1874390243902439</v>
      </c>
      <c r="T19" s="3">
        <v>0.15048148148148147</v>
      </c>
      <c r="U19" s="3"/>
    </row>
    <row r="20" spans="1:21">
      <c r="A20" s="1">
        <v>16</v>
      </c>
      <c r="B20" s="1">
        <v>1</v>
      </c>
      <c r="C20" s="1">
        <v>16</v>
      </c>
      <c r="D20" s="1" t="s">
        <v>30</v>
      </c>
      <c r="E20" s="1" t="s">
        <v>30</v>
      </c>
      <c r="F20" s="3">
        <v>0.24099999999999994</v>
      </c>
      <c r="G20" s="3">
        <v>0.11961764705882354</v>
      </c>
      <c r="H20" s="3">
        <v>0.17322222222222222</v>
      </c>
      <c r="I20" s="3">
        <v>0.2442941176470588</v>
      </c>
      <c r="J20" s="3">
        <v>7.6828571428571427E-2</v>
      </c>
      <c r="K20" s="3">
        <v>0.32976470588235296</v>
      </c>
      <c r="L20" s="3">
        <v>7.7171428571428571E-2</v>
      </c>
      <c r="M20" s="3">
        <v>9.5222222222222208E-2</v>
      </c>
      <c r="N20" s="3">
        <v>3.94375E-2</v>
      </c>
      <c r="O20" s="3">
        <v>8.294117647058824E-2</v>
      </c>
      <c r="P20" s="3">
        <v>6.4000000000000001E-2</v>
      </c>
      <c r="Q20" s="3">
        <v>9.2555555555555558E-2</v>
      </c>
      <c r="R20" s="3">
        <v>0.11403999999999997</v>
      </c>
      <c r="S20" s="3">
        <v>0.20478048780487804</v>
      </c>
      <c r="T20" s="3">
        <v>0.11025925925925925</v>
      </c>
      <c r="U20" s="3"/>
    </row>
    <row r="21" spans="1:21">
      <c r="A21" s="1">
        <v>17</v>
      </c>
      <c r="B21" s="1">
        <v>1</v>
      </c>
      <c r="C21" s="1">
        <v>17</v>
      </c>
      <c r="D21" s="1" t="s">
        <v>31</v>
      </c>
      <c r="E21" s="1" t="s">
        <v>31</v>
      </c>
      <c r="F21" s="3">
        <v>1.3448684210526318</v>
      </c>
      <c r="G21" s="3">
        <v>0.59041176470588252</v>
      </c>
      <c r="H21" s="3">
        <v>0.26488888888888884</v>
      </c>
      <c r="I21" s="3">
        <v>3.4173823529411771</v>
      </c>
      <c r="J21" s="3">
        <v>1.0379428571428573</v>
      </c>
      <c r="K21" s="3">
        <v>2.2000294117647043</v>
      </c>
      <c r="L21" s="3">
        <v>0.38640000000000002</v>
      </c>
      <c r="M21" s="3">
        <v>1.1024444444444448</v>
      </c>
      <c r="N21" s="3">
        <v>0.21562499999999993</v>
      </c>
      <c r="O21" s="3">
        <v>0.1336470588235294</v>
      </c>
      <c r="P21" s="3">
        <v>0.12222857142857142</v>
      </c>
      <c r="Q21" s="3">
        <v>5.5944444444444449E-2</v>
      </c>
      <c r="R21" s="3">
        <v>9.9320000000000006E-2</v>
      </c>
      <c r="S21" s="3">
        <v>0.17607317073170728</v>
      </c>
      <c r="T21" s="3">
        <v>0.10466666666666666</v>
      </c>
      <c r="U21" s="3"/>
    </row>
    <row r="22" spans="1:21">
      <c r="A22" s="1">
        <v>18</v>
      </c>
      <c r="C22" s="1">
        <v>18</v>
      </c>
      <c r="D22" s="1" t="s">
        <v>32</v>
      </c>
      <c r="E22" s="1" t="s">
        <v>33</v>
      </c>
      <c r="F22" s="3">
        <v>3.4210526315789475E-3</v>
      </c>
      <c r="G22" s="3"/>
      <c r="H22" s="3"/>
      <c r="I22" s="3">
        <v>1.8235294117647058E-3</v>
      </c>
      <c r="J22" s="3">
        <v>1.1914285714285716E-2</v>
      </c>
      <c r="K22" s="3">
        <v>3.5794117647058823E-2</v>
      </c>
      <c r="L22" s="3">
        <v>1.0857142857142857E-2</v>
      </c>
      <c r="M22" s="3">
        <v>3.666666666666667E-3</v>
      </c>
      <c r="N22" s="3"/>
      <c r="O22" s="3">
        <v>6.5294117647058825E-3</v>
      </c>
      <c r="P22" s="3"/>
      <c r="Q22" s="3">
        <v>5.4166666666666669E-3</v>
      </c>
      <c r="R22" s="3">
        <v>1E-3</v>
      </c>
      <c r="S22" s="3">
        <v>9.4634146341463412E-3</v>
      </c>
      <c r="T22" s="3">
        <v>1.1111111111111111E-3</v>
      </c>
      <c r="U22" s="3"/>
    </row>
    <row r="23" spans="1:21">
      <c r="A23" s="1">
        <v>19</v>
      </c>
      <c r="B23" s="1">
        <v>1</v>
      </c>
      <c r="C23" s="1">
        <v>19</v>
      </c>
      <c r="D23" s="1" t="s">
        <v>34</v>
      </c>
      <c r="E23" s="1" t="s">
        <v>35</v>
      </c>
      <c r="F23" s="3">
        <v>0.81686842105263135</v>
      </c>
      <c r="G23" s="3">
        <v>0.8602058823529416</v>
      </c>
      <c r="H23" s="3">
        <v>0.43444444444444452</v>
      </c>
      <c r="I23" s="3">
        <v>0.78014705882352942</v>
      </c>
      <c r="J23" s="3">
        <v>0.55674285714285709</v>
      </c>
      <c r="K23" s="3">
        <v>0.69067647058823511</v>
      </c>
      <c r="L23" s="3">
        <v>0.49397142857142828</v>
      </c>
      <c r="M23" s="3">
        <v>0.26855555555555533</v>
      </c>
      <c r="N23" s="3">
        <v>0.29737499999999994</v>
      </c>
      <c r="O23" s="3">
        <v>0.53020588235294119</v>
      </c>
      <c r="P23" s="3">
        <v>0.4957714285714282</v>
      </c>
      <c r="Q23" s="3">
        <v>0.47947222222222202</v>
      </c>
      <c r="R23" s="3">
        <v>0.42424000000000001</v>
      </c>
      <c r="S23" s="3">
        <v>0.29985365853658535</v>
      </c>
      <c r="T23" s="3">
        <v>0.40177777777777773</v>
      </c>
      <c r="U23" s="3"/>
    </row>
    <row r="24" spans="1:21">
      <c r="A24" s="1">
        <v>20</v>
      </c>
      <c r="B24" s="1">
        <v>1</v>
      </c>
      <c r="C24" s="1">
        <v>20</v>
      </c>
      <c r="D24" s="1" t="s">
        <v>36</v>
      </c>
      <c r="E24" s="1" t="s">
        <v>37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A25" s="1">
        <v>21</v>
      </c>
      <c r="B25" s="1">
        <v>4</v>
      </c>
      <c r="C25" s="1">
        <v>21</v>
      </c>
      <c r="D25" s="1" t="s">
        <v>38</v>
      </c>
      <c r="E25" s="1" t="s">
        <v>38</v>
      </c>
      <c r="F25" s="3">
        <v>0.10078947368421053</v>
      </c>
      <c r="G25" s="3">
        <v>2.6970588235294118E-2</v>
      </c>
      <c r="H25" s="3">
        <v>5.9000000000000004E-2</v>
      </c>
      <c r="I25" s="3">
        <v>0.1188235294117647</v>
      </c>
      <c r="J25" s="3">
        <v>7.4857142857142858E-2</v>
      </c>
      <c r="K25" s="3">
        <v>0.18391176470588236</v>
      </c>
      <c r="L25" s="3">
        <v>0.16908571428571428</v>
      </c>
      <c r="M25" s="3">
        <v>0.16416666666666668</v>
      </c>
      <c r="N25" s="3">
        <v>4.0312500000000001E-2</v>
      </c>
      <c r="O25" s="3">
        <v>8.9235294117647065E-2</v>
      </c>
      <c r="P25" s="3">
        <v>5.4228571428571432E-2</v>
      </c>
      <c r="Q25" s="3">
        <v>3.6249999999999998E-2</v>
      </c>
      <c r="R25" s="3">
        <v>3.4799999999999998E-2</v>
      </c>
      <c r="S25" s="3">
        <v>4.487804878048781E-2</v>
      </c>
      <c r="T25" s="3">
        <v>2.7037037037037037E-2</v>
      </c>
      <c r="U25" s="3"/>
    </row>
    <row r="26" spans="1:21">
      <c r="A26" s="1">
        <v>22</v>
      </c>
      <c r="B26" s="1">
        <v>4</v>
      </c>
      <c r="C26" s="1">
        <v>22</v>
      </c>
      <c r="D26" s="1" t="s">
        <v>39</v>
      </c>
      <c r="E26" s="1" t="s">
        <v>38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>
      <c r="A27" s="1">
        <v>23</v>
      </c>
      <c r="B27" s="1">
        <v>4</v>
      </c>
      <c r="C27" s="1">
        <v>23</v>
      </c>
      <c r="D27" s="1" t="s">
        <v>40</v>
      </c>
      <c r="E27" s="1" t="s">
        <v>40</v>
      </c>
      <c r="F27" s="3">
        <v>0.18289473684210528</v>
      </c>
      <c r="G27" s="3">
        <v>0.10764705882352942</v>
      </c>
      <c r="H27" s="3">
        <v>0.33750000000000002</v>
      </c>
      <c r="I27" s="3">
        <v>4.9999999999999996E-2</v>
      </c>
      <c r="J27" s="3">
        <v>0.16514285714285715</v>
      </c>
      <c r="K27" s="3">
        <v>6.9411764705882367E-2</v>
      </c>
      <c r="L27" s="3">
        <v>5.897142857142857E-2</v>
      </c>
      <c r="M27" s="3">
        <v>0.17083333333333334</v>
      </c>
      <c r="N27" s="3">
        <v>9.6250000000000002E-2</v>
      </c>
      <c r="O27" s="3">
        <v>0.31164705882352939</v>
      </c>
      <c r="P27" s="3">
        <v>0.27297142857142859</v>
      </c>
      <c r="Q27" s="3">
        <v>0.19805555555555554</v>
      </c>
      <c r="R27" s="3">
        <v>0.13600000000000001</v>
      </c>
      <c r="S27" s="3">
        <v>0.26146341463414635</v>
      </c>
      <c r="T27" s="3">
        <v>0.18833333333333335</v>
      </c>
      <c r="U27" s="3"/>
    </row>
    <row r="28" spans="1:21">
      <c r="A28" s="1">
        <v>24</v>
      </c>
      <c r="B28" s="1">
        <v>1</v>
      </c>
      <c r="C28" s="1">
        <v>24</v>
      </c>
      <c r="D28" s="1" t="s">
        <v>41</v>
      </c>
      <c r="E28" s="1" t="s">
        <v>23</v>
      </c>
      <c r="F28" s="3">
        <v>0.15157894736842101</v>
      </c>
      <c r="G28" s="3">
        <v>0.40661764705882347</v>
      </c>
      <c r="H28" s="3">
        <v>0.48147222222222208</v>
      </c>
      <c r="I28" s="3">
        <v>0.48199999999999982</v>
      </c>
      <c r="J28" s="3">
        <v>0.59579999999999989</v>
      </c>
      <c r="K28" s="3">
        <v>0.78164705882352958</v>
      </c>
      <c r="L28" s="3">
        <v>0.49222857142857118</v>
      </c>
      <c r="M28" s="3">
        <v>0.32230555555555546</v>
      </c>
      <c r="N28" s="3">
        <v>0.11740625</v>
      </c>
      <c r="O28" s="3">
        <v>3.8764705882352951E-2</v>
      </c>
      <c r="P28" s="3">
        <v>3.9600000000000003E-2</v>
      </c>
      <c r="Q28" s="3">
        <v>4.9805555555555561E-2</v>
      </c>
      <c r="R28" s="3">
        <v>1.5960000000000002E-2</v>
      </c>
      <c r="S28" s="3">
        <v>1.5682926829268293E-2</v>
      </c>
      <c r="T28" s="3">
        <v>1.6222222222222221E-2</v>
      </c>
      <c r="U28" s="3"/>
    </row>
    <row r="29" spans="1:21">
      <c r="A29" s="1">
        <v>25</v>
      </c>
      <c r="B29" s="1">
        <v>1</v>
      </c>
      <c r="C29" s="1">
        <v>25</v>
      </c>
      <c r="D29" s="1" t="s">
        <v>42</v>
      </c>
      <c r="E29" s="1" t="s">
        <v>27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A30" s="1">
        <v>26</v>
      </c>
      <c r="B30" s="1">
        <v>1</v>
      </c>
      <c r="C30" s="1">
        <v>26</v>
      </c>
      <c r="D30" s="1" t="s">
        <v>43</v>
      </c>
      <c r="E30" s="1" t="s">
        <v>27</v>
      </c>
      <c r="F30" s="3">
        <v>1.6578947368421054E-2</v>
      </c>
      <c r="G30" s="3">
        <v>1.5294117647058824E-2</v>
      </c>
      <c r="H30" s="3">
        <v>1.9444444444444446E-3</v>
      </c>
      <c r="I30" s="3">
        <v>9.1764705882352946E-3</v>
      </c>
      <c r="J30" s="3">
        <v>7.1428571428571426E-3</v>
      </c>
      <c r="K30" s="3"/>
      <c r="L30" s="3">
        <v>2.6057142857142855E-2</v>
      </c>
      <c r="M30" s="3">
        <v>1.1333333333333334E-2</v>
      </c>
      <c r="N30" s="3">
        <v>9.3749999999999997E-3</v>
      </c>
      <c r="O30" s="3">
        <v>1.6882352941176473E-2</v>
      </c>
      <c r="P30" s="3">
        <v>5.1428571428571426E-3</v>
      </c>
      <c r="Q30" s="3">
        <v>9.3333333333333324E-2</v>
      </c>
      <c r="R30" s="3"/>
      <c r="S30" s="3"/>
      <c r="T30" s="3">
        <v>1.1111111111111113E-2</v>
      </c>
      <c r="U30" s="3"/>
    </row>
    <row r="31" spans="1:21">
      <c r="A31" s="1">
        <v>27</v>
      </c>
      <c r="B31" s="1">
        <v>1</v>
      </c>
      <c r="C31" s="1">
        <v>27</v>
      </c>
      <c r="D31" s="1" t="s">
        <v>44</v>
      </c>
      <c r="E31" s="1" t="s">
        <v>19</v>
      </c>
      <c r="F31" s="3">
        <v>0.24376315789473679</v>
      </c>
      <c r="G31" s="3">
        <v>0.35979411764705876</v>
      </c>
      <c r="H31" s="3">
        <v>0.19308333333333336</v>
      </c>
      <c r="I31" s="3">
        <v>0.28841176470588231</v>
      </c>
      <c r="J31" s="3">
        <v>0.25902857142857144</v>
      </c>
      <c r="K31" s="3">
        <v>0.49511764705882344</v>
      </c>
      <c r="L31" s="3">
        <v>0.28962857142857157</v>
      </c>
      <c r="M31" s="3">
        <v>0.1808888888888889</v>
      </c>
      <c r="N31" s="3">
        <v>0.11249999999999999</v>
      </c>
      <c r="O31" s="3">
        <v>0.31773529411764689</v>
      </c>
      <c r="P31" s="3">
        <v>0.22057142857142853</v>
      </c>
      <c r="Q31" s="3">
        <v>0.17069444444444443</v>
      </c>
      <c r="R31" s="3">
        <v>0.19671999999999998</v>
      </c>
      <c r="S31" s="3">
        <v>0.22343902439024385</v>
      </c>
      <c r="T31" s="3">
        <v>0.33544444444444443</v>
      </c>
      <c r="U31" s="3"/>
    </row>
    <row r="32" spans="1:21">
      <c r="A32" s="1">
        <v>28</v>
      </c>
      <c r="B32" s="1">
        <v>1</v>
      </c>
      <c r="C32" s="1">
        <v>28</v>
      </c>
      <c r="D32" s="1" t="s">
        <v>45</v>
      </c>
      <c r="E32" s="1" t="s">
        <v>19</v>
      </c>
      <c r="F32" s="3">
        <v>1.3210526315789473E-2</v>
      </c>
      <c r="G32" s="3">
        <v>3.9705882352941181E-3</v>
      </c>
      <c r="H32" s="3">
        <v>6.5833333333333341E-2</v>
      </c>
      <c r="I32" s="3">
        <v>4.8117647058823529E-2</v>
      </c>
      <c r="J32" s="3">
        <v>1.3771428571428572E-2</v>
      </c>
      <c r="K32" s="3">
        <v>2.4117647058823528E-3</v>
      </c>
      <c r="L32" s="3">
        <v>7.8742857142857142E-2</v>
      </c>
      <c r="M32" s="3">
        <v>1.3333333333333333E-3</v>
      </c>
      <c r="N32" s="3">
        <v>0.2175</v>
      </c>
      <c r="O32" s="3">
        <v>3.7352941176470589E-2</v>
      </c>
      <c r="P32" s="3">
        <v>0.17171428571428571</v>
      </c>
      <c r="Q32" s="3">
        <v>0.10505555555555557</v>
      </c>
      <c r="R32" s="3">
        <v>5.4880000000000005E-2</v>
      </c>
      <c r="S32" s="3">
        <v>0.15170731707317073</v>
      </c>
      <c r="T32" s="3">
        <v>0.1025925925925926</v>
      </c>
      <c r="U32" s="3"/>
    </row>
    <row r="33" spans="1:21">
      <c r="A33" s="1">
        <v>29</v>
      </c>
      <c r="B33" s="1">
        <v>1</v>
      </c>
      <c r="C33" s="1">
        <v>29</v>
      </c>
      <c r="D33" s="1" t="s">
        <v>46</v>
      </c>
      <c r="E33" s="1" t="s">
        <v>30</v>
      </c>
      <c r="F33" s="3"/>
      <c r="G33" s="3">
        <v>2.0588235294117649E-3</v>
      </c>
      <c r="H33" s="3">
        <v>4.1111111111111105E-3</v>
      </c>
      <c r="I33" s="3">
        <v>6.6176470588235293E-3</v>
      </c>
      <c r="J33" s="3"/>
      <c r="K33" s="3"/>
      <c r="L33" s="3">
        <v>9.5999999999999992E-3</v>
      </c>
      <c r="M33" s="3"/>
      <c r="N33" s="3"/>
      <c r="O33" s="3"/>
      <c r="P33" s="3"/>
      <c r="Q33" s="3"/>
      <c r="R33" s="3"/>
      <c r="S33" s="3">
        <v>9.390243902439023E-2</v>
      </c>
      <c r="T33" s="3"/>
      <c r="U33" s="3"/>
    </row>
    <row r="34" spans="1:21">
      <c r="A34" s="1">
        <v>30</v>
      </c>
      <c r="B34" s="1">
        <v>1</v>
      </c>
      <c r="C34" s="1">
        <v>30</v>
      </c>
      <c r="D34" s="1" t="s">
        <v>47</v>
      </c>
      <c r="E34" s="1" t="s">
        <v>29</v>
      </c>
      <c r="F34" s="3">
        <v>0.01</v>
      </c>
      <c r="G34" s="3">
        <v>2.1176470588235293E-2</v>
      </c>
      <c r="H34" s="3">
        <v>4.0611111111111112E-2</v>
      </c>
      <c r="I34" s="3">
        <v>5.2941176470588233E-3</v>
      </c>
      <c r="J34" s="3"/>
      <c r="K34" s="3"/>
      <c r="L34" s="3"/>
      <c r="M34" s="3"/>
      <c r="N34" s="3"/>
      <c r="O34" s="3">
        <v>2.3E-2</v>
      </c>
      <c r="P34" s="3"/>
      <c r="Q34" s="3">
        <v>2.6666666666666665E-2</v>
      </c>
      <c r="R34" s="3"/>
      <c r="S34" s="3">
        <v>2.7804878048780491E-3</v>
      </c>
      <c r="T34" s="3"/>
      <c r="U34" s="3"/>
    </row>
    <row r="35" spans="1:21">
      <c r="A35" s="1">
        <v>31</v>
      </c>
      <c r="B35" s="1">
        <v>1</v>
      </c>
      <c r="C35" s="1">
        <v>31</v>
      </c>
      <c r="D35" s="1" t="s">
        <v>48</v>
      </c>
      <c r="E35" s="1" t="s">
        <v>23</v>
      </c>
      <c r="F35" s="3">
        <v>3.2314210526315787</v>
      </c>
      <c r="G35" s="3">
        <v>2.5075294117647049</v>
      </c>
      <c r="H35" s="3">
        <v>3.9838611111111097</v>
      </c>
      <c r="I35" s="3">
        <v>2.4050000000000002</v>
      </c>
      <c r="J35" s="3">
        <v>5.9992857142857146</v>
      </c>
      <c r="K35" s="3">
        <v>2.6241470588235289</v>
      </c>
      <c r="L35" s="3">
        <v>2.051914285714286</v>
      </c>
      <c r="M35" s="3">
        <v>1.9363888888888883</v>
      </c>
      <c r="N35" s="3">
        <v>1.3394062499999995</v>
      </c>
      <c r="O35" s="3">
        <v>1.0691764705882354</v>
      </c>
      <c r="P35" s="3">
        <v>0.9577714285714285</v>
      </c>
      <c r="Q35" s="3">
        <v>0.85950000000000026</v>
      </c>
      <c r="R35" s="3">
        <v>0.7792</v>
      </c>
      <c r="S35" s="3">
        <v>0.47773170731707343</v>
      </c>
      <c r="T35" s="3">
        <v>1.3773333333333331</v>
      </c>
      <c r="U35" s="3"/>
    </row>
    <row r="36" spans="1:21">
      <c r="A36" s="1">
        <v>32</v>
      </c>
      <c r="C36" s="1">
        <v>32</v>
      </c>
      <c r="D36" s="1" t="s">
        <v>49</v>
      </c>
      <c r="E36" s="1" t="s">
        <v>23</v>
      </c>
      <c r="F36" s="3">
        <v>3.5157894736842117E-2</v>
      </c>
      <c r="G36" s="3">
        <v>3.2676470588235293E-2</v>
      </c>
      <c r="H36" s="3">
        <v>5.0277777777777782E-2</v>
      </c>
      <c r="I36" s="3">
        <v>7.46470588235294E-2</v>
      </c>
      <c r="J36" s="3">
        <v>3.8257142857142858E-2</v>
      </c>
      <c r="K36" s="3">
        <v>0.13485294117647056</v>
      </c>
      <c r="L36" s="3">
        <v>7.8257142857142845E-2</v>
      </c>
      <c r="M36" s="3">
        <v>4.5444444444444461E-2</v>
      </c>
      <c r="N36" s="3">
        <v>0.27734375</v>
      </c>
      <c r="O36" s="3">
        <v>0.2429117647058823</v>
      </c>
      <c r="P36" s="3">
        <v>0.4106285714285714</v>
      </c>
      <c r="Q36" s="3">
        <v>0.54908333333333337</v>
      </c>
      <c r="R36" s="3">
        <v>0.57399999999999995</v>
      </c>
      <c r="S36" s="3">
        <v>0.73065853658536573</v>
      </c>
      <c r="T36" s="3">
        <v>1.1781111111111113</v>
      </c>
      <c r="U36" s="3"/>
    </row>
    <row r="37" spans="1:21">
      <c r="A37" s="1">
        <v>33</v>
      </c>
      <c r="B37" s="1">
        <v>2</v>
      </c>
      <c r="C37" s="1">
        <v>33</v>
      </c>
      <c r="D37" s="1" t="s">
        <v>50</v>
      </c>
      <c r="E37" s="1" t="s">
        <v>51</v>
      </c>
      <c r="F37" s="3">
        <v>3.586605263157896</v>
      </c>
      <c r="G37" s="3">
        <v>5.3787352941176456</v>
      </c>
      <c r="H37" s="3">
        <v>5.9590555555555573</v>
      </c>
      <c r="I37" s="3">
        <v>3.3794999999999993</v>
      </c>
      <c r="J37" s="3">
        <v>5.3283714285714296</v>
      </c>
      <c r="K37" s="3">
        <v>10.732911764705882</v>
      </c>
      <c r="L37" s="3">
        <v>3.0498285714285709</v>
      </c>
      <c r="M37" s="3">
        <v>3.2124999999999999</v>
      </c>
      <c r="N37" s="3">
        <v>3.7563437499999992</v>
      </c>
      <c r="O37" s="3">
        <v>5.0415882352941201</v>
      </c>
      <c r="P37" s="3">
        <v>4.6263428571428591</v>
      </c>
      <c r="Q37" s="3">
        <v>3.6765555555555562</v>
      </c>
      <c r="R37" s="3">
        <v>3.7215999999999996</v>
      </c>
      <c r="S37" s="3">
        <v>2.6748048780487803</v>
      </c>
      <c r="T37" s="3">
        <v>3.7318148148148151</v>
      </c>
      <c r="U37" s="3"/>
    </row>
    <row r="38" spans="1:21">
      <c r="A38" s="1">
        <v>34</v>
      </c>
      <c r="B38" s="1">
        <v>2</v>
      </c>
      <c r="C38" s="1">
        <v>34</v>
      </c>
      <c r="D38" s="1" t="s">
        <v>52</v>
      </c>
      <c r="E38" s="1" t="s">
        <v>51</v>
      </c>
      <c r="F38" s="3">
        <v>0.53044736842105278</v>
      </c>
      <c r="G38" s="3">
        <v>0.1919411764705882</v>
      </c>
      <c r="H38" s="3">
        <v>0.23049999999999995</v>
      </c>
      <c r="I38" s="3">
        <v>0.31135294117647061</v>
      </c>
      <c r="J38" s="3">
        <v>0.67502857142857187</v>
      </c>
      <c r="K38" s="3">
        <v>0.69417647058823528</v>
      </c>
      <c r="L38" s="3">
        <v>0.78879999999999995</v>
      </c>
      <c r="M38" s="3">
        <v>0.41547222222222224</v>
      </c>
      <c r="N38" s="3">
        <v>0.38971874999999989</v>
      </c>
      <c r="O38" s="3">
        <v>0.51564705882352968</v>
      </c>
      <c r="P38" s="3">
        <v>0.29402857142857136</v>
      </c>
      <c r="Q38" s="3">
        <v>0.43252777777777784</v>
      </c>
      <c r="R38" s="3">
        <v>0.27747999999999989</v>
      </c>
      <c r="S38" s="3">
        <v>0.20085365853658541</v>
      </c>
      <c r="T38" s="3">
        <v>0.3399259259259258</v>
      </c>
      <c r="U38" s="3"/>
    </row>
    <row r="39" spans="1:21">
      <c r="A39" s="1">
        <v>35</v>
      </c>
      <c r="C39" s="1">
        <v>35</v>
      </c>
      <c r="D39" s="1" t="s">
        <v>53</v>
      </c>
      <c r="E39" s="1" t="s">
        <v>51</v>
      </c>
      <c r="F39" s="3">
        <v>3.6842105263157898E-2</v>
      </c>
      <c r="G39" s="3">
        <v>3.3294117647058828E-2</v>
      </c>
      <c r="H39" s="3">
        <v>1.7583333333333336E-2</v>
      </c>
      <c r="I39" s="3">
        <v>7.2500000000000009E-2</v>
      </c>
      <c r="J39" s="3">
        <v>0.11799999999999997</v>
      </c>
      <c r="K39" s="3">
        <v>0.10723529411764708</v>
      </c>
      <c r="L39" s="3">
        <v>9.2799999999999966E-2</v>
      </c>
      <c r="M39" s="3">
        <v>4.4444444444444453E-2</v>
      </c>
      <c r="N39" s="3">
        <v>2.8000000000000001E-2</v>
      </c>
      <c r="O39" s="3">
        <v>3.5882352941176483E-2</v>
      </c>
      <c r="P39" s="3">
        <v>2.5657142857142861E-2</v>
      </c>
      <c r="Q39" s="3">
        <v>5.5722222222222215E-2</v>
      </c>
      <c r="R39" s="3">
        <v>6.1080000000000002E-2</v>
      </c>
      <c r="S39" s="3">
        <v>1.5121951219512195E-2</v>
      </c>
      <c r="T39" s="3">
        <v>4.6148148148148146E-2</v>
      </c>
      <c r="U39" s="3"/>
    </row>
    <row r="40" spans="1:21">
      <c r="A40" s="1">
        <v>36</v>
      </c>
      <c r="B40" s="1">
        <v>3</v>
      </c>
      <c r="C40" s="1">
        <v>36</v>
      </c>
      <c r="D40" s="1" t="s">
        <v>54</v>
      </c>
      <c r="E40" s="1" t="s">
        <v>54</v>
      </c>
      <c r="F40" s="3">
        <v>1.3236842105263161E-2</v>
      </c>
      <c r="G40" s="3">
        <v>2.0941176470588241E-2</v>
      </c>
      <c r="H40" s="3">
        <v>1.3277777777777779E-2</v>
      </c>
      <c r="I40" s="3">
        <v>6.7794117647058769E-2</v>
      </c>
      <c r="J40" s="3">
        <v>3.834285714285713E-2</v>
      </c>
      <c r="K40" s="3">
        <v>7.5294117647058748E-2</v>
      </c>
      <c r="L40" s="3">
        <v>4.0600000000000004E-2</v>
      </c>
      <c r="M40" s="3">
        <v>1.5194444444444448E-2</v>
      </c>
      <c r="N40" s="3">
        <v>1.0874999999999999E-2</v>
      </c>
      <c r="O40" s="3">
        <v>1.594117647058824E-2</v>
      </c>
      <c r="P40" s="3">
        <v>1.1714285714285717E-2</v>
      </c>
      <c r="Q40" s="3">
        <v>6.861111111111113E-3</v>
      </c>
      <c r="R40" s="3">
        <v>3.1600000000000005E-3</v>
      </c>
      <c r="S40" s="3">
        <v>6.9512195121951229E-3</v>
      </c>
      <c r="T40" s="3">
        <v>4.9259259259259265E-3</v>
      </c>
      <c r="U40" s="3"/>
    </row>
    <row r="41" spans="1:21">
      <c r="A41" s="1">
        <v>37</v>
      </c>
      <c r="B41" s="1">
        <v>3</v>
      </c>
      <c r="C41" s="1">
        <v>37</v>
      </c>
      <c r="D41" s="1" t="s">
        <v>55</v>
      </c>
      <c r="E41" s="1" t="s">
        <v>56</v>
      </c>
      <c r="F41" s="3">
        <v>0.23389473684210529</v>
      </c>
      <c r="G41" s="3">
        <v>0.10302941176470588</v>
      </c>
      <c r="H41" s="3">
        <v>0.28400000000000003</v>
      </c>
      <c r="I41" s="3">
        <v>9.5500000000000015E-2</v>
      </c>
      <c r="J41" s="3">
        <v>7.5028571428571431E-2</v>
      </c>
      <c r="K41" s="3">
        <v>6.4676470588235307E-2</v>
      </c>
      <c r="L41" s="3">
        <v>0.12242857142857143</v>
      </c>
      <c r="M41" s="3">
        <v>0.21963888888888888</v>
      </c>
      <c r="N41" s="3">
        <v>5.2437499999999998E-2</v>
      </c>
      <c r="O41" s="3">
        <v>0.15682352941176467</v>
      </c>
      <c r="P41" s="3">
        <v>0.1336857142857143</v>
      </c>
      <c r="Q41" s="3">
        <v>9.5027777777777767E-2</v>
      </c>
      <c r="R41" s="3">
        <v>0.11875999999999999</v>
      </c>
      <c r="S41" s="3">
        <v>4.1219512195121953E-2</v>
      </c>
      <c r="T41" s="3">
        <v>0.1025925925925926</v>
      </c>
      <c r="U41" s="3"/>
    </row>
    <row r="42" spans="1:21">
      <c r="A42" s="1">
        <v>38</v>
      </c>
      <c r="B42" s="1">
        <v>3</v>
      </c>
      <c r="C42" s="1">
        <v>38</v>
      </c>
      <c r="D42" s="1" t="s">
        <v>57</v>
      </c>
      <c r="E42" s="1" t="s">
        <v>56</v>
      </c>
      <c r="F42" s="3">
        <v>0.63815789473684215</v>
      </c>
      <c r="G42" s="3">
        <v>0.36308823529411771</v>
      </c>
      <c r="H42" s="3">
        <v>0.55602777777777779</v>
      </c>
      <c r="I42" s="3">
        <v>0.58673529411764713</v>
      </c>
      <c r="J42" s="3">
        <v>0.30034285714285708</v>
      </c>
      <c r="K42" s="3">
        <v>0.55999999999999994</v>
      </c>
      <c r="L42" s="3">
        <v>0.60537142857142845</v>
      </c>
      <c r="M42" s="3">
        <v>0.9889722222222227</v>
      </c>
      <c r="N42" s="3">
        <v>0.92221875000000031</v>
      </c>
      <c r="O42" s="3">
        <v>0.49017647058823532</v>
      </c>
      <c r="P42" s="3">
        <v>0.32508571428571431</v>
      </c>
      <c r="Q42" s="3">
        <v>0.2847777777777778</v>
      </c>
      <c r="R42" s="3">
        <v>0.51563999999999999</v>
      </c>
      <c r="S42" s="3">
        <v>0.36787804878048785</v>
      </c>
      <c r="T42" s="3">
        <v>0.26225925925925925</v>
      </c>
      <c r="U42" s="3"/>
    </row>
    <row r="43" spans="1:21">
      <c r="A43" s="1">
        <v>39</v>
      </c>
      <c r="B43" s="1">
        <v>5</v>
      </c>
      <c r="C43" s="1">
        <v>40</v>
      </c>
      <c r="D43" s="1" t="s">
        <v>58</v>
      </c>
      <c r="E43" s="1" t="s">
        <v>59</v>
      </c>
      <c r="F43" s="3">
        <v>8.7687894736842136</v>
      </c>
      <c r="G43" s="3">
        <v>16.716529411764711</v>
      </c>
      <c r="H43" s="3">
        <v>17.792444444444442</v>
      </c>
      <c r="I43" s="3">
        <v>16.754941176470592</v>
      </c>
      <c r="J43" s="3">
        <v>9.1653428571428623</v>
      </c>
      <c r="K43" s="3">
        <v>16.605411764705863</v>
      </c>
      <c r="L43" s="3">
        <v>4.3265428571428606</v>
      </c>
      <c r="M43" s="3">
        <v>3.2264722222222257</v>
      </c>
      <c r="N43" s="3">
        <v>2.3670624999999998</v>
      </c>
      <c r="O43" s="3">
        <v>3.1325294117647053</v>
      </c>
      <c r="P43" s="3">
        <v>3.2433428571428582</v>
      </c>
      <c r="Q43" s="3">
        <v>3.6184166666666675</v>
      </c>
      <c r="R43" s="3">
        <v>5.1659200000000025</v>
      </c>
      <c r="S43" s="3">
        <v>8.7982439024390189</v>
      </c>
      <c r="T43" s="3">
        <v>6.5067037037037085</v>
      </c>
      <c r="U43" s="3"/>
    </row>
    <row r="44" spans="1:21">
      <c r="A44" s="1">
        <v>40</v>
      </c>
      <c r="B44" s="1">
        <v>1</v>
      </c>
      <c r="C44" s="1">
        <v>41</v>
      </c>
      <c r="D44" s="1" t="s">
        <v>62</v>
      </c>
      <c r="E44" s="1" t="s">
        <v>62</v>
      </c>
      <c r="F44" s="3">
        <v>6.5263157894736839E-3</v>
      </c>
      <c r="G44" s="3">
        <v>7.9117647058823543E-3</v>
      </c>
      <c r="H44" s="3">
        <v>1.4416666666666668E-2</v>
      </c>
      <c r="I44" s="3">
        <v>3.6764705882352941E-3</v>
      </c>
      <c r="J44" s="3">
        <v>2.3428571428571431E-3</v>
      </c>
      <c r="K44" s="3">
        <v>8.8235294117647051E-4</v>
      </c>
      <c r="L44" s="3">
        <v>1.1428571428571429E-3</v>
      </c>
      <c r="M44" s="3">
        <v>5.5555555555555556E-4</v>
      </c>
      <c r="N44" s="3">
        <v>2.6250000000000002E-3</v>
      </c>
      <c r="O44" s="3">
        <v>1.1764705882352942E-4</v>
      </c>
      <c r="P44" s="3">
        <v>2.2857142857142857E-4</v>
      </c>
      <c r="Q44" s="3">
        <v>6.9444444444444436E-4</v>
      </c>
      <c r="R44" s="3">
        <v>5.2000000000000006E-4</v>
      </c>
      <c r="S44" s="3">
        <v>1.1463414634146341E-3</v>
      </c>
      <c r="T44" s="3">
        <v>8.5185185185185179E-4</v>
      </c>
      <c r="U44" s="3"/>
    </row>
    <row r="45" spans="1:21">
      <c r="A45" s="1">
        <v>41</v>
      </c>
      <c r="B45" s="1">
        <v>0</v>
      </c>
      <c r="C45" s="1">
        <v>42</v>
      </c>
      <c r="D45" s="1" t="s">
        <v>63</v>
      </c>
      <c r="E45" s="1" t="s">
        <v>63</v>
      </c>
      <c r="F45" s="3">
        <v>2.5999999999999999E-2</v>
      </c>
      <c r="G45" s="3">
        <v>8.4117647058823547E-3</v>
      </c>
      <c r="H45" s="3">
        <v>6.6166666666666651E-2</v>
      </c>
      <c r="I45" s="3">
        <v>7.6764705882352943E-2</v>
      </c>
      <c r="J45" s="3">
        <v>6.1457142857142863E-2</v>
      </c>
      <c r="K45" s="3">
        <v>4.0588235294117649E-3</v>
      </c>
      <c r="L45" s="3">
        <v>8.365714285714286E-2</v>
      </c>
      <c r="M45" s="3">
        <v>8.1444444444444458E-2</v>
      </c>
      <c r="N45" s="3">
        <v>2.8968750000000001E-2</v>
      </c>
      <c r="O45" s="3">
        <v>5.2352941176470581E-2</v>
      </c>
      <c r="P45" s="3">
        <v>3.7828571428571434E-2</v>
      </c>
      <c r="Q45" s="3">
        <v>3.4666666666666672E-2</v>
      </c>
      <c r="R45" s="3">
        <v>2.6399999999999996E-2</v>
      </c>
      <c r="S45" s="3">
        <v>7.7780487804878048E-2</v>
      </c>
      <c r="T45" s="3">
        <v>1.7148148148148148E-2</v>
      </c>
      <c r="U45" s="3"/>
    </row>
    <row r="46" spans="1:21">
      <c r="C46" s="1">
        <v>43</v>
      </c>
      <c r="D46" s="1" t="s">
        <v>64</v>
      </c>
      <c r="E46" s="1" t="s">
        <v>73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C47" s="1">
        <v>44</v>
      </c>
      <c r="D47" s="1" t="s">
        <v>65</v>
      </c>
      <c r="E47" s="1" t="s">
        <v>29</v>
      </c>
      <c r="F47" s="3">
        <v>9.3394736842105266E-2</v>
      </c>
      <c r="G47" s="3">
        <v>0.16623529411764704</v>
      </c>
      <c r="H47" s="3">
        <v>0.11877777777777775</v>
      </c>
      <c r="I47" s="3">
        <v>0.27761764705882352</v>
      </c>
      <c r="J47" s="3">
        <v>0.48254285714285711</v>
      </c>
      <c r="K47" s="3">
        <v>0.85514705882352959</v>
      </c>
      <c r="L47" s="3">
        <v>0.6170000000000001</v>
      </c>
      <c r="M47" s="3">
        <v>0.16605555555555548</v>
      </c>
      <c r="N47" s="3">
        <v>3.3500000000000002E-2</v>
      </c>
      <c r="O47" s="3">
        <v>6.273529411764707E-2</v>
      </c>
      <c r="P47" s="3">
        <v>9.9771428571428511E-2</v>
      </c>
      <c r="Q47" s="3">
        <v>0.1273888888888888</v>
      </c>
      <c r="R47" s="3">
        <v>2.5600000000000005E-2</v>
      </c>
      <c r="S47" s="3">
        <v>3.7146341463414632E-2</v>
      </c>
      <c r="T47" s="3">
        <v>7.7407407407407397E-2</v>
      </c>
      <c r="U47" s="3"/>
    </row>
    <row r="48" spans="1:21">
      <c r="C48" s="1">
        <v>45</v>
      </c>
      <c r="D48" s="1" t="s">
        <v>66</v>
      </c>
      <c r="E48" s="1" t="s">
        <v>56</v>
      </c>
      <c r="F48" s="3">
        <v>8.4210526315789472E-3</v>
      </c>
      <c r="G48" s="3">
        <v>9.2941176470588242E-3</v>
      </c>
      <c r="H48" s="3">
        <v>1.1111111111111112E-2</v>
      </c>
      <c r="I48" s="3">
        <v>1.8823529411764711E-2</v>
      </c>
      <c r="J48" s="3">
        <v>1.4742857142857143E-2</v>
      </c>
      <c r="K48" s="3">
        <v>1.241176470588235E-2</v>
      </c>
      <c r="L48" s="3">
        <v>1.3199999999999998E-2</v>
      </c>
      <c r="M48" s="3">
        <v>1.9222222222222224E-2</v>
      </c>
      <c r="N48" s="3">
        <v>6.7499999999999999E-3</v>
      </c>
      <c r="O48" s="3">
        <v>1.9588235294117653E-2</v>
      </c>
      <c r="P48" s="3">
        <v>1.8057142857142862E-2</v>
      </c>
      <c r="Q48" s="3">
        <v>2.7027777777777783E-2</v>
      </c>
      <c r="R48" s="3">
        <v>1.4200000000000001E-2</v>
      </c>
      <c r="S48" s="3">
        <v>7.0731707317073164E-3</v>
      </c>
      <c r="T48" s="3">
        <v>1.5148148148148147E-2</v>
      </c>
      <c r="U48" s="3"/>
    </row>
    <row r="49" spans="3:21">
      <c r="C49" s="1">
        <v>46</v>
      </c>
      <c r="D49" s="1" t="s">
        <v>67</v>
      </c>
      <c r="E49" s="1" t="s">
        <v>19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3:21">
      <c r="C50" s="1">
        <v>47</v>
      </c>
      <c r="D50" s="1" t="s">
        <v>68</v>
      </c>
      <c r="E50" s="1" t="s">
        <v>74</v>
      </c>
      <c r="F50" s="3">
        <v>0.24647368421052632</v>
      </c>
      <c r="G50" s="3">
        <v>7.6058823529411734E-2</v>
      </c>
      <c r="H50" s="3">
        <v>0.23497222222222222</v>
      </c>
      <c r="I50" s="3">
        <v>0.31173529411764694</v>
      </c>
      <c r="J50" s="3">
        <v>0.31679999999999992</v>
      </c>
      <c r="K50" s="3">
        <v>0.35585294117647065</v>
      </c>
      <c r="L50" s="3">
        <v>0.40537142857142849</v>
      </c>
      <c r="M50" s="3">
        <v>1.1110555555555557</v>
      </c>
      <c r="N50" s="3">
        <v>0.51412499999999994</v>
      </c>
      <c r="O50" s="3">
        <v>0.5907058823529413</v>
      </c>
      <c r="P50" s="3">
        <v>0.4740857142857145</v>
      </c>
      <c r="Q50" s="3">
        <v>0.50341666666666651</v>
      </c>
      <c r="R50" s="3">
        <v>0.30552000000000001</v>
      </c>
      <c r="S50" s="3">
        <v>0.49324390243902438</v>
      </c>
      <c r="T50" s="3">
        <v>0.7679999999999999</v>
      </c>
      <c r="U50" s="3"/>
    </row>
    <row r="51" spans="3:21">
      <c r="C51" s="1">
        <v>48</v>
      </c>
      <c r="D51" s="1" t="s">
        <v>69</v>
      </c>
      <c r="E51" s="1" t="s">
        <v>9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3:21">
      <c r="C52" s="1">
        <v>49</v>
      </c>
      <c r="D52" s="1" t="s">
        <v>4</v>
      </c>
      <c r="E52" s="1" t="s">
        <v>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3:21">
      <c r="C53" s="1">
        <v>50</v>
      </c>
      <c r="D53" s="1" t="s">
        <v>70</v>
      </c>
      <c r="E53" s="1" t="s">
        <v>29</v>
      </c>
      <c r="F53" s="3">
        <v>0.22500000000000001</v>
      </c>
      <c r="G53" s="3">
        <v>0.15485294117647061</v>
      </c>
      <c r="H53" s="3">
        <v>0.17258333333333334</v>
      </c>
      <c r="I53" s="3">
        <v>0.71305882352941186</v>
      </c>
      <c r="J53" s="3">
        <v>0.37722857142857141</v>
      </c>
      <c r="K53" s="3">
        <v>7.5768235294117652</v>
      </c>
      <c r="L53" s="3">
        <v>0.40542857142857136</v>
      </c>
      <c r="M53" s="3">
        <v>1.0777777777777778E-2</v>
      </c>
      <c r="N53" s="3">
        <v>3.0625000000000001E-3</v>
      </c>
      <c r="O53" s="3">
        <v>0.19529411764705881</v>
      </c>
      <c r="P53" s="3">
        <v>0.392742857142857</v>
      </c>
      <c r="Q53" s="3">
        <v>0.20877777777777778</v>
      </c>
      <c r="R53" s="3">
        <v>0.34807999999999995</v>
      </c>
      <c r="S53" s="3">
        <v>0.26275609756097562</v>
      </c>
      <c r="T53" s="3">
        <v>0.39414814814814814</v>
      </c>
      <c r="U53" s="3"/>
    </row>
    <row r="54" spans="3:21">
      <c r="C54" s="1">
        <v>51</v>
      </c>
      <c r="D54" s="1" t="s">
        <v>71</v>
      </c>
      <c r="E54" s="1" t="s">
        <v>71</v>
      </c>
      <c r="F54" s="3">
        <v>0.25773684210526304</v>
      </c>
      <c r="G54" s="3">
        <v>0.5259705882352943</v>
      </c>
      <c r="H54" s="3">
        <v>0.54858333333333331</v>
      </c>
      <c r="I54" s="3">
        <v>0.28949999999999998</v>
      </c>
      <c r="J54" s="3">
        <v>0.23377142857142857</v>
      </c>
      <c r="K54" s="3">
        <v>0.50461764705882373</v>
      </c>
      <c r="L54" s="3">
        <v>0.27154285714285709</v>
      </c>
      <c r="M54" s="3">
        <v>0.582361111111111</v>
      </c>
      <c r="N54" s="3">
        <v>0.61487499999999995</v>
      </c>
      <c r="O54" s="3">
        <v>7.4764705882352955E-2</v>
      </c>
      <c r="P54" s="3">
        <v>0.19274285714285716</v>
      </c>
      <c r="Q54" s="3">
        <v>0.12822222222222221</v>
      </c>
      <c r="R54" s="3">
        <v>0.21975999999999998</v>
      </c>
      <c r="S54" s="3">
        <v>0.1230975609756097</v>
      </c>
      <c r="T54" s="3">
        <v>0.6134074074074074</v>
      </c>
      <c r="U54" s="3"/>
    </row>
    <row r="55" spans="3:21">
      <c r="C55" s="1">
        <v>52</v>
      </c>
      <c r="D55" s="1" t="s">
        <v>72</v>
      </c>
      <c r="E55" s="1" t="s">
        <v>75</v>
      </c>
      <c r="F55" s="3">
        <v>4.5947368421052633E-2</v>
      </c>
      <c r="G55" s="3">
        <v>3.1470588235294118E-2</v>
      </c>
      <c r="H55" s="3">
        <v>0.12916666666666665</v>
      </c>
      <c r="I55" s="3"/>
      <c r="J55" s="3">
        <v>1.4285714285714286E-3</v>
      </c>
      <c r="K55" s="3"/>
      <c r="L55" s="3">
        <v>2.3428571428571431E-3</v>
      </c>
      <c r="M55" s="3">
        <v>4.8888888888888897E-3</v>
      </c>
      <c r="N55" s="3">
        <v>8.1250000000000007E-4</v>
      </c>
      <c r="O55" s="3"/>
      <c r="P55" s="3">
        <v>5.1428571428571419E-4</v>
      </c>
      <c r="Q55" s="3"/>
      <c r="R55" s="3">
        <v>1.1999999999999999E-3</v>
      </c>
      <c r="S55" s="3"/>
      <c r="T55" s="3"/>
      <c r="U55" s="3"/>
    </row>
    <row r="56" spans="3:21">
      <c r="D56" s="1" t="s">
        <v>60</v>
      </c>
      <c r="F56" s="3">
        <v>25.156868421052639</v>
      </c>
      <c r="G56" s="3">
        <v>35.954058823529422</v>
      </c>
      <c r="H56" s="3">
        <v>36.75522222222223</v>
      </c>
      <c r="I56" s="3">
        <v>35.62908823529412</v>
      </c>
      <c r="J56" s="3">
        <v>30.573599999999999</v>
      </c>
      <c r="K56" s="3">
        <v>49.028647058823502</v>
      </c>
      <c r="L56" s="3">
        <v>17.519885714285717</v>
      </c>
      <c r="M56" s="3">
        <v>17.960166666666673</v>
      </c>
      <c r="N56" s="3">
        <v>15.670406250000001</v>
      </c>
      <c r="O56" s="3">
        <v>15.649323529411765</v>
      </c>
      <c r="P56" s="3">
        <v>15.384600000000004</v>
      </c>
      <c r="Q56" s="3">
        <v>15.510861111111113</v>
      </c>
      <c r="R56" s="3">
        <v>15.863039999999996</v>
      </c>
      <c r="S56" s="3">
        <v>18.563195121951217</v>
      </c>
      <c r="T56" s="3">
        <v>20.395740740740749</v>
      </c>
      <c r="U56" s="3"/>
    </row>
    <row r="57" spans="3:21"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CE6A-49A2-4EE3-B906-30E819E2D3A7}">
  <dimension ref="A1:V58"/>
  <sheetViews>
    <sheetView workbookViewId="0">
      <selection activeCell="B3" sqref="B3"/>
    </sheetView>
  </sheetViews>
  <sheetFormatPr defaultRowHeight="15"/>
  <sheetData>
    <row r="1" spans="1:22">
      <c r="A1" s="4"/>
      <c r="B1" s="4"/>
      <c r="C1" s="4"/>
      <c r="D1" s="4">
        <v>2546</v>
      </c>
      <c r="E1" s="4">
        <v>2547</v>
      </c>
      <c r="F1" s="4">
        <v>2548</v>
      </c>
      <c r="G1" s="4">
        <v>2549</v>
      </c>
      <c r="H1" s="4">
        <v>2550</v>
      </c>
      <c r="I1" s="4">
        <v>2551</v>
      </c>
      <c r="J1" s="4">
        <v>2552</v>
      </c>
      <c r="K1" s="4">
        <v>2553</v>
      </c>
      <c r="L1" s="4">
        <v>2554</v>
      </c>
      <c r="M1" s="4">
        <v>2555</v>
      </c>
      <c r="N1" s="4">
        <v>2556</v>
      </c>
      <c r="O1" s="4">
        <v>2557</v>
      </c>
      <c r="P1" s="4">
        <v>2558</v>
      </c>
      <c r="Q1" s="4">
        <v>2559</v>
      </c>
      <c r="R1" s="4">
        <v>2560</v>
      </c>
    </row>
    <row r="2" spans="1:22">
      <c r="A2" s="4"/>
      <c r="B2" s="4" t="s">
        <v>0</v>
      </c>
      <c r="C2" s="4"/>
      <c r="D2" s="4">
        <v>2003</v>
      </c>
      <c r="E2" s="4">
        <v>2004</v>
      </c>
      <c r="F2" s="4">
        <v>2005</v>
      </c>
      <c r="G2" s="4">
        <v>2006</v>
      </c>
      <c r="H2" s="4">
        <v>2007</v>
      </c>
      <c r="I2" s="4">
        <v>2008</v>
      </c>
      <c r="J2" s="4">
        <v>2009</v>
      </c>
      <c r="K2" s="4">
        <v>2010</v>
      </c>
      <c r="L2" s="4">
        <v>2011</v>
      </c>
      <c r="M2" s="4">
        <v>2012</v>
      </c>
      <c r="N2" s="4">
        <v>2013</v>
      </c>
      <c r="O2" s="4">
        <v>2014</v>
      </c>
      <c r="P2" s="4">
        <v>2015</v>
      </c>
      <c r="Q2" s="4">
        <v>2016</v>
      </c>
      <c r="R2" s="4">
        <v>2017</v>
      </c>
      <c r="S2" s="49">
        <v>2018</v>
      </c>
      <c r="T2" s="51">
        <v>2019</v>
      </c>
      <c r="U2" s="49">
        <v>2020</v>
      </c>
    </row>
    <row r="3" spans="1:22">
      <c r="A3" s="4"/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32"/>
      <c r="U3" s="4"/>
    </row>
    <row r="4" spans="1:22">
      <c r="A4" s="4"/>
      <c r="B4" s="4" t="s">
        <v>2</v>
      </c>
      <c r="C4" s="5" t="s">
        <v>61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32"/>
      <c r="U4" s="4"/>
    </row>
    <row r="5" spans="1:22">
      <c r="A5" s="4">
        <v>1</v>
      </c>
      <c r="B5" s="4" t="s">
        <v>3</v>
      </c>
      <c r="C5" s="4" t="s">
        <v>4</v>
      </c>
      <c r="D5" s="6">
        <v>7.6662337662337654E-2</v>
      </c>
      <c r="E5" s="6">
        <v>9.9387351778656138E-2</v>
      </c>
      <c r="F5" s="6">
        <v>9.4112903225806468E-2</v>
      </c>
      <c r="G5" s="6">
        <v>7.8008368200836828E-2</v>
      </c>
      <c r="H5" s="6">
        <v>0.11463720930232553</v>
      </c>
      <c r="I5" s="6">
        <v>5.4995951417004044E-2</v>
      </c>
      <c r="J5" s="6">
        <v>5.2933884297520661E-2</v>
      </c>
      <c r="K5" s="6">
        <v>5.8610441767068262E-2</v>
      </c>
      <c r="L5" s="6">
        <v>3.0618418213582244E-2</v>
      </c>
      <c r="M5" s="6">
        <v>0.19763408799573384</v>
      </c>
      <c r="N5" s="6">
        <v>3.23483606557377E-2</v>
      </c>
      <c r="O5" s="6">
        <v>2.1449644184898593E-2</v>
      </c>
      <c r="P5" s="6">
        <v>5.2293956508695651E-2</v>
      </c>
      <c r="Q5" s="6">
        <v>4.5346428571428565E-2</v>
      </c>
      <c r="R5" s="6">
        <v>2.2638850813148696E-2</v>
      </c>
      <c r="S5" s="35">
        <v>1.9914834066373451E-2</v>
      </c>
      <c r="T5" s="36">
        <v>2.2662337662337662E-2</v>
      </c>
      <c r="U5" s="6">
        <v>8.4275093450185534E-3</v>
      </c>
      <c r="V5" s="4"/>
    </row>
    <row r="6" spans="1:22">
      <c r="A6" s="4">
        <v>2</v>
      </c>
      <c r="B6" s="4" t="s">
        <v>5</v>
      </c>
      <c r="C6" s="4" t="s">
        <v>4</v>
      </c>
      <c r="D6" s="6">
        <v>9.8593073593073552E-2</v>
      </c>
      <c r="E6" s="6">
        <v>0.14419762845849793</v>
      </c>
      <c r="F6" s="6">
        <v>6.6512096774193522E-2</v>
      </c>
      <c r="G6" s="6">
        <v>7.4217573221757302E-2</v>
      </c>
      <c r="H6" s="6">
        <v>7.6999999999999999E-2</v>
      </c>
      <c r="I6" s="6">
        <v>9.6850202429149795E-2</v>
      </c>
      <c r="J6" s="6">
        <v>6.3991735537190092E-2</v>
      </c>
      <c r="K6" s="6">
        <v>5.3012048192771097E-2</v>
      </c>
      <c r="L6" s="6">
        <v>6.7028112449799185E-2</v>
      </c>
      <c r="M6" s="6">
        <v>6.7703878748370291E-2</v>
      </c>
      <c r="N6" s="6">
        <v>8.1031190121354013E-2</v>
      </c>
      <c r="O6" s="6">
        <v>3.9941979384039719E-2</v>
      </c>
      <c r="P6" s="6">
        <v>9.8098900256521696E-2</v>
      </c>
      <c r="Q6" s="6">
        <v>3.4074489796428568E-2</v>
      </c>
      <c r="R6" s="6">
        <v>9.8880488901991206E-2</v>
      </c>
      <c r="S6" s="35">
        <v>8.7793999470897499E-2</v>
      </c>
      <c r="T6" s="36">
        <v>8.9021566907005398E-2</v>
      </c>
      <c r="U6" s="6">
        <v>0.14929204587409706</v>
      </c>
      <c r="V6" s="4"/>
    </row>
    <row r="7" spans="1:22">
      <c r="A7" s="4">
        <v>3</v>
      </c>
      <c r="B7" s="4" t="s">
        <v>6</v>
      </c>
      <c r="C7" s="4" t="s">
        <v>7</v>
      </c>
      <c r="D7" s="6">
        <v>9.3268398268398292E-2</v>
      </c>
      <c r="E7" s="6">
        <v>0.13622134387351775</v>
      </c>
      <c r="F7" s="6">
        <v>0.17231854838709679</v>
      </c>
      <c r="G7" s="6">
        <v>8.9623430962343084E-2</v>
      </c>
      <c r="H7" s="6">
        <v>0.10249302325581394</v>
      </c>
      <c r="I7" s="6">
        <v>6.2360323886639674E-2</v>
      </c>
      <c r="J7" s="6">
        <v>7.6479338842975211E-2</v>
      </c>
      <c r="K7" s="6">
        <v>0.13588353413654614</v>
      </c>
      <c r="L7" s="6">
        <v>7.6132530120481948E-2</v>
      </c>
      <c r="M7" s="6">
        <v>5.4641341256366709E-2</v>
      </c>
      <c r="N7" s="6">
        <v>0.13097148966500355</v>
      </c>
      <c r="O7" s="6">
        <v>5.1384615384615369E-2</v>
      </c>
      <c r="P7" s="6">
        <v>4.9295652173913046E-2</v>
      </c>
      <c r="Q7" s="6">
        <v>0.17816785714285718</v>
      </c>
      <c r="R7" s="6">
        <v>9.5764831506698497E-2</v>
      </c>
      <c r="S7" s="35">
        <v>5.7853658536585355E-2</v>
      </c>
      <c r="T7" s="36">
        <v>0.15847186147186149</v>
      </c>
      <c r="U7" s="6">
        <v>0.30973562629162449</v>
      </c>
      <c r="V7" s="4"/>
    </row>
    <row r="8" spans="1:22">
      <c r="A8" s="4">
        <v>4</v>
      </c>
      <c r="B8" s="4" t="s">
        <v>8</v>
      </c>
      <c r="C8" s="4" t="s">
        <v>9</v>
      </c>
      <c r="D8" s="6">
        <v>7.5519480519480514E-2</v>
      </c>
      <c r="E8" s="6">
        <v>5.5754940711462461E-2</v>
      </c>
      <c r="F8" s="6">
        <v>3.9500000000000007E-2</v>
      </c>
      <c r="G8" s="6">
        <v>4.7284518828451881E-2</v>
      </c>
      <c r="H8" s="6">
        <v>6.1023255813953486E-2</v>
      </c>
      <c r="I8" s="6">
        <v>6.6380566801619439E-2</v>
      </c>
      <c r="J8" s="6">
        <v>7.0330578512396699E-2</v>
      </c>
      <c r="K8" s="6">
        <v>6.3489959839357429E-2</v>
      </c>
      <c r="L8" s="6">
        <v>5.0546184738955814E-2</v>
      </c>
      <c r="M8" s="6">
        <v>2.8846774193548391E-2</v>
      </c>
      <c r="N8" s="6">
        <v>4.2442622950819672E-2</v>
      </c>
      <c r="O8" s="6">
        <v>0.14784413428123711</v>
      </c>
      <c r="P8" s="6">
        <v>7.506521739130434E-2</v>
      </c>
      <c r="Q8" s="6">
        <v>0.11466071428571427</v>
      </c>
      <c r="R8" s="6">
        <v>8.808085841157616E-2</v>
      </c>
      <c r="S8" s="35">
        <v>4.2117073170731698E-2</v>
      </c>
      <c r="T8" s="36">
        <v>6.9978354978354973E-2</v>
      </c>
      <c r="U8" s="6">
        <v>5.158972723234697E-2</v>
      </c>
      <c r="V8" s="4"/>
    </row>
    <row r="9" spans="1:22">
      <c r="A9" s="4">
        <v>5</v>
      </c>
      <c r="B9" s="4" t="s">
        <v>10</v>
      </c>
      <c r="C9" s="4" t="s">
        <v>11</v>
      </c>
      <c r="D9" s="6">
        <v>0.44672294372294352</v>
      </c>
      <c r="E9" s="6">
        <v>0.38873122529644255</v>
      </c>
      <c r="F9" s="6">
        <v>0.30588709677419368</v>
      </c>
      <c r="G9" s="6">
        <v>0.19651464435146451</v>
      </c>
      <c r="H9" s="6">
        <v>0.43806046511627961</v>
      </c>
      <c r="I9" s="6">
        <v>0.3849230769230767</v>
      </c>
      <c r="J9" s="6">
        <v>0.26495041322314056</v>
      </c>
      <c r="K9" s="6">
        <v>0.33862465151872756</v>
      </c>
      <c r="L9" s="6">
        <v>0.20050003279894379</v>
      </c>
      <c r="M9" s="6">
        <v>0.30543803415742954</v>
      </c>
      <c r="N9" s="6">
        <v>0.53349678753176055</v>
      </c>
      <c r="O9" s="6">
        <v>0.36708362912330372</v>
      </c>
      <c r="P9" s="6">
        <v>0.25537688737826081</v>
      </c>
      <c r="Q9" s="6">
        <v>0.2742216767678573</v>
      </c>
      <c r="R9" s="6">
        <v>0.70130685049608932</v>
      </c>
      <c r="S9" s="35">
        <v>0.56625842796267822</v>
      </c>
      <c r="T9" s="36">
        <v>0.41254006743518473</v>
      </c>
      <c r="U9" s="6">
        <v>0.8406240057419514</v>
      </c>
      <c r="V9" s="4"/>
    </row>
    <row r="10" spans="1:22">
      <c r="A10" s="4">
        <v>6</v>
      </c>
      <c r="B10" s="4" t="s">
        <v>12</v>
      </c>
      <c r="C10" s="4" t="s">
        <v>13</v>
      </c>
      <c r="D10" s="6">
        <v>5.6904761904761902E-2</v>
      </c>
      <c r="E10" s="6">
        <v>6.6699604743082994E-2</v>
      </c>
      <c r="F10" s="6">
        <v>5.1959677419354852E-2</v>
      </c>
      <c r="G10" s="6">
        <v>2.457740585774058E-2</v>
      </c>
      <c r="H10" s="6">
        <v>6.8860465116279065E-2</v>
      </c>
      <c r="I10" s="6">
        <v>2.3963562753036446E-2</v>
      </c>
      <c r="J10" s="6">
        <v>2.7491735537190077E-2</v>
      </c>
      <c r="K10" s="6">
        <v>4.0843373493975897E-2</v>
      </c>
      <c r="L10" s="6">
        <v>3.1289156626506026E-2</v>
      </c>
      <c r="M10" s="6">
        <v>3.2187737301563574E-2</v>
      </c>
      <c r="N10" s="6">
        <v>4.0561475409836067E-2</v>
      </c>
      <c r="O10" s="6">
        <v>3.311057692307693E-2</v>
      </c>
      <c r="P10" s="6">
        <v>2.3569960473913045E-2</v>
      </c>
      <c r="Q10" s="6">
        <v>7.6201179553571405E-2</v>
      </c>
      <c r="R10" s="6">
        <v>0.17536126879991717</v>
      </c>
      <c r="S10" s="35">
        <v>0.20572374559712905</v>
      </c>
      <c r="T10" s="36">
        <v>6.4961038961038955E-2</v>
      </c>
      <c r="U10" s="6">
        <v>0.1813613161907828</v>
      </c>
      <c r="V10" s="4"/>
    </row>
    <row r="11" spans="1:22">
      <c r="A11" s="4">
        <v>7</v>
      </c>
      <c r="B11" s="4" t="s">
        <v>14</v>
      </c>
      <c r="C11" s="4" t="s">
        <v>13</v>
      </c>
      <c r="D11" s="6">
        <v>5.002164502164503E-2</v>
      </c>
      <c r="E11" s="6">
        <v>3.6573122529644279E-2</v>
      </c>
      <c r="F11" s="6">
        <v>9.7338709677419352E-2</v>
      </c>
      <c r="G11" s="6">
        <v>3.7882845188284518E-2</v>
      </c>
      <c r="H11" s="6">
        <v>1.3460465116279071E-2</v>
      </c>
      <c r="I11" s="6">
        <v>2.5724696356275299E-2</v>
      </c>
      <c r="J11" s="6">
        <v>2.3570247933884299E-2</v>
      </c>
      <c r="K11" s="6">
        <v>7.719678714859439E-2</v>
      </c>
      <c r="L11" s="6">
        <v>5.342168674698794E-2</v>
      </c>
      <c r="M11" s="6">
        <v>1.1088709677419355E-2</v>
      </c>
      <c r="N11" s="6">
        <v>1.9877049180327868E-2</v>
      </c>
      <c r="O11" s="6">
        <v>2.658653846153846E-2</v>
      </c>
      <c r="P11" s="6">
        <v>7.1739130434782606E-3</v>
      </c>
      <c r="Q11" s="6">
        <v>1.8249999999999999E-2</v>
      </c>
      <c r="R11" s="6">
        <v>0.12143392642146786</v>
      </c>
      <c r="S11" s="35">
        <v>3.219512195121951E-3</v>
      </c>
      <c r="T11" s="36">
        <v>6.9696969696969695E-3</v>
      </c>
      <c r="U11" s="6">
        <v>2.4767452691471941E-2</v>
      </c>
      <c r="V11" s="4"/>
    </row>
    <row r="12" spans="1:22">
      <c r="A12" s="4">
        <v>8</v>
      </c>
      <c r="B12" s="4" t="s">
        <v>15</v>
      </c>
      <c r="C12" s="4" t="s">
        <v>9</v>
      </c>
      <c r="D12" s="6">
        <v>3.105627705627706E-2</v>
      </c>
      <c r="E12" s="6">
        <v>2.4691699604743083E-2</v>
      </c>
      <c r="F12" s="6">
        <v>2.3568548387096776E-2</v>
      </c>
      <c r="G12" s="6">
        <v>2.3154811715481175E-2</v>
      </c>
      <c r="H12" s="6">
        <v>4.6088372093023258E-2</v>
      </c>
      <c r="I12" s="6">
        <v>9.3846153846153853E-3</v>
      </c>
      <c r="J12" s="6">
        <v>3.3785123966942152E-2</v>
      </c>
      <c r="K12" s="6">
        <v>1.0244979919678713E-2</v>
      </c>
      <c r="L12" s="6">
        <v>9.9919678714859433E-3</v>
      </c>
      <c r="M12" s="6">
        <v>9.6612903225806474E-3</v>
      </c>
      <c r="N12" s="6">
        <v>2.475409836065574E-3</v>
      </c>
      <c r="O12" s="6">
        <v>9.3750000000000014E-3</v>
      </c>
      <c r="P12" s="6">
        <v>1.6782608695652176E-2</v>
      </c>
      <c r="Q12" s="6">
        <v>2.921428571428572E-2</v>
      </c>
      <c r="R12" s="6">
        <v>0.11142766773872685</v>
      </c>
      <c r="S12" s="35">
        <v>8.5200212843287548E-2</v>
      </c>
      <c r="T12" s="36">
        <v>0.24274530865286989</v>
      </c>
      <c r="U12" s="6">
        <v>0.15587417555338143</v>
      </c>
      <c r="V12" s="4"/>
    </row>
    <row r="13" spans="1:22">
      <c r="A13" s="4">
        <v>9</v>
      </c>
      <c r="B13" s="4" t="s">
        <v>16</v>
      </c>
      <c r="C13" s="4" t="s">
        <v>17</v>
      </c>
      <c r="D13" s="6"/>
      <c r="E13" s="6">
        <v>1.0355731225296443E-3</v>
      </c>
      <c r="F13" s="6">
        <v>1.2701612903225805E-3</v>
      </c>
      <c r="G13" s="6">
        <v>2.7615062761506279E-3</v>
      </c>
      <c r="H13" s="6">
        <v>1.8604651162790699E-4</v>
      </c>
      <c r="I13" s="6">
        <v>8.7611336032388659E-3</v>
      </c>
      <c r="J13" s="6"/>
      <c r="K13" s="6">
        <v>1.2048192771084336E-3</v>
      </c>
      <c r="L13" s="6"/>
      <c r="M13" s="6"/>
      <c r="N13" s="6"/>
      <c r="O13" s="6"/>
      <c r="P13" s="6"/>
      <c r="Q13" s="6"/>
      <c r="R13" s="6"/>
      <c r="S13" s="37"/>
      <c r="T13" s="38"/>
      <c r="U13" s="6"/>
      <c r="V13" s="4"/>
    </row>
    <row r="14" spans="1:22">
      <c r="A14" s="4">
        <v>10</v>
      </c>
      <c r="B14" s="4" t="s">
        <v>18</v>
      </c>
      <c r="C14" s="4" t="s">
        <v>19</v>
      </c>
      <c r="D14" s="6">
        <v>9.1220779220779188E-2</v>
      </c>
      <c r="E14" s="6">
        <v>0.96075889328063258</v>
      </c>
      <c r="F14" s="6">
        <v>0.179616935483871</v>
      </c>
      <c r="G14" s="6">
        <v>0.18407949790794984</v>
      </c>
      <c r="H14" s="6">
        <v>0.12152093023255817</v>
      </c>
      <c r="I14" s="6">
        <v>0.13509716599190283</v>
      </c>
      <c r="J14" s="6">
        <v>0.10285123966942146</v>
      </c>
      <c r="K14" s="6">
        <v>0.21671485943775101</v>
      </c>
      <c r="L14" s="6">
        <v>0.73399249008890133</v>
      </c>
      <c r="M14" s="6">
        <v>0.20676518151878032</v>
      </c>
      <c r="N14" s="6">
        <v>0.5087875993057096</v>
      </c>
      <c r="O14" s="6">
        <v>0.1321736713237365</v>
      </c>
      <c r="P14" s="6">
        <v>0.1833978408652174</v>
      </c>
      <c r="Q14" s="6">
        <v>0.51380839285714275</v>
      </c>
      <c r="R14" s="6">
        <v>0.17945996466224906</v>
      </c>
      <c r="S14" s="35">
        <v>0.21554857803266883</v>
      </c>
      <c r="T14" s="36">
        <v>0.54883925764968</v>
      </c>
      <c r="U14" s="6">
        <v>0.20898103451603184</v>
      </c>
      <c r="V14" s="4"/>
    </row>
    <row r="15" spans="1:22">
      <c r="A15" s="4">
        <v>11</v>
      </c>
      <c r="B15" s="4" t="s">
        <v>20</v>
      </c>
      <c r="C15" s="4" t="s">
        <v>21</v>
      </c>
      <c r="D15" s="6">
        <v>3.677489177489178E-2</v>
      </c>
      <c r="E15" s="6">
        <v>1.7667984189723322E-2</v>
      </c>
      <c r="F15" s="6">
        <v>2.4258064516129028E-2</v>
      </c>
      <c r="G15" s="6">
        <v>0.13841422594142261</v>
      </c>
      <c r="H15" s="6">
        <v>3.5381395348837205E-2</v>
      </c>
      <c r="I15" s="6">
        <v>2.7315789473684206E-2</v>
      </c>
      <c r="J15" s="6">
        <v>1.5454545454545455E-2</v>
      </c>
      <c r="K15" s="6">
        <v>1.5413654618473898E-2</v>
      </c>
      <c r="L15" s="6">
        <v>7.9134082019985952E-3</v>
      </c>
      <c r="M15" s="6">
        <v>9.6540248637508527E-3</v>
      </c>
      <c r="N15" s="6">
        <v>2.3486170633269535E-2</v>
      </c>
      <c r="O15" s="6">
        <v>2.7744439685314377E-2</v>
      </c>
      <c r="P15" s="6">
        <v>3.1449041682608696E-2</v>
      </c>
      <c r="Q15" s="6">
        <v>1.6076421271428564E-2</v>
      </c>
      <c r="R15" s="6">
        <v>8.9717774980326528E-2</v>
      </c>
      <c r="S15" s="35">
        <v>1.9816236872390997E-2</v>
      </c>
      <c r="T15" s="36">
        <v>3.0110107386703125E-2</v>
      </c>
      <c r="U15" s="6">
        <v>7.9132625996081618E-2</v>
      </c>
      <c r="V15" s="4"/>
    </row>
    <row r="16" spans="1:22">
      <c r="A16" s="4">
        <v>12</v>
      </c>
      <c r="B16" s="4" t="s">
        <v>22</v>
      </c>
      <c r="C16" s="4" t="s">
        <v>23</v>
      </c>
      <c r="D16" s="6">
        <v>0.80941991341991348</v>
      </c>
      <c r="E16" s="6">
        <v>0.86971541501976257</v>
      </c>
      <c r="F16" s="6">
        <v>0.64575806451612883</v>
      </c>
      <c r="G16" s="6">
        <v>0.68428033472803351</v>
      </c>
      <c r="H16" s="6">
        <v>0.7308372093023261</v>
      </c>
      <c r="I16" s="6">
        <v>0.78710121457489901</v>
      </c>
      <c r="J16" s="6">
        <v>0.61865289256198364</v>
      </c>
      <c r="K16" s="6">
        <v>0.57859724158122194</v>
      </c>
      <c r="L16" s="6">
        <v>0.71192864362495967</v>
      </c>
      <c r="M16" s="6">
        <v>0.65941595727876778</v>
      </c>
      <c r="N16" s="6">
        <v>0.61853599755927779</v>
      </c>
      <c r="O16" s="6">
        <v>0.87546238258015951</v>
      </c>
      <c r="P16" s="6">
        <v>0.91298135462173913</v>
      </c>
      <c r="Q16" s="6">
        <v>1.0002458708571429</v>
      </c>
      <c r="R16" s="6">
        <v>1.0865393181587772</v>
      </c>
      <c r="S16" s="35">
        <v>0.74433152039639372</v>
      </c>
      <c r="T16" s="36">
        <v>0.65516962221878405</v>
      </c>
      <c r="U16" s="6">
        <v>1.3253365148474188</v>
      </c>
      <c r="V16" s="4"/>
    </row>
    <row r="17" spans="1:22">
      <c r="A17" s="4">
        <v>13</v>
      </c>
      <c r="B17" s="4" t="s">
        <v>24</v>
      </c>
      <c r="C17" s="4" t="s">
        <v>25</v>
      </c>
      <c r="D17" s="6">
        <v>0.95202597402597389</v>
      </c>
      <c r="E17" s="6">
        <v>2.0408221343873523</v>
      </c>
      <c r="F17" s="6">
        <v>2.3092983870967734</v>
      </c>
      <c r="G17" s="6">
        <v>1.8860251046025096</v>
      </c>
      <c r="H17" s="6">
        <v>1.1184790697674423</v>
      </c>
      <c r="I17" s="6">
        <v>1.8627368421052628</v>
      </c>
      <c r="J17" s="6">
        <v>1.5155844628099169</v>
      </c>
      <c r="K17" s="6">
        <v>1.1792798518772543</v>
      </c>
      <c r="L17" s="6">
        <v>1.8276218714918218</v>
      </c>
      <c r="M17" s="6">
        <v>1.7303106713142695</v>
      </c>
      <c r="N17" s="6">
        <v>1.5095275998438493</v>
      </c>
      <c r="O17" s="6">
        <v>2.36942993739902</v>
      </c>
      <c r="P17" s="6">
        <v>2.0710687735521742</v>
      </c>
      <c r="Q17" s="6">
        <v>0.77208655234285684</v>
      </c>
      <c r="R17" s="6">
        <v>1.1932177586726487</v>
      </c>
      <c r="S17" s="35">
        <v>1.3243235014717811</v>
      </c>
      <c r="T17" s="36">
        <v>1.2180478177682563</v>
      </c>
      <c r="U17" s="6">
        <v>1.9435478564962887</v>
      </c>
      <c r="V17" s="4"/>
    </row>
    <row r="18" spans="1:22">
      <c r="A18" s="4">
        <v>14</v>
      </c>
      <c r="B18" s="4" t="s">
        <v>26</v>
      </c>
      <c r="C18" s="4" t="s">
        <v>27</v>
      </c>
      <c r="D18" s="6">
        <v>0.11011688311688314</v>
      </c>
      <c r="E18" s="6">
        <v>0.15628458498023723</v>
      </c>
      <c r="F18" s="6">
        <v>5.5516129032258055E-2</v>
      </c>
      <c r="G18" s="6">
        <v>0.10845606694560669</v>
      </c>
      <c r="H18" s="6">
        <v>3.4897674418604654E-2</v>
      </c>
      <c r="I18" s="6">
        <v>0.10266396761133603</v>
      </c>
      <c r="J18" s="6">
        <v>9.3933884297520628E-2</v>
      </c>
      <c r="K18" s="6">
        <v>0.18882730923694777</v>
      </c>
      <c r="L18" s="6">
        <v>0.13437481361113301</v>
      </c>
      <c r="M18" s="6">
        <v>0.12713721005289191</v>
      </c>
      <c r="N18" s="6">
        <v>0.31025495324789254</v>
      </c>
      <c r="O18" s="6">
        <v>0.11654319996006381</v>
      </c>
      <c r="P18" s="6">
        <v>5.6545171234782615E-2</v>
      </c>
      <c r="Q18" s="6">
        <v>3.6221428571428564E-2</v>
      </c>
      <c r="R18" s="6">
        <v>5.6837169697173527E-2</v>
      </c>
      <c r="S18" s="35">
        <v>5.163220687628562E-2</v>
      </c>
      <c r="T18" s="36">
        <v>4.5579624259235896E-2</v>
      </c>
      <c r="U18" s="6">
        <v>0.62167708031007185</v>
      </c>
      <c r="V18" s="4"/>
    </row>
    <row r="19" spans="1:22">
      <c r="A19" s="4">
        <v>15</v>
      </c>
      <c r="B19" s="4" t="s">
        <v>28</v>
      </c>
      <c r="C19" s="4" t="s">
        <v>29</v>
      </c>
      <c r="D19" s="6">
        <v>0.80887878787878853</v>
      </c>
      <c r="E19" s="6">
        <v>0.73565217391304361</v>
      </c>
      <c r="F19" s="6">
        <v>0.90343145161290317</v>
      </c>
      <c r="G19" s="6">
        <v>0.96354393305439334</v>
      </c>
      <c r="H19" s="6">
        <v>0.49990697674418605</v>
      </c>
      <c r="I19" s="6">
        <v>0.94319433198380576</v>
      </c>
      <c r="J19" s="6">
        <v>0.76561983471074391</v>
      </c>
      <c r="K19" s="6">
        <v>0.94183067611173654</v>
      </c>
      <c r="L19" s="6">
        <v>0.33003735568846382</v>
      </c>
      <c r="M19" s="6">
        <v>0.11063306451612903</v>
      </c>
      <c r="N19" s="6">
        <v>0.24402851338011547</v>
      </c>
      <c r="O19" s="6">
        <v>0.13902356281726308</v>
      </c>
      <c r="P19" s="6">
        <v>0.16883281471739126</v>
      </c>
      <c r="Q19" s="6">
        <v>1.7157363146035716</v>
      </c>
      <c r="R19" s="6">
        <v>0.4304917061655919</v>
      </c>
      <c r="S19" s="35">
        <v>0.24942641664571535</v>
      </c>
      <c r="T19" s="36">
        <v>0.8565212325915843</v>
      </c>
      <c r="U19" s="6">
        <v>0.64735234886340509</v>
      </c>
      <c r="V19" s="4"/>
    </row>
    <row r="20" spans="1:22">
      <c r="A20" s="4">
        <v>16</v>
      </c>
      <c r="B20" s="4" t="s">
        <v>30</v>
      </c>
      <c r="C20" s="4" t="s">
        <v>30</v>
      </c>
      <c r="D20" s="6">
        <v>8.2545454545454519E-2</v>
      </c>
      <c r="E20" s="6">
        <v>5.4758893280632402E-2</v>
      </c>
      <c r="F20" s="6">
        <v>6.3395161290322577E-2</v>
      </c>
      <c r="G20" s="6">
        <v>6.2627615062761516E-2</v>
      </c>
      <c r="H20" s="6">
        <v>3.2772093023255816E-2</v>
      </c>
      <c r="I20" s="6">
        <v>0.10348582995951418</v>
      </c>
      <c r="J20" s="6">
        <v>3.4173553719008272E-2</v>
      </c>
      <c r="K20" s="6">
        <v>3.8614457831325298E-2</v>
      </c>
      <c r="L20" s="6">
        <v>1.6120481927710845E-2</v>
      </c>
      <c r="M20" s="6">
        <v>2.3733870967741929E-2</v>
      </c>
      <c r="N20" s="6">
        <v>4.0835631748182818E-2</v>
      </c>
      <c r="O20" s="6">
        <v>8.902225783475784E-2</v>
      </c>
      <c r="P20" s="6">
        <v>3.5189999999999999E-2</v>
      </c>
      <c r="Q20" s="6">
        <v>9.9559285714285725E-2</v>
      </c>
      <c r="R20" s="6">
        <v>0.25404047477438074</v>
      </c>
      <c r="S20" s="35">
        <v>0.1081951219512195</v>
      </c>
      <c r="T20" s="36">
        <v>6.9761650316852844E-2</v>
      </c>
      <c r="U20" s="6">
        <v>8.0516139347010782E-2</v>
      </c>
      <c r="V20" s="4"/>
    </row>
    <row r="21" spans="1:22">
      <c r="A21" s="4">
        <v>17</v>
      </c>
      <c r="B21" s="4" t="s">
        <v>31</v>
      </c>
      <c r="C21" s="4" t="s">
        <v>31</v>
      </c>
      <c r="D21" s="6">
        <v>0.83959740259740279</v>
      </c>
      <c r="E21" s="6">
        <v>0.51056521739130412</v>
      </c>
      <c r="F21" s="6">
        <v>0.42732258064516138</v>
      </c>
      <c r="G21" s="6">
        <v>0.76016736401673579</v>
      </c>
      <c r="H21" s="6">
        <v>1.0470837209302333</v>
      </c>
      <c r="I21" s="6">
        <v>0.83712145748987932</v>
      </c>
      <c r="J21" s="6">
        <v>0.59816760330578478</v>
      </c>
      <c r="K21" s="6">
        <v>1.508056562699396</v>
      </c>
      <c r="L21" s="6">
        <v>0.45242288772398986</v>
      </c>
      <c r="M21" s="6">
        <v>0.46908164251407825</v>
      </c>
      <c r="N21" s="6">
        <v>0.20100721328610141</v>
      </c>
      <c r="O21" s="6">
        <v>0.31248666644594436</v>
      </c>
      <c r="P21" s="6">
        <v>0.21736255650869568</v>
      </c>
      <c r="Q21" s="6">
        <v>0.66823115193928562</v>
      </c>
      <c r="R21" s="6">
        <v>0.2833170207404398</v>
      </c>
      <c r="S21" s="35">
        <v>0.13228586975539769</v>
      </c>
      <c r="T21" s="36">
        <v>0.12029545454545458</v>
      </c>
      <c r="U21" s="6">
        <v>0.42598007620885114</v>
      </c>
      <c r="V21" s="4"/>
    </row>
    <row r="22" spans="1:22">
      <c r="A22" s="4">
        <v>18</v>
      </c>
      <c r="B22" s="4" t="s">
        <v>32</v>
      </c>
      <c r="C22" s="4" t="s">
        <v>33</v>
      </c>
      <c r="D22" s="6">
        <v>3.1515151515151517E-2</v>
      </c>
      <c r="E22" s="6">
        <v>4.2276679841897223E-2</v>
      </c>
      <c r="F22" s="6">
        <v>1.4649193548387097E-2</v>
      </c>
      <c r="G22" s="6">
        <v>1.2497907949790795E-2</v>
      </c>
      <c r="H22" s="6">
        <v>6.390697674418605E-3</v>
      </c>
      <c r="I22" s="6">
        <v>2.0020242914979749E-2</v>
      </c>
      <c r="J22" s="6">
        <v>4.830578512396694E-3</v>
      </c>
      <c r="K22" s="6">
        <v>6.7710843373494003E-3</v>
      </c>
      <c r="L22" s="6">
        <v>4.3131973300480951E-3</v>
      </c>
      <c r="M22" s="6">
        <v>1.3548387096774196E-3</v>
      </c>
      <c r="N22" s="6">
        <v>1.737704918032787E-3</v>
      </c>
      <c r="O22" s="6">
        <v>9.3750000000000007E-4</v>
      </c>
      <c r="P22" s="6">
        <v>1.682608695652174E-3</v>
      </c>
      <c r="Q22" s="6">
        <v>2.7464285714285715E-3</v>
      </c>
      <c r="R22" s="6">
        <v>1.2405136194117924E-3</v>
      </c>
      <c r="S22" s="37">
        <v>5.8536585365853656E-4</v>
      </c>
      <c r="T22" s="38">
        <v>1.3679653679653679E-3</v>
      </c>
      <c r="U22" s="6">
        <v>2.5315405184646103E-3</v>
      </c>
      <c r="V22" s="4"/>
    </row>
    <row r="23" spans="1:22">
      <c r="A23" s="4">
        <v>19</v>
      </c>
      <c r="B23" s="4" t="s">
        <v>34</v>
      </c>
      <c r="C23" s="4" t="s">
        <v>35</v>
      </c>
      <c r="D23" s="6">
        <v>0.85558874458874545</v>
      </c>
      <c r="E23" s="6">
        <v>0.71081422924901305</v>
      </c>
      <c r="F23" s="6">
        <v>0.52512500000000017</v>
      </c>
      <c r="G23" s="6">
        <v>0.5161112970711299</v>
      </c>
      <c r="H23" s="6">
        <v>0.40973023255813951</v>
      </c>
      <c r="I23" s="6">
        <v>0.96068421052631681</v>
      </c>
      <c r="J23" s="6">
        <v>0.57679570247933887</v>
      </c>
      <c r="K23" s="6">
        <v>0.52306540540968649</v>
      </c>
      <c r="L23" s="6">
        <v>0.39393429414358783</v>
      </c>
      <c r="M23" s="6">
        <v>0.96881538028813596</v>
      </c>
      <c r="N23" s="6">
        <v>0.58756435861409029</v>
      </c>
      <c r="O23" s="6">
        <v>0.84918676135955462</v>
      </c>
      <c r="P23" s="6">
        <v>0.70029594931304362</v>
      </c>
      <c r="Q23" s="6">
        <v>0.31349126670357136</v>
      </c>
      <c r="R23" s="6">
        <v>0.43794929261628135</v>
      </c>
      <c r="S23" s="35">
        <v>0.45635988590787607</v>
      </c>
      <c r="T23" s="36">
        <v>0.41340506738203536</v>
      </c>
      <c r="U23" s="6">
        <v>0.95733732095982849</v>
      </c>
      <c r="V23" s="4"/>
    </row>
    <row r="24" spans="1:22">
      <c r="A24" s="4">
        <v>20</v>
      </c>
      <c r="B24" s="4" t="s">
        <v>36</v>
      </c>
      <c r="C24" s="4" t="s">
        <v>37</v>
      </c>
      <c r="D24" s="6">
        <v>4.0861471861471862E-2</v>
      </c>
      <c r="E24" s="6">
        <v>0.29102766798418972</v>
      </c>
      <c r="F24" s="6">
        <v>2.8225806451612906E-4</v>
      </c>
      <c r="G24" s="6"/>
      <c r="H24" s="6"/>
      <c r="I24" s="6">
        <v>1.0931174089068827E-2</v>
      </c>
      <c r="J24" s="6"/>
      <c r="K24" s="6">
        <v>8.8353413654618479E-4</v>
      </c>
      <c r="L24" s="6"/>
      <c r="M24" s="6"/>
      <c r="N24" s="6"/>
      <c r="O24" s="6"/>
      <c r="P24" s="6"/>
      <c r="Q24" s="6"/>
      <c r="R24" s="6"/>
      <c r="S24" s="37"/>
      <c r="T24" s="38"/>
      <c r="U24" s="6"/>
      <c r="V24" s="4"/>
    </row>
    <row r="25" spans="1:22">
      <c r="A25" s="4">
        <v>21</v>
      </c>
      <c r="B25" s="4" t="s">
        <v>38</v>
      </c>
      <c r="C25" s="4" t="s">
        <v>38</v>
      </c>
      <c r="D25" s="6">
        <v>7.8943722943722927E-2</v>
      </c>
      <c r="E25" s="6">
        <v>5.6557312252964446E-2</v>
      </c>
      <c r="F25" s="6">
        <v>3.9870967741935485E-2</v>
      </c>
      <c r="G25" s="6">
        <v>6.4171548117154809E-2</v>
      </c>
      <c r="H25" s="6">
        <v>2.744651162790698E-2</v>
      </c>
      <c r="I25" s="6">
        <v>5.2566801619433196E-2</v>
      </c>
      <c r="J25" s="6">
        <v>8.1611570247933876E-2</v>
      </c>
      <c r="K25" s="6">
        <v>0.12537349397590361</v>
      </c>
      <c r="L25" s="6">
        <v>5.3365461847389564E-2</v>
      </c>
      <c r="M25" s="6">
        <v>0.11313306451612906</v>
      </c>
      <c r="N25" s="6">
        <v>0.12336065573770492</v>
      </c>
      <c r="O25" s="6">
        <v>0.20417307692307701</v>
      </c>
      <c r="P25" s="6">
        <v>4.7404347826086955E-2</v>
      </c>
      <c r="Q25" s="6">
        <v>0.29183571428571425</v>
      </c>
      <c r="R25" s="6">
        <v>0.25798013727789798</v>
      </c>
      <c r="S25" s="35">
        <v>0.15277966597971551</v>
      </c>
      <c r="T25" s="36">
        <v>0.25099567099567094</v>
      </c>
      <c r="U25" s="6">
        <v>0.13916349469144088</v>
      </c>
      <c r="V25" s="4"/>
    </row>
    <row r="26" spans="1:22">
      <c r="A26" s="4">
        <v>22</v>
      </c>
      <c r="B26" s="4" t="s">
        <v>39</v>
      </c>
      <c r="C26" s="4" t="s">
        <v>38</v>
      </c>
      <c r="D26" s="6"/>
      <c r="E26" s="6"/>
      <c r="F26" s="6"/>
      <c r="G26" s="6"/>
      <c r="H26" s="6"/>
      <c r="I26" s="6">
        <v>5.6275303643724692E-4</v>
      </c>
      <c r="J26" s="6">
        <v>2.9338842975206612E-3</v>
      </c>
      <c r="K26" s="6"/>
      <c r="L26" s="6"/>
      <c r="M26" s="6"/>
      <c r="N26" s="6"/>
      <c r="O26" s="6"/>
      <c r="P26" s="6"/>
      <c r="Q26" s="6"/>
      <c r="R26" s="6"/>
      <c r="S26" s="35"/>
      <c r="T26" s="36"/>
      <c r="U26" s="6"/>
      <c r="V26" s="4"/>
    </row>
    <row r="27" spans="1:22">
      <c r="A27" s="4">
        <v>23</v>
      </c>
      <c r="B27" s="4" t="s">
        <v>40</v>
      </c>
      <c r="C27" s="4" t="s">
        <v>40</v>
      </c>
      <c r="D27" s="6">
        <v>7.6883116883116887E-2</v>
      </c>
      <c r="E27" s="6">
        <v>4.2075098814229238E-2</v>
      </c>
      <c r="F27" s="6">
        <v>0.10135080645161292</v>
      </c>
      <c r="G27" s="6">
        <v>3.2426778242677826E-2</v>
      </c>
      <c r="H27" s="6">
        <v>7.2739534883720924E-2</v>
      </c>
      <c r="I27" s="6">
        <v>0.10279352226720646</v>
      </c>
      <c r="J27" s="6">
        <v>0.11349586776859505</v>
      </c>
      <c r="K27" s="6">
        <v>8.6626506024096356E-2</v>
      </c>
      <c r="L27" s="6">
        <v>9.7298570841971382E-2</v>
      </c>
      <c r="M27" s="6">
        <v>0.1786451612903226</v>
      </c>
      <c r="N27" s="6">
        <v>0.12827868852459015</v>
      </c>
      <c r="O27" s="6">
        <v>0.10217307692307694</v>
      </c>
      <c r="P27" s="6">
        <v>6.6839130434782609E-2</v>
      </c>
      <c r="Q27" s="6">
        <v>8.017500000000001E-2</v>
      </c>
      <c r="R27" s="6">
        <v>6.761367819201991E-2</v>
      </c>
      <c r="S27" s="35">
        <v>6.0390243902439023E-2</v>
      </c>
      <c r="T27" s="36">
        <v>5.684848484848485E-2</v>
      </c>
      <c r="U27" s="6">
        <v>7.7272260587419747E-2</v>
      </c>
      <c r="V27" s="4"/>
    </row>
    <row r="28" spans="1:22">
      <c r="A28" s="4">
        <v>24</v>
      </c>
      <c r="B28" s="4" t="s">
        <v>41</v>
      </c>
      <c r="C28" s="4" t="s">
        <v>23</v>
      </c>
      <c r="D28" s="6">
        <v>0.11787878787878787</v>
      </c>
      <c r="E28" s="6">
        <v>0.19403557312252942</v>
      </c>
      <c r="F28" s="6">
        <v>0.33900080645161335</v>
      </c>
      <c r="G28" s="6">
        <v>0.24823430962343104</v>
      </c>
      <c r="H28" s="6">
        <v>0.23247906976744195</v>
      </c>
      <c r="I28" s="6">
        <v>0.31419433198380547</v>
      </c>
      <c r="J28" s="6">
        <v>0.19440727272727276</v>
      </c>
      <c r="K28" s="6">
        <v>0.17119489137051613</v>
      </c>
      <c r="L28" s="6">
        <v>9.2278070721834846E-2</v>
      </c>
      <c r="M28" s="6">
        <v>0.44050965266282899</v>
      </c>
      <c r="N28" s="6">
        <v>0.10097076567323113</v>
      </c>
      <c r="O28" s="6">
        <v>0.13444680824226668</v>
      </c>
      <c r="P28" s="6">
        <v>0.40801069033478327</v>
      </c>
      <c r="Q28" s="6">
        <v>6.5703091578571432E-2</v>
      </c>
      <c r="R28" s="6">
        <v>2.528420255556511E-2</v>
      </c>
      <c r="S28" s="35">
        <v>9.5625302789518182E-2</v>
      </c>
      <c r="T28" s="36">
        <v>7.1773507509795151E-2</v>
      </c>
      <c r="U28" s="6">
        <v>1.8379811101564196</v>
      </c>
      <c r="V28" s="4"/>
    </row>
    <row r="29" spans="1:22">
      <c r="A29" s="4">
        <v>25</v>
      </c>
      <c r="B29" s="4" t="s">
        <v>42</v>
      </c>
      <c r="C29" s="4" t="s">
        <v>27</v>
      </c>
      <c r="D29" s="6">
        <v>1.3679653679653679E-2</v>
      </c>
      <c r="E29" s="6">
        <v>2.173913043478261E-4</v>
      </c>
      <c r="F29" s="6">
        <v>8.9919354838709671E-3</v>
      </c>
      <c r="G29" s="6"/>
      <c r="H29" s="6"/>
      <c r="I29" s="6">
        <v>8.9473684210526316E-4</v>
      </c>
      <c r="J29" s="6">
        <v>4.1578512396694203E-3</v>
      </c>
      <c r="K29" s="6">
        <v>1.7108433734939759E-3</v>
      </c>
      <c r="L29" s="6">
        <v>4.0642570281124498E-3</v>
      </c>
      <c r="M29" s="6">
        <v>2.67741935483871E-3</v>
      </c>
      <c r="N29" s="6">
        <v>8.7045983952929208E-3</v>
      </c>
      <c r="O29" s="6">
        <v>1.6548076923076922E-2</v>
      </c>
      <c r="P29" s="6">
        <v>4.4326086956521724E-2</v>
      </c>
      <c r="Q29" s="6">
        <v>4.2578571428571417E-2</v>
      </c>
      <c r="R29" s="6">
        <v>3.7637694921014368E-2</v>
      </c>
      <c r="S29" s="35">
        <v>5.1073170731707317E-3</v>
      </c>
      <c r="T29" s="36">
        <v>1.0086580086580086E-2</v>
      </c>
      <c r="U29" s="6">
        <v>2.845262670390436E-2</v>
      </c>
      <c r="V29" s="4"/>
    </row>
    <row r="30" spans="1:22">
      <c r="A30" s="4">
        <v>26</v>
      </c>
      <c r="B30" s="4" t="s">
        <v>43</v>
      </c>
      <c r="C30" s="4" t="s">
        <v>27</v>
      </c>
      <c r="D30" s="6">
        <v>2.2597402597402599E-2</v>
      </c>
      <c r="E30" s="6">
        <v>1.1818181818181818E-2</v>
      </c>
      <c r="F30" s="6">
        <v>1.1137096774193547E-2</v>
      </c>
      <c r="G30" s="6">
        <v>5.6083682008368198E-2</v>
      </c>
      <c r="H30" s="6">
        <v>5.0186046511627905E-2</v>
      </c>
      <c r="I30" s="6">
        <v>9.8825910931174092E-3</v>
      </c>
      <c r="J30" s="6">
        <v>1.9272727272727271E-2</v>
      </c>
      <c r="K30" s="6">
        <v>1.0995983935742974E-2</v>
      </c>
      <c r="L30" s="6">
        <v>1.5971887550200802E-2</v>
      </c>
      <c r="M30" s="6">
        <v>2.105241935483871E-2</v>
      </c>
      <c r="N30" s="6">
        <v>2.8278688524590164E-3</v>
      </c>
      <c r="O30" s="6">
        <v>2.3653846153846157E-2</v>
      </c>
      <c r="P30" s="6">
        <v>5.5217391304347831E-3</v>
      </c>
      <c r="Q30" s="6">
        <v>1.0214285714285716E-2</v>
      </c>
      <c r="R30" s="6">
        <v>6.6956521739130444E-3</v>
      </c>
      <c r="S30" s="35">
        <v>6.6086882623671165E-3</v>
      </c>
      <c r="T30" s="36">
        <v>2.0779220779220779E-3</v>
      </c>
      <c r="U30" s="6">
        <v>4.6028009426629284E-3</v>
      </c>
      <c r="V30" s="4"/>
    </row>
    <row r="31" spans="1:22">
      <c r="A31" s="4">
        <v>27</v>
      </c>
      <c r="B31" s="4" t="s">
        <v>44</v>
      </c>
      <c r="C31" s="4" t="s">
        <v>19</v>
      </c>
      <c r="D31" s="6">
        <v>0.16372294372294383</v>
      </c>
      <c r="E31" s="6">
        <v>0.1198300395256917</v>
      </c>
      <c r="F31" s="6">
        <v>0.11745967741935487</v>
      </c>
      <c r="G31" s="6">
        <v>0.11320920502092045</v>
      </c>
      <c r="H31" s="6">
        <v>0.14388837209302327</v>
      </c>
      <c r="I31" s="6">
        <v>0.23091497975708503</v>
      </c>
      <c r="J31" s="6">
        <v>0.26252809917355369</v>
      </c>
      <c r="K31" s="6">
        <v>0.15944176706827315</v>
      </c>
      <c r="L31" s="6">
        <v>0.12323035574136104</v>
      </c>
      <c r="M31" s="6">
        <v>0.28956541777277239</v>
      </c>
      <c r="N31" s="6">
        <v>0.23309798064821924</v>
      </c>
      <c r="O31" s="6">
        <v>0.25787408206744428</v>
      </c>
      <c r="P31" s="6">
        <v>0.32473762703043496</v>
      </c>
      <c r="Q31" s="6">
        <v>0.2870178571428571</v>
      </c>
      <c r="R31" s="6">
        <v>0.22990884251759161</v>
      </c>
      <c r="S31" s="35">
        <v>0.35365521527079596</v>
      </c>
      <c r="T31" s="36">
        <v>0.23747831592103516</v>
      </c>
      <c r="U31" s="6">
        <v>0.45528278015160667</v>
      </c>
      <c r="V31" s="4"/>
    </row>
    <row r="32" spans="1:22">
      <c r="A32" s="4">
        <v>28</v>
      </c>
      <c r="B32" s="4" t="s">
        <v>45</v>
      </c>
      <c r="C32" s="4" t="s">
        <v>19</v>
      </c>
      <c r="D32" s="6">
        <v>1.7151515151515154E-2</v>
      </c>
      <c r="E32" s="6">
        <v>2.3885375494071142E-2</v>
      </c>
      <c r="F32" s="6">
        <v>3.0822580645161291E-2</v>
      </c>
      <c r="G32" s="6">
        <v>3.2786610878661082E-2</v>
      </c>
      <c r="H32" s="6">
        <v>2.9627906976744181E-2</v>
      </c>
      <c r="I32" s="6">
        <v>9.4534412955465594E-3</v>
      </c>
      <c r="J32" s="6">
        <v>3.7371900826446279E-2</v>
      </c>
      <c r="K32" s="6">
        <v>1.7678714859437752E-2</v>
      </c>
      <c r="L32" s="6">
        <v>0.11437751004016065</v>
      </c>
      <c r="M32" s="6">
        <v>4.0733870967741934E-2</v>
      </c>
      <c r="N32" s="6">
        <v>8.5241803278688535E-2</v>
      </c>
      <c r="O32" s="6">
        <v>6.7745192307692298E-2</v>
      </c>
      <c r="P32" s="6">
        <v>4.4052173913043474E-2</v>
      </c>
      <c r="Q32" s="6">
        <v>0.10375000000000001</v>
      </c>
      <c r="R32" s="6">
        <v>0.10795446605157751</v>
      </c>
      <c r="S32" s="35">
        <v>6.7121951219512199E-2</v>
      </c>
      <c r="T32" s="36">
        <v>6.5393939393939379E-2</v>
      </c>
      <c r="U32" s="6">
        <v>0.20674247567460982</v>
      </c>
      <c r="V32" s="4"/>
    </row>
    <row r="33" spans="1:22">
      <c r="A33" s="4">
        <v>29</v>
      </c>
      <c r="B33" s="4" t="s">
        <v>46</v>
      </c>
      <c r="C33" s="4" t="s">
        <v>30</v>
      </c>
      <c r="D33" s="6">
        <v>4.069264069264069E-4</v>
      </c>
      <c r="E33" s="6">
        <v>2.7667984189723324E-4</v>
      </c>
      <c r="F33" s="6">
        <v>1E-3</v>
      </c>
      <c r="G33" s="6">
        <v>4.3305439330543942E-3</v>
      </c>
      <c r="H33" s="6">
        <v>9.3023255813953494E-4</v>
      </c>
      <c r="I33" s="6">
        <v>8.5829959514170055E-4</v>
      </c>
      <c r="J33" s="6">
        <v>1.3884297520661156E-3</v>
      </c>
      <c r="K33" s="6">
        <v>1.4216867469879519E-3</v>
      </c>
      <c r="L33" s="6">
        <v>2.4096385542168676E-2</v>
      </c>
      <c r="M33" s="6">
        <v>3.7903225806451609E-3</v>
      </c>
      <c r="N33" s="6">
        <v>2.3315573770491805E-2</v>
      </c>
      <c r="O33" s="6">
        <v>2.8221153846153847E-2</v>
      </c>
      <c r="P33" s="6">
        <v>1.1108695652173914E-2</v>
      </c>
      <c r="Q33" s="6">
        <v>8.9464285714285705E-2</v>
      </c>
      <c r="R33" s="6">
        <v>5.1022099580263956E-2</v>
      </c>
      <c r="S33" s="35">
        <v>4.6897560975609758E-2</v>
      </c>
      <c r="T33" s="36">
        <v>3.6199134199134196E-2</v>
      </c>
      <c r="U33" s="6">
        <v>6.0274774249157387E-3</v>
      </c>
      <c r="V33" s="4"/>
    </row>
    <row r="34" spans="1:22">
      <c r="A34" s="4">
        <v>30</v>
      </c>
      <c r="B34" s="4" t="s">
        <v>47</v>
      </c>
      <c r="C34" s="4" t="s">
        <v>29</v>
      </c>
      <c r="D34" s="6">
        <v>2.2735930735930734E-2</v>
      </c>
      <c r="E34" s="6">
        <v>5.1166007905138332E-2</v>
      </c>
      <c r="F34" s="6">
        <v>1.1520161290322579E-2</v>
      </c>
      <c r="G34" s="6">
        <v>1.2552301255230127E-2</v>
      </c>
      <c r="H34" s="6">
        <v>3.2046511627906976E-2</v>
      </c>
      <c r="I34" s="6">
        <v>2.1214574898785421E-2</v>
      </c>
      <c r="J34" s="6">
        <v>6.0743801652892561E-3</v>
      </c>
      <c r="K34" s="6">
        <v>6.2148594377510046E-2</v>
      </c>
      <c r="L34" s="6">
        <v>1.6204819277108436E-2</v>
      </c>
      <c r="M34" s="6">
        <v>2.5822580645161294E-2</v>
      </c>
      <c r="N34" s="6">
        <v>3.3983606557377047E-2</v>
      </c>
      <c r="O34" s="6">
        <v>1.433653846153846E-2</v>
      </c>
      <c r="P34" s="6">
        <v>6.8282608695652169E-2</v>
      </c>
      <c r="Q34" s="6">
        <v>7.4996428571428575E-2</v>
      </c>
      <c r="R34" s="6">
        <v>8.8715493101575033E-2</v>
      </c>
      <c r="S34" s="35">
        <v>0.10604390243902438</v>
      </c>
      <c r="T34" s="36">
        <v>4.1341991341991347E-2</v>
      </c>
      <c r="U34" s="6">
        <v>0.25875753138833552</v>
      </c>
      <c r="V34" s="4"/>
    </row>
    <row r="35" spans="1:22">
      <c r="A35" s="4">
        <v>31</v>
      </c>
      <c r="B35" s="4" t="s">
        <v>48</v>
      </c>
      <c r="C35" s="4" t="s">
        <v>23</v>
      </c>
      <c r="D35" s="6">
        <v>1.6746753246753239</v>
      </c>
      <c r="E35" s="6">
        <v>1.43194861660079</v>
      </c>
      <c r="F35" s="6">
        <v>1.3436612903225804</v>
      </c>
      <c r="G35" s="6">
        <v>1.4602552301255218</v>
      </c>
      <c r="H35" s="6">
        <v>1.999199999999997</v>
      </c>
      <c r="I35" s="6">
        <v>1.1034170040485827</v>
      </c>
      <c r="J35" s="6">
        <v>1.2101533884297515</v>
      </c>
      <c r="K35" s="6">
        <v>1.0654741253969224</v>
      </c>
      <c r="L35" s="6">
        <v>0.69938077679646748</v>
      </c>
      <c r="M35" s="6">
        <v>1.1106468679565971</v>
      </c>
      <c r="N35" s="6">
        <v>0.98113635230751173</v>
      </c>
      <c r="O35" s="6">
        <v>1.108922257931144</v>
      </c>
      <c r="P35" s="6">
        <v>0.80792582012173975</v>
      </c>
      <c r="Q35" s="6">
        <v>0.49123580620357199</v>
      </c>
      <c r="R35" s="6">
        <v>0.79479032838520347</v>
      </c>
      <c r="S35" s="35">
        <v>0.67958673412717763</v>
      </c>
      <c r="T35" s="36">
        <v>0.97603482599437108</v>
      </c>
      <c r="U35" s="6">
        <v>1.1222989847216323</v>
      </c>
      <c r="V35" s="4"/>
    </row>
    <row r="36" spans="1:22">
      <c r="A36" s="4">
        <v>32</v>
      </c>
      <c r="B36" s="4" t="s">
        <v>49</v>
      </c>
      <c r="C36" s="4" t="s">
        <v>23</v>
      </c>
      <c r="D36" s="6">
        <v>3.6199134199134175E-2</v>
      </c>
      <c r="E36" s="6">
        <v>3.6754940711462437E-2</v>
      </c>
      <c r="F36" s="6">
        <v>3.0471774193548379E-2</v>
      </c>
      <c r="G36" s="6">
        <v>7.3497907949790775E-2</v>
      </c>
      <c r="H36" s="6">
        <v>4.8646511627906959E-2</v>
      </c>
      <c r="I36" s="6">
        <v>0.43223076923076903</v>
      </c>
      <c r="J36" s="6">
        <v>0.3608350413223137</v>
      </c>
      <c r="K36" s="6">
        <v>0.49990392195550598</v>
      </c>
      <c r="L36" s="6">
        <v>0.39910087828816071</v>
      </c>
      <c r="M36" s="6">
        <v>1.4028386746415873</v>
      </c>
      <c r="N36" s="6">
        <v>1.0384926115962507</v>
      </c>
      <c r="O36" s="6">
        <v>2.9240140956789413</v>
      </c>
      <c r="P36" s="6">
        <v>1.7834414751826095</v>
      </c>
      <c r="Q36" s="6">
        <v>1.5958888633249995</v>
      </c>
      <c r="R36" s="6">
        <v>0.9598922988762072</v>
      </c>
      <c r="S36" s="35">
        <v>2.5626440413742393</v>
      </c>
      <c r="T36" s="36">
        <v>1.941384341248622</v>
      </c>
      <c r="U36" s="6">
        <v>1.9020068700513724</v>
      </c>
      <c r="V36" s="4"/>
    </row>
    <row r="37" spans="1:22">
      <c r="A37" s="4">
        <v>33</v>
      </c>
      <c r="B37" s="4" t="s">
        <v>50</v>
      </c>
      <c r="C37" s="4" t="s">
        <v>51</v>
      </c>
      <c r="D37" s="6">
        <v>2.8761471861471839</v>
      </c>
      <c r="E37" s="6">
        <v>4.6353139124400231</v>
      </c>
      <c r="F37" s="6">
        <v>5.6958768328445695</v>
      </c>
      <c r="G37" s="6">
        <v>3.6210962343096202</v>
      </c>
      <c r="H37" s="6">
        <v>4.2226139534883638</v>
      </c>
      <c r="I37" s="6">
        <v>5.2569999999999961</v>
      </c>
      <c r="J37" s="6">
        <v>3.2751262809917363</v>
      </c>
      <c r="K37" s="6">
        <v>2.8770405829001686</v>
      </c>
      <c r="L37" s="6">
        <v>4.2031091667864349</v>
      </c>
      <c r="M37" s="6">
        <v>3.9978782329626505</v>
      </c>
      <c r="N37" s="6">
        <v>3.3236808158962354</v>
      </c>
      <c r="O37" s="6">
        <v>4.380935857812136</v>
      </c>
      <c r="P37" s="6">
        <v>3.7708303942217363</v>
      </c>
      <c r="Q37" s="6">
        <v>3.3673074997321342</v>
      </c>
      <c r="R37" s="6">
        <v>3.7115117782532883</v>
      </c>
      <c r="S37" s="35">
        <v>2.7906764756955287</v>
      </c>
      <c r="T37" s="36">
        <v>2.9385814288874874</v>
      </c>
      <c r="U37" s="6">
        <v>2.7968613873248764</v>
      </c>
      <c r="V37" s="4"/>
    </row>
    <row r="38" spans="1:22">
      <c r="A38" s="4">
        <v>34</v>
      </c>
      <c r="B38" s="4" t="s">
        <v>52</v>
      </c>
      <c r="C38" s="4" t="s">
        <v>51</v>
      </c>
      <c r="D38" s="6">
        <v>0.47143290043290048</v>
      </c>
      <c r="E38" s="6">
        <v>0.32943083003952595</v>
      </c>
      <c r="F38" s="6">
        <v>0.39635080645161291</v>
      </c>
      <c r="G38" s="6">
        <v>0.40701673640167335</v>
      </c>
      <c r="H38" s="6">
        <v>0.4322372093023259</v>
      </c>
      <c r="I38" s="6">
        <v>0.45725910931174135</v>
      </c>
      <c r="J38" s="6">
        <v>0.4173120661157026</v>
      </c>
      <c r="K38" s="6">
        <v>0.44732128514056141</v>
      </c>
      <c r="L38" s="6">
        <v>0.26848849436006428</v>
      </c>
      <c r="M38" s="6">
        <v>0.35845803804190518</v>
      </c>
      <c r="N38" s="6">
        <v>0.2261844262295083</v>
      </c>
      <c r="O38" s="6">
        <v>0.33912319474004249</v>
      </c>
      <c r="P38" s="6">
        <v>0.54019521739130438</v>
      </c>
      <c r="Q38" s="6">
        <v>0.2650785714285715</v>
      </c>
      <c r="R38" s="6">
        <v>1.535280109333143</v>
      </c>
      <c r="S38" s="35">
        <v>0.21492703907684244</v>
      </c>
      <c r="T38" s="36">
        <v>0.18169735392812308</v>
      </c>
      <c r="U38" s="6">
        <v>0.32973030181457363</v>
      </c>
      <c r="V38" s="4"/>
    </row>
    <row r="39" spans="1:22">
      <c r="A39" s="4">
        <v>35</v>
      </c>
      <c r="B39" s="4" t="s">
        <v>53</v>
      </c>
      <c r="C39" s="4" t="s">
        <v>51</v>
      </c>
      <c r="D39" s="6">
        <v>9.1376623376623362E-2</v>
      </c>
      <c r="E39" s="6">
        <v>9.2466403162055316E-2</v>
      </c>
      <c r="F39" s="6">
        <v>5.2879032258064493E-2</v>
      </c>
      <c r="G39" s="6">
        <v>0.13760669456066951</v>
      </c>
      <c r="H39" s="6">
        <v>7.8893023255813932E-2</v>
      </c>
      <c r="I39" s="6">
        <v>4.6441295546558688E-2</v>
      </c>
      <c r="J39" s="6">
        <v>6.5595041322314057E-2</v>
      </c>
      <c r="K39" s="6">
        <v>3.2285140562248987E-2</v>
      </c>
      <c r="L39" s="6">
        <v>4.3386673877555085E-2</v>
      </c>
      <c r="M39" s="6">
        <v>8.5531169983829161E-2</v>
      </c>
      <c r="N39" s="6">
        <v>5.779564975664269E-2</v>
      </c>
      <c r="O39" s="6">
        <v>8.3872710644314813E-2</v>
      </c>
      <c r="P39" s="6">
        <v>7.7273913043478276E-2</v>
      </c>
      <c r="Q39" s="6">
        <v>2.4373714285714269E-2</v>
      </c>
      <c r="R39" s="6">
        <v>3.5819473539666455E-2</v>
      </c>
      <c r="S39" s="35">
        <v>5.4716006711463393E-2</v>
      </c>
      <c r="T39" s="36">
        <v>4.5729107051140944E-2</v>
      </c>
      <c r="U39" s="6">
        <v>9.0087199350074684E-2</v>
      </c>
      <c r="V39" s="4"/>
    </row>
    <row r="40" spans="1:22">
      <c r="A40" s="4">
        <v>36</v>
      </c>
      <c r="B40" s="4" t="s">
        <v>54</v>
      </c>
      <c r="C40" s="4" t="s">
        <v>54</v>
      </c>
      <c r="D40" s="6">
        <v>7.2558441558441461E-2</v>
      </c>
      <c r="E40" s="6">
        <v>8.4747035573122534E-2</v>
      </c>
      <c r="F40" s="6">
        <v>7.0403225806451655E-2</v>
      </c>
      <c r="G40" s="6">
        <v>0.4012217573221768</v>
      </c>
      <c r="H40" s="6">
        <v>0.10823720930232555</v>
      </c>
      <c r="I40" s="6">
        <v>7.7655870445344125E-2</v>
      </c>
      <c r="J40" s="6">
        <v>5.5448760330578432E-2</v>
      </c>
      <c r="K40" s="6">
        <v>5.0265060240963763E-2</v>
      </c>
      <c r="L40" s="6">
        <v>2.183933524697863E-2</v>
      </c>
      <c r="M40" s="6">
        <v>6.6881340197901193E-2</v>
      </c>
      <c r="N40" s="6">
        <v>3.3088500630416018E-2</v>
      </c>
      <c r="O40" s="6">
        <v>4.7770427581074699E-2</v>
      </c>
      <c r="P40" s="6">
        <v>5.2591490378260837E-2</v>
      </c>
      <c r="Q40" s="6">
        <v>2.0105602946428554E-2</v>
      </c>
      <c r="R40" s="6">
        <v>5.3648655866916847E-2</v>
      </c>
      <c r="S40" s="35">
        <v>6.9191059961416196E-2</v>
      </c>
      <c r="T40" s="36">
        <v>9.2591523272800347E-2</v>
      </c>
      <c r="U40" s="6">
        <v>3.1879210069145118E-2</v>
      </c>
      <c r="V40" s="4"/>
    </row>
    <row r="41" spans="1:22">
      <c r="A41" s="4">
        <v>37</v>
      </c>
      <c r="B41" s="4" t="s">
        <v>55</v>
      </c>
      <c r="C41" s="4" t="s">
        <v>56</v>
      </c>
      <c r="D41" s="6">
        <v>7.5103896103896062E-2</v>
      </c>
      <c r="E41" s="6">
        <v>3.4213438735177869E-2</v>
      </c>
      <c r="F41" s="6">
        <v>5.5749999999999994E-2</v>
      </c>
      <c r="G41" s="6">
        <v>2.7728033472803344E-2</v>
      </c>
      <c r="H41" s="6">
        <v>3.3409302325581397E-2</v>
      </c>
      <c r="I41" s="6">
        <v>1.7315789473684208E-2</v>
      </c>
      <c r="J41" s="6">
        <v>4.1438016528925613E-2</v>
      </c>
      <c r="K41" s="6">
        <v>4.7248995983935747E-2</v>
      </c>
      <c r="L41" s="6">
        <v>1.3080321285140565E-2</v>
      </c>
      <c r="M41" s="6">
        <v>3.2778225806451594E-2</v>
      </c>
      <c r="N41" s="6">
        <v>2.5221311475409836E-2</v>
      </c>
      <c r="O41" s="6">
        <v>2.3075224460082502E-2</v>
      </c>
      <c r="P41" s="6">
        <v>2.1407391304347823E-2</v>
      </c>
      <c r="Q41" s="6">
        <v>1.2289285714285711E-2</v>
      </c>
      <c r="R41" s="6">
        <v>2.6774040872982751E-2</v>
      </c>
      <c r="S41" s="35">
        <v>0.35443656768965592</v>
      </c>
      <c r="T41" s="36">
        <v>0.10992819591800339</v>
      </c>
      <c r="U41" s="6">
        <v>3.2078305445094706E-2</v>
      </c>
      <c r="V41" s="4"/>
    </row>
    <row r="42" spans="1:22">
      <c r="A42" s="4">
        <v>38</v>
      </c>
      <c r="B42" s="4" t="s">
        <v>57</v>
      </c>
      <c r="C42" s="4" t="s">
        <v>56</v>
      </c>
      <c r="D42" s="6">
        <v>0.57771428571428585</v>
      </c>
      <c r="E42" s="6">
        <v>0.24458893280632402</v>
      </c>
      <c r="F42" s="6">
        <v>0.28963306451612919</v>
      </c>
      <c r="G42" s="6">
        <v>0.45293305439330511</v>
      </c>
      <c r="H42" s="6">
        <v>0.33481395348837201</v>
      </c>
      <c r="I42" s="6">
        <v>0.42175303643724704</v>
      </c>
      <c r="J42" s="6">
        <v>0.31016115702479302</v>
      </c>
      <c r="K42" s="6">
        <v>0.38769750316638968</v>
      </c>
      <c r="L42" s="6">
        <v>0.36779798572099143</v>
      </c>
      <c r="M42" s="6">
        <v>0.4774317943698751</v>
      </c>
      <c r="N42" s="6">
        <v>0.3507154538015288</v>
      </c>
      <c r="O42" s="6">
        <v>0.52808873669241851</v>
      </c>
      <c r="P42" s="6">
        <v>0.58631604921304326</v>
      </c>
      <c r="Q42" s="6">
        <v>0.40573601714642826</v>
      </c>
      <c r="R42" s="6">
        <v>0.29275159364820369</v>
      </c>
      <c r="S42" s="35">
        <v>0.50714141956015724</v>
      </c>
      <c r="T42" s="36">
        <v>0.53948316072881441</v>
      </c>
      <c r="U42" s="6">
        <v>0.46232177316962808</v>
      </c>
      <c r="V42" s="4"/>
    </row>
    <row r="43" spans="1:22">
      <c r="A43" s="4">
        <v>40</v>
      </c>
      <c r="B43" s="4" t="s">
        <v>58</v>
      </c>
      <c r="C43" s="4" t="s">
        <v>59</v>
      </c>
      <c r="D43" s="6">
        <v>8.8953463203462704</v>
      </c>
      <c r="E43" s="6">
        <v>8.4968418972331641</v>
      </c>
      <c r="F43" s="6">
        <v>10.068725806451587</v>
      </c>
      <c r="G43" s="6">
        <v>10.082882845188285</v>
      </c>
      <c r="H43" s="6">
        <v>7.7694279069767118</v>
      </c>
      <c r="I43" s="6">
        <v>10.787192307692289</v>
      </c>
      <c r="J43" s="6">
        <v>10.34580652892561</v>
      </c>
      <c r="K43" s="6">
        <v>7.3839253490646657</v>
      </c>
      <c r="L43" s="6">
        <v>4.0308344884408784</v>
      </c>
      <c r="M43" s="6">
        <v>6.0217297609466032</v>
      </c>
      <c r="N43" s="6">
        <v>8.6940497106514556</v>
      </c>
      <c r="O43" s="6">
        <v>8.773183360237379</v>
      </c>
      <c r="P43" s="6">
        <v>9.7020837512912994</v>
      </c>
      <c r="Q43" s="6">
        <v>12.380949297992808</v>
      </c>
      <c r="R43" s="6">
        <v>17.674742389968941</v>
      </c>
      <c r="S43" s="35">
        <v>14.704934727965266</v>
      </c>
      <c r="T43" s="36">
        <v>18.982958960511191</v>
      </c>
      <c r="U43" s="6">
        <v>15.806254623010396</v>
      </c>
      <c r="V43" s="4"/>
    </row>
    <row r="44" spans="1:22">
      <c r="A44" s="4">
        <v>41</v>
      </c>
      <c r="B44" s="4" t="s">
        <v>62</v>
      </c>
      <c r="C44" s="4" t="s">
        <v>62</v>
      </c>
      <c r="D44" s="6">
        <v>0.35914718614718616</v>
      </c>
      <c r="E44" s="6">
        <v>0.60568774703557282</v>
      </c>
      <c r="F44" s="6">
        <v>0.51302016129032302</v>
      </c>
      <c r="G44" s="6">
        <v>0.31084100418410054</v>
      </c>
      <c r="H44" s="6">
        <v>0.21339534883720918</v>
      </c>
      <c r="I44" s="6">
        <v>0.7471255060728742</v>
      </c>
      <c r="J44" s="6">
        <v>0.4026818181818182</v>
      </c>
      <c r="K44" s="6">
        <v>0.35919277108433767</v>
      </c>
      <c r="L44" s="6">
        <v>0.21520535460567419</v>
      </c>
      <c r="M44" s="6">
        <v>8.3263189227774301E-2</v>
      </c>
      <c r="N44" s="6">
        <v>9.5153492747571622E-2</v>
      </c>
      <c r="O44" s="6">
        <v>0.20009782466900755</v>
      </c>
      <c r="P44" s="6">
        <v>8.4821878782608731E-2</v>
      </c>
      <c r="Q44" s="6">
        <v>1.6337290299999987E-2</v>
      </c>
      <c r="R44" s="6">
        <v>9.0289785057969009E-3</v>
      </c>
      <c r="S44" s="35"/>
      <c r="T44" s="36"/>
      <c r="U44" s="6"/>
      <c r="V44" s="4"/>
    </row>
    <row r="45" spans="1:22">
      <c r="A45" s="4">
        <v>42</v>
      </c>
      <c r="B45" s="4" t="s">
        <v>63</v>
      </c>
      <c r="C45" s="4" t="s">
        <v>63</v>
      </c>
      <c r="D45" s="6">
        <v>6.598268398268399E-2</v>
      </c>
      <c r="E45" s="6">
        <v>7.2913043478260858E-2</v>
      </c>
      <c r="F45" s="6">
        <v>7.2802419354838693E-2</v>
      </c>
      <c r="G45" s="6">
        <v>5.218410041841004E-2</v>
      </c>
      <c r="H45" s="6">
        <v>3.5581395348837204E-2</v>
      </c>
      <c r="I45" s="6">
        <v>0.11313360323886641</v>
      </c>
      <c r="J45" s="6">
        <v>7.4260330578512418E-2</v>
      </c>
      <c r="K45" s="6">
        <v>0.23724497991967872</v>
      </c>
      <c r="L45" s="6">
        <v>5.9297157060751081E-2</v>
      </c>
      <c r="M45" s="6">
        <v>6.0619031644807912E-2</v>
      </c>
      <c r="N45" s="6">
        <v>5.6231593193251835E-2</v>
      </c>
      <c r="O45" s="6">
        <v>4.1030172253452651E-2</v>
      </c>
      <c r="P45" s="6">
        <v>3.4271454273913038E-2</v>
      </c>
      <c r="Q45" s="6">
        <v>5.9572883374999934E-2</v>
      </c>
      <c r="R45" s="6">
        <v>7.6030042922941854E-2</v>
      </c>
      <c r="S45" s="35"/>
      <c r="T45" s="36"/>
      <c r="U45" s="6"/>
      <c r="V45" s="4"/>
    </row>
    <row r="46" spans="1:22">
      <c r="A46" s="4">
        <v>43</v>
      </c>
      <c r="B46" s="4" t="s">
        <v>64</v>
      </c>
      <c r="C46" s="4" t="s">
        <v>73</v>
      </c>
      <c r="D46" s="6">
        <v>8.3506493506493498E-3</v>
      </c>
      <c r="E46" s="6">
        <v>6.7905138339920965E-3</v>
      </c>
      <c r="F46" s="6">
        <v>1.5685483870967742E-3</v>
      </c>
      <c r="G46" s="6">
        <v>2.2719665271966533E-3</v>
      </c>
      <c r="H46" s="6">
        <v>2.2093023255813958E-3</v>
      </c>
      <c r="I46" s="6">
        <v>1.2740890688259109E-2</v>
      </c>
      <c r="J46" s="6">
        <v>1.6334710743801651E-2</v>
      </c>
      <c r="K46" s="6">
        <v>2.3297188755020074E-2</v>
      </c>
      <c r="L46" s="6">
        <v>1.0843373493975904E-3</v>
      </c>
      <c r="M46" s="6"/>
      <c r="N46" s="6"/>
      <c r="O46" s="6"/>
      <c r="P46" s="6"/>
      <c r="Q46" s="6"/>
      <c r="R46" s="6"/>
      <c r="S46" s="35"/>
      <c r="T46" s="36"/>
      <c r="U46" s="6"/>
      <c r="V46" s="4"/>
    </row>
    <row r="47" spans="1:22">
      <c r="A47" s="4">
        <v>44</v>
      </c>
      <c r="B47" s="4" t="s">
        <v>65</v>
      </c>
      <c r="C47" s="4" t="s">
        <v>29</v>
      </c>
      <c r="D47" s="6">
        <v>0.15803463203463189</v>
      </c>
      <c r="E47" s="6">
        <v>0.19307905138339926</v>
      </c>
      <c r="F47" s="6">
        <v>0.18481048387096771</v>
      </c>
      <c r="G47" s="6">
        <v>0.24044351464435129</v>
      </c>
      <c r="H47" s="6">
        <v>0.377060465116279</v>
      </c>
      <c r="I47" s="6">
        <v>0.53177327935222685</v>
      </c>
      <c r="J47" s="6">
        <v>0.35317983471074382</v>
      </c>
      <c r="K47" s="6">
        <v>0.27515261044176703</v>
      </c>
      <c r="L47" s="6">
        <v>0.14858894026649752</v>
      </c>
      <c r="M47" s="6">
        <v>0.11775611213122428</v>
      </c>
      <c r="N47" s="6">
        <v>0.1257395925151451</v>
      </c>
      <c r="O47" s="6">
        <v>0.13773089445768358</v>
      </c>
      <c r="P47" s="6">
        <v>0.56372392803478255</v>
      </c>
      <c r="Q47" s="6">
        <v>8.6718556942857128E-2</v>
      </c>
      <c r="R47" s="6">
        <v>5.2873103998883626E-2</v>
      </c>
      <c r="S47" s="35"/>
      <c r="T47" s="36"/>
      <c r="U47" s="6"/>
      <c r="V47" s="4"/>
    </row>
    <row r="48" spans="1:22">
      <c r="A48" s="4">
        <v>45</v>
      </c>
      <c r="B48" s="4" t="s">
        <v>66</v>
      </c>
      <c r="C48" s="4" t="s">
        <v>56</v>
      </c>
      <c r="D48" s="6">
        <v>0.14591774891774897</v>
      </c>
      <c r="E48" s="6">
        <v>7.1355731225296412E-2</v>
      </c>
      <c r="F48" s="6">
        <v>3.8741935483870969E-2</v>
      </c>
      <c r="G48" s="6">
        <v>6.6874476987447695E-2</v>
      </c>
      <c r="H48" s="6">
        <v>4.5153488372093022E-2</v>
      </c>
      <c r="I48" s="6">
        <v>4.6757085020242908E-2</v>
      </c>
      <c r="J48" s="6">
        <v>3.8070247933884305E-2</v>
      </c>
      <c r="K48" s="6">
        <v>4.4943775100401581E-2</v>
      </c>
      <c r="L48" s="6">
        <v>2.5220883534136533E-2</v>
      </c>
      <c r="M48" s="6">
        <v>5.371774193548385E-2</v>
      </c>
      <c r="N48" s="6">
        <v>6.1806217384428846E-2</v>
      </c>
      <c r="O48" s="6">
        <v>2.8592825443786975E-2</v>
      </c>
      <c r="P48" s="6">
        <v>3.5514817647826082E-2</v>
      </c>
      <c r="Q48" s="6">
        <v>4.642278157142856E-2</v>
      </c>
      <c r="R48" s="6">
        <v>5.902439225156271E-2</v>
      </c>
      <c r="S48" s="35"/>
      <c r="T48" s="36"/>
      <c r="U48" s="6"/>
      <c r="V48" s="4"/>
    </row>
    <row r="49" spans="1:22">
      <c r="A49" s="4">
        <v>46</v>
      </c>
      <c r="B49" s="4" t="s">
        <v>67</v>
      </c>
      <c r="C49" s="4" t="s">
        <v>19</v>
      </c>
      <c r="D49" s="6">
        <v>8.7727272727272751E-2</v>
      </c>
      <c r="E49" s="6">
        <v>1.1371541501976282E-2</v>
      </c>
      <c r="F49" s="6">
        <v>4.0806451612903222E-2</v>
      </c>
      <c r="G49" s="6">
        <v>1.2334728033472802E-2</v>
      </c>
      <c r="H49" s="6">
        <v>1.8558139534883722E-2</v>
      </c>
      <c r="I49" s="6">
        <v>6.8668016194331979E-2</v>
      </c>
      <c r="J49" s="6">
        <v>1.8136363636363645E-2</v>
      </c>
      <c r="K49" s="6">
        <v>3.6425702811244986E-3</v>
      </c>
      <c r="L49" s="6">
        <v>4.7590361445783141E-3</v>
      </c>
      <c r="M49" s="6"/>
      <c r="N49" s="6"/>
      <c r="O49" s="6"/>
      <c r="P49" s="6"/>
      <c r="Q49" s="6">
        <v>5.0000000000000001E-3</v>
      </c>
      <c r="R49" s="6"/>
      <c r="S49" s="35"/>
      <c r="T49" s="36"/>
      <c r="U49" s="6"/>
      <c r="V49" s="4"/>
    </row>
    <row r="50" spans="1:22">
      <c r="A50" s="4">
        <v>47</v>
      </c>
      <c r="B50" s="4" t="s">
        <v>68</v>
      </c>
      <c r="C50" s="4" t="s">
        <v>74</v>
      </c>
      <c r="D50" s="6">
        <v>0.14419913419913419</v>
      </c>
      <c r="E50" s="6">
        <v>0.20851778656126491</v>
      </c>
      <c r="F50" s="6">
        <v>0.16208467741935484</v>
      </c>
      <c r="G50" s="6">
        <v>0.3500962343096235</v>
      </c>
      <c r="H50" s="6">
        <v>0.36302790697674414</v>
      </c>
      <c r="I50" s="6">
        <v>0.1822753036437246</v>
      </c>
      <c r="J50" s="6">
        <v>0.37401652892561993</v>
      </c>
      <c r="K50" s="6">
        <v>0.46928112449799197</v>
      </c>
      <c r="L50" s="6">
        <v>0.36079518072289157</v>
      </c>
      <c r="M50" s="6">
        <v>0.45323500638287439</v>
      </c>
      <c r="N50" s="6">
        <v>0.39382786885245907</v>
      </c>
      <c r="O50" s="6">
        <v>0.70712259615384654</v>
      </c>
      <c r="P50" s="6">
        <v>0.64876999999999985</v>
      </c>
      <c r="Q50" s="6">
        <v>0.33556357142857129</v>
      </c>
      <c r="R50" s="6">
        <v>0.51417490071497829</v>
      </c>
      <c r="S50" s="35">
        <v>1.1382782050030267</v>
      </c>
      <c r="T50" s="36">
        <v>0.24017316017316007</v>
      </c>
      <c r="U50" s="40">
        <v>1.5151343903377594</v>
      </c>
      <c r="V50" s="4"/>
    </row>
    <row r="51" spans="1:22">
      <c r="A51" s="4">
        <v>48</v>
      </c>
      <c r="B51" s="4" t="s">
        <v>69</v>
      </c>
      <c r="C51" s="4" t="s">
        <v>9</v>
      </c>
      <c r="D51" s="6">
        <v>1.3419913419913422E-3</v>
      </c>
      <c r="E51" s="6"/>
      <c r="F51" s="6">
        <v>1.1290322580645162E-3</v>
      </c>
      <c r="G51" s="6">
        <v>2.5104602510460253E-4</v>
      </c>
      <c r="H51" s="6">
        <v>1.3953488372093022E-4</v>
      </c>
      <c r="I51" s="6">
        <v>3.8461538461538462E-4</v>
      </c>
      <c r="J51" s="6">
        <v>2.8925619834710745E-4</v>
      </c>
      <c r="K51" s="6">
        <v>3.0120481927710845E-3</v>
      </c>
      <c r="L51" s="6">
        <v>4.8192771084337347E-4</v>
      </c>
      <c r="M51" s="6">
        <v>5.0403225806451612E-4</v>
      </c>
      <c r="N51" s="6">
        <v>2.1311475409836064E-4</v>
      </c>
      <c r="O51" s="6">
        <v>3.9423076923076917E-4</v>
      </c>
      <c r="P51" s="6">
        <v>1E-3</v>
      </c>
      <c r="Q51" s="6">
        <v>1.3928571428571429E-3</v>
      </c>
      <c r="R51" s="6">
        <v>6.7877270139981242E-3</v>
      </c>
      <c r="S51" s="35"/>
      <c r="T51" s="36"/>
      <c r="U51" s="40"/>
      <c r="V51" s="4"/>
    </row>
    <row r="52" spans="1:22">
      <c r="A52" s="4">
        <v>49</v>
      </c>
      <c r="B52" s="4" t="s">
        <v>4</v>
      </c>
      <c r="C52" s="4" t="s">
        <v>4</v>
      </c>
      <c r="D52" s="6"/>
      <c r="E52" s="6">
        <v>1.5019762845849803E-3</v>
      </c>
      <c r="F52" s="6">
        <v>1.0806451612903228E-2</v>
      </c>
      <c r="G52" s="6">
        <v>7.0711297071129704E-3</v>
      </c>
      <c r="H52" s="6">
        <v>2.4186046511627908E-3</v>
      </c>
      <c r="I52" s="6">
        <v>1.4129554655870446E-2</v>
      </c>
      <c r="J52" s="6">
        <v>9.7520661157024808E-3</v>
      </c>
      <c r="K52" s="6">
        <v>2.008032128514056E-3</v>
      </c>
      <c r="L52" s="6">
        <v>5.2208835341365466E-4</v>
      </c>
      <c r="M52" s="6">
        <v>2.3387096774193546E-3</v>
      </c>
      <c r="N52" s="6">
        <v>8.0813660128613907E-2</v>
      </c>
      <c r="O52" s="6">
        <v>1.0395710059171597E-2</v>
      </c>
      <c r="P52" s="6"/>
      <c r="Q52" s="6"/>
      <c r="R52" s="6">
        <v>4.2751669987108873E-4</v>
      </c>
      <c r="S52" s="35"/>
      <c r="T52" s="36"/>
      <c r="U52" s="40"/>
      <c r="V52" s="4"/>
    </row>
    <row r="53" spans="1:22">
      <c r="A53" s="4">
        <v>50</v>
      </c>
      <c r="B53" s="4" t="s">
        <v>70</v>
      </c>
      <c r="C53" s="4" t="s">
        <v>29</v>
      </c>
      <c r="D53" s="6">
        <v>0.11851948051948055</v>
      </c>
      <c r="E53" s="6">
        <v>0.11571146245059288</v>
      </c>
      <c r="F53" s="6">
        <v>5.3399193548387097E-2</v>
      </c>
      <c r="G53" s="6">
        <v>0.40428033472803332</v>
      </c>
      <c r="H53" s="6">
        <v>0.43827441860465105</v>
      </c>
      <c r="I53" s="6">
        <v>1.8312914979757089</v>
      </c>
      <c r="J53" s="6">
        <v>0.59164082644628091</v>
      </c>
      <c r="K53" s="6">
        <v>0.33763453815261035</v>
      </c>
      <c r="L53" s="6">
        <v>0.18351252058142217</v>
      </c>
      <c r="M53" s="6">
        <v>0.37908210208900273</v>
      </c>
      <c r="N53" s="6">
        <v>0.43732654648422958</v>
      </c>
      <c r="O53" s="6">
        <v>0.51368695328876668</v>
      </c>
      <c r="P53" s="6">
        <v>0.49690808108260887</v>
      </c>
      <c r="Q53" s="6">
        <v>0.33010946757857124</v>
      </c>
      <c r="R53" s="6">
        <v>0.44599746962852138</v>
      </c>
      <c r="S53" s="35"/>
      <c r="T53" s="36"/>
      <c r="U53" s="40"/>
      <c r="V53" s="4"/>
    </row>
    <row r="54" spans="1:22">
      <c r="A54" s="4">
        <v>51</v>
      </c>
      <c r="B54" s="4" t="s">
        <v>71</v>
      </c>
      <c r="C54" s="4" t="s">
        <v>71</v>
      </c>
      <c r="D54" s="6">
        <v>0.38703030303030295</v>
      </c>
      <c r="E54" s="6">
        <v>0.29228458498023707</v>
      </c>
      <c r="F54" s="6">
        <v>0.43076209677419364</v>
      </c>
      <c r="G54" s="6">
        <v>0.32269456066945629</v>
      </c>
      <c r="H54" s="6">
        <v>0.32459069767441845</v>
      </c>
      <c r="I54" s="6">
        <v>0.70990688259109347</v>
      </c>
      <c r="J54" s="6">
        <v>0.40407520661157009</v>
      </c>
      <c r="K54" s="6">
        <v>0.40061847389558247</v>
      </c>
      <c r="L54" s="6">
        <v>0.70761229164109551</v>
      </c>
      <c r="M54" s="6">
        <v>0.58136354636066745</v>
      </c>
      <c r="N54" s="6">
        <v>0.42466443449946989</v>
      </c>
      <c r="O54" s="6">
        <v>0.5045223665923505</v>
      </c>
      <c r="P54" s="6">
        <v>0.28536194400000003</v>
      </c>
      <c r="Q54" s="6">
        <v>0.31577305377857146</v>
      </c>
      <c r="R54" s="6">
        <v>1.2825202602663213</v>
      </c>
      <c r="S54" s="35"/>
      <c r="T54" s="35"/>
      <c r="U54" s="35"/>
      <c r="V54" s="4"/>
    </row>
    <row r="55" spans="1:22">
      <c r="A55" s="4">
        <v>52</v>
      </c>
      <c r="B55" s="4" t="s">
        <v>72</v>
      </c>
      <c r="C55" s="4" t="s">
        <v>75</v>
      </c>
      <c r="D55" s="6">
        <v>7.5584415584415586E-3</v>
      </c>
      <c r="E55" s="6">
        <v>1.3399209486166007E-2</v>
      </c>
      <c r="F55" s="6">
        <v>5.3471774193548378E-2</v>
      </c>
      <c r="G55" s="6">
        <v>7.1782426778242675E-2</v>
      </c>
      <c r="H55" s="6">
        <v>1.8744186046511627E-2</v>
      </c>
      <c r="I55" s="6">
        <v>8.9068825910931175E-4</v>
      </c>
      <c r="J55" s="6">
        <v>7.0247933884297516E-4</v>
      </c>
      <c r="K55" s="6">
        <v>3.4538152610441766E-3</v>
      </c>
      <c r="L55" s="6">
        <v>7.5983935742971881E-3</v>
      </c>
      <c r="M55" s="6">
        <v>1.7144673401446445E-2</v>
      </c>
      <c r="N55" s="6">
        <v>2.0081967213114754E-4</v>
      </c>
      <c r="O55" s="6">
        <v>8.7980769230769254E-4</v>
      </c>
      <c r="P55" s="6">
        <v>3.1478260869565217E-3</v>
      </c>
      <c r="Q55" s="6">
        <v>3.1714285714285716E-3</v>
      </c>
      <c r="R55" s="6">
        <v>5.778260869565217E-3</v>
      </c>
      <c r="S55" s="35"/>
      <c r="T55" s="36"/>
      <c r="U55" s="40"/>
      <c r="V55" s="4"/>
    </row>
    <row r="56" spans="1:22">
      <c r="A56" s="4"/>
      <c r="B56" s="4" t="s">
        <v>60</v>
      </c>
      <c r="C56" s="4"/>
      <c r="D56" s="6">
        <v>22.355658008657958</v>
      </c>
      <c r="E56" s="6">
        <v>24.822416679238405</v>
      </c>
      <c r="F56" s="6">
        <v>26.229430058651001</v>
      </c>
      <c r="G56" s="6">
        <v>24.959387447698738</v>
      </c>
      <c r="H56" s="6">
        <v>22.41478604651159</v>
      </c>
      <c r="I56" s="6">
        <v>30.126374493927102</v>
      </c>
      <c r="J56" s="6">
        <v>24.027855289256181</v>
      </c>
      <c r="K56" s="6">
        <v>21.56440160642568</v>
      </c>
      <c r="L56" s="6">
        <v>17.434771084337338</v>
      </c>
      <c r="M56" s="6">
        <v>21.433231854838681</v>
      </c>
      <c r="N56" s="6">
        <v>22.075093841901833</v>
      </c>
      <c r="O56" s="6">
        <v>26.811397596153839</v>
      </c>
      <c r="P56" s="6">
        <v>25.47233173914347</v>
      </c>
      <c r="Q56" s="6">
        <v>26.717101529164228</v>
      </c>
      <c r="R56" s="6">
        <v>33.838371325165305</v>
      </c>
      <c r="S56" s="39">
        <v>28.341348292683115</v>
      </c>
      <c r="T56" s="39">
        <v>31.847205636613172</v>
      </c>
      <c r="U56" s="39">
        <v>35.116999999999997</v>
      </c>
    </row>
    <row r="57" spans="1:22">
      <c r="S57" s="41"/>
      <c r="T57" s="41"/>
      <c r="U57" s="41"/>
    </row>
    <row r="58" spans="1:22">
      <c r="S58" s="39"/>
      <c r="T58" s="39"/>
      <c r="U58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FI485"/>
  <sheetViews>
    <sheetView workbookViewId="0">
      <selection activeCell="DT1" sqref="DT1:DT1048576"/>
    </sheetView>
  </sheetViews>
  <sheetFormatPr defaultColWidth="7.7109375" defaultRowHeight="14.25"/>
  <cols>
    <col min="1" max="2" width="23.7109375" style="18" customWidth="1"/>
    <col min="3" max="13" width="10.140625" style="18" bestFit="1" customWidth="1"/>
    <col min="14" max="14" width="6.7109375" style="18" customWidth="1"/>
    <col min="15" max="26" width="8.7109375" style="18" bestFit="1" customWidth="1"/>
    <col min="27" max="27" width="8.7109375" style="18" customWidth="1"/>
    <col min="28" max="28" width="8.7109375" style="18" bestFit="1" customWidth="1"/>
    <col min="29" max="29" width="8.7109375" style="18" customWidth="1"/>
    <col min="30" max="73" width="7.7109375" style="18"/>
    <col min="74" max="74" width="22.85546875" style="18" bestFit="1" customWidth="1"/>
    <col min="75" max="115" width="7.7109375" style="18"/>
    <col min="116" max="116" width="19.85546875" style="18" bestFit="1" customWidth="1"/>
    <col min="117" max="124" width="7.7109375" style="18"/>
    <col min="125" max="125" width="19.85546875" style="18" bestFit="1" customWidth="1"/>
    <col min="126" max="126" width="9.85546875" style="18" customWidth="1"/>
    <col min="127" max="16384" width="7.7109375" style="18"/>
  </cols>
  <sheetData>
    <row r="1" spans="1:165" ht="15">
      <c r="B1" s="21" t="s">
        <v>1</v>
      </c>
      <c r="C1" s="26" t="s">
        <v>184</v>
      </c>
      <c r="BV1" s="26" t="s">
        <v>187</v>
      </c>
      <c r="DM1" s="26" t="s">
        <v>188</v>
      </c>
      <c r="DP1" s="26" t="s">
        <v>190</v>
      </c>
      <c r="DR1" s="32"/>
      <c r="DU1" s="26" t="s">
        <v>189</v>
      </c>
    </row>
    <row r="2" spans="1:165" ht="15">
      <c r="A2" s="27"/>
      <c r="B2" s="26"/>
      <c r="C2" s="19" t="s">
        <v>78</v>
      </c>
      <c r="D2" s="19" t="s">
        <v>79</v>
      </c>
      <c r="E2" s="19" t="s">
        <v>80</v>
      </c>
      <c r="F2" s="19" t="s">
        <v>81</v>
      </c>
      <c r="G2" s="19" t="s">
        <v>82</v>
      </c>
      <c r="H2" s="19" t="s">
        <v>83</v>
      </c>
      <c r="I2" s="19" t="s">
        <v>84</v>
      </c>
      <c r="J2" s="19" t="s">
        <v>85</v>
      </c>
      <c r="K2" s="19" t="s">
        <v>86</v>
      </c>
      <c r="L2" s="19" t="s">
        <v>87</v>
      </c>
      <c r="M2" s="19" t="s">
        <v>88</v>
      </c>
      <c r="N2" s="19" t="s">
        <v>89</v>
      </c>
      <c r="O2" s="19" t="s">
        <v>90</v>
      </c>
      <c r="P2" s="19" t="s">
        <v>91</v>
      </c>
      <c r="Q2" s="19" t="s">
        <v>92</v>
      </c>
      <c r="R2" s="19" t="s">
        <v>93</v>
      </c>
      <c r="S2" s="19" t="s">
        <v>94</v>
      </c>
      <c r="T2" s="19" t="s">
        <v>95</v>
      </c>
      <c r="U2" s="19" t="s">
        <v>96</v>
      </c>
      <c r="V2" s="19" t="s">
        <v>97</v>
      </c>
      <c r="W2" s="19" t="s">
        <v>98</v>
      </c>
      <c r="X2" s="19" t="s">
        <v>99</v>
      </c>
      <c r="Y2" s="19" t="s">
        <v>100</v>
      </c>
      <c r="Z2" s="19" t="s">
        <v>101</v>
      </c>
      <c r="AA2" s="19"/>
      <c r="AB2" s="19" t="s">
        <v>103</v>
      </c>
      <c r="AC2" s="19"/>
      <c r="AD2" s="4">
        <v>2546</v>
      </c>
      <c r="AE2" s="4">
        <v>2547</v>
      </c>
      <c r="AF2" s="4">
        <v>2548</v>
      </c>
      <c r="AG2" s="4">
        <v>2549</v>
      </c>
      <c r="AH2" s="4">
        <v>2550</v>
      </c>
      <c r="AI2" s="4">
        <v>2551</v>
      </c>
      <c r="AJ2" s="4">
        <v>2552</v>
      </c>
      <c r="AK2" s="4">
        <v>2553</v>
      </c>
      <c r="AL2" s="4">
        <v>2554</v>
      </c>
      <c r="AM2" s="4">
        <v>2555</v>
      </c>
      <c r="AN2" s="4">
        <v>2556</v>
      </c>
      <c r="AO2" s="4">
        <v>2557</v>
      </c>
      <c r="AP2" s="4">
        <v>2558</v>
      </c>
      <c r="AQ2" s="4">
        <v>2559</v>
      </c>
      <c r="AR2" s="4">
        <v>2560</v>
      </c>
      <c r="BV2" s="26" t="s">
        <v>182</v>
      </c>
      <c r="BW2" s="33" t="s">
        <v>104</v>
      </c>
      <c r="BX2" s="33" t="s">
        <v>105</v>
      </c>
      <c r="BY2" s="33" t="s">
        <v>106</v>
      </c>
      <c r="BZ2" s="33" t="s">
        <v>107</v>
      </c>
      <c r="CA2" s="33" t="s">
        <v>108</v>
      </c>
      <c r="CB2" s="33" t="s">
        <v>109</v>
      </c>
      <c r="CC2" s="33" t="s">
        <v>110</v>
      </c>
      <c r="CD2" s="33" t="s">
        <v>111</v>
      </c>
      <c r="CE2" s="33" t="s">
        <v>112</v>
      </c>
      <c r="CF2" s="33" t="s">
        <v>113</v>
      </c>
      <c r="CG2" s="33" t="s">
        <v>114</v>
      </c>
      <c r="CH2" s="33" t="s">
        <v>115</v>
      </c>
      <c r="CI2" s="33" t="s">
        <v>116</v>
      </c>
      <c r="CJ2" s="33" t="s">
        <v>117</v>
      </c>
      <c r="CK2" s="33" t="s">
        <v>118</v>
      </c>
      <c r="CL2" s="33" t="s">
        <v>119</v>
      </c>
      <c r="CM2" s="33" t="s">
        <v>120</v>
      </c>
      <c r="CN2" s="33" t="s">
        <v>121</v>
      </c>
      <c r="CO2" s="33" t="s">
        <v>122</v>
      </c>
      <c r="CP2" s="33" t="s">
        <v>123</v>
      </c>
      <c r="CQ2" s="33" t="s">
        <v>124</v>
      </c>
      <c r="CR2" s="33" t="s">
        <v>125</v>
      </c>
      <c r="CS2" s="33" t="s">
        <v>126</v>
      </c>
      <c r="CT2" s="33" t="s">
        <v>127</v>
      </c>
      <c r="CU2" s="33" t="s">
        <v>129</v>
      </c>
      <c r="CV2" s="34">
        <v>2003</v>
      </c>
      <c r="CW2" s="34">
        <v>2004</v>
      </c>
      <c r="CX2" s="34">
        <v>2005</v>
      </c>
      <c r="CY2" s="34">
        <v>2006</v>
      </c>
      <c r="CZ2" s="34">
        <v>2007</v>
      </c>
      <c r="DA2" s="34">
        <v>2008</v>
      </c>
      <c r="DB2" s="34">
        <v>2009</v>
      </c>
      <c r="DC2" s="34">
        <v>2010</v>
      </c>
      <c r="DD2" s="34">
        <v>2011</v>
      </c>
      <c r="DE2" s="34">
        <v>2012</v>
      </c>
      <c r="DF2" s="34">
        <v>2013</v>
      </c>
      <c r="DG2" s="34">
        <v>2014</v>
      </c>
      <c r="DH2" s="34">
        <v>2015</v>
      </c>
      <c r="DI2" s="34">
        <v>2016</v>
      </c>
      <c r="DJ2" s="34">
        <v>2017</v>
      </c>
      <c r="DL2" s="26" t="s">
        <v>182</v>
      </c>
      <c r="DM2" s="29">
        <v>2015</v>
      </c>
      <c r="DN2" s="29">
        <v>2016</v>
      </c>
      <c r="DO2" s="29">
        <v>2017</v>
      </c>
      <c r="DP2" s="26">
        <v>2014</v>
      </c>
      <c r="DQ2" s="29">
        <v>2015</v>
      </c>
      <c r="DR2" s="29">
        <v>2016</v>
      </c>
      <c r="DS2" s="29">
        <v>2017</v>
      </c>
      <c r="DU2" s="18" t="s">
        <v>182</v>
      </c>
      <c r="DV2" s="26" t="s">
        <v>104</v>
      </c>
      <c r="DW2" s="26" t="s">
        <v>105</v>
      </c>
      <c r="DX2" s="26" t="s">
        <v>106</v>
      </c>
      <c r="DY2" s="26" t="s">
        <v>107</v>
      </c>
      <c r="DZ2" s="26" t="s">
        <v>108</v>
      </c>
      <c r="EA2" s="26" t="s">
        <v>109</v>
      </c>
      <c r="EB2" s="26" t="s">
        <v>110</v>
      </c>
      <c r="EC2" s="26" t="s">
        <v>111</v>
      </c>
      <c r="ED2" s="26" t="s">
        <v>112</v>
      </c>
      <c r="EE2" s="26" t="s">
        <v>113</v>
      </c>
      <c r="EF2" s="26" t="s">
        <v>114</v>
      </c>
      <c r="EG2" s="26" t="s">
        <v>115</v>
      </c>
      <c r="EH2" s="26" t="s">
        <v>116</v>
      </c>
      <c r="EI2" s="26" t="s">
        <v>117</v>
      </c>
      <c r="EJ2" s="26" t="s">
        <v>118</v>
      </c>
      <c r="EK2" s="26" t="s">
        <v>119</v>
      </c>
      <c r="EL2" s="26" t="s">
        <v>120</v>
      </c>
      <c r="EM2" s="26" t="s">
        <v>121</v>
      </c>
      <c r="EN2" s="26" t="s">
        <v>122</v>
      </c>
      <c r="EO2" s="26" t="s">
        <v>123</v>
      </c>
      <c r="EP2" s="26" t="s">
        <v>124</v>
      </c>
      <c r="EQ2" s="26" t="s">
        <v>125</v>
      </c>
      <c r="ER2" s="26" t="s">
        <v>126</v>
      </c>
      <c r="ES2" s="26" t="s">
        <v>127</v>
      </c>
      <c r="ET2" s="26" t="s">
        <v>129</v>
      </c>
      <c r="EU2" s="26">
        <v>2003</v>
      </c>
      <c r="EV2" s="26">
        <v>2004</v>
      </c>
      <c r="EW2" s="26">
        <v>2005</v>
      </c>
      <c r="EX2" s="26">
        <v>2006</v>
      </c>
      <c r="EY2" s="26">
        <v>2007</v>
      </c>
      <c r="EZ2" s="26">
        <v>2008</v>
      </c>
      <c r="FA2" s="26">
        <v>2009</v>
      </c>
      <c r="FB2" s="26">
        <v>2010</v>
      </c>
      <c r="FC2" s="26">
        <v>2011</v>
      </c>
      <c r="FD2" s="26">
        <v>2012</v>
      </c>
      <c r="FE2" s="26">
        <v>2013</v>
      </c>
      <c r="FF2" s="26">
        <v>2014</v>
      </c>
      <c r="FG2" s="26">
        <v>2015</v>
      </c>
      <c r="FH2" s="26">
        <v>2016</v>
      </c>
      <c r="FI2" s="26">
        <v>2017</v>
      </c>
    </row>
    <row r="3" spans="1:165" s="26" customFormat="1" ht="15">
      <c r="A3" s="21" t="s">
        <v>183</v>
      </c>
      <c r="B3" s="26" t="s">
        <v>182</v>
      </c>
      <c r="C3" s="28" t="s">
        <v>104</v>
      </c>
      <c r="D3" s="28" t="s">
        <v>105</v>
      </c>
      <c r="E3" s="28" t="s">
        <v>106</v>
      </c>
      <c r="F3" s="28" t="s">
        <v>107</v>
      </c>
      <c r="G3" s="28" t="s">
        <v>108</v>
      </c>
      <c r="H3" s="28" t="s">
        <v>109</v>
      </c>
      <c r="I3" s="28" t="s">
        <v>110</v>
      </c>
      <c r="J3" s="28" t="s">
        <v>111</v>
      </c>
      <c r="K3" s="28" t="s">
        <v>112</v>
      </c>
      <c r="L3" s="28" t="s">
        <v>113</v>
      </c>
      <c r="M3" s="28" t="s">
        <v>114</v>
      </c>
      <c r="N3" s="28" t="s">
        <v>115</v>
      </c>
      <c r="O3" s="28" t="s">
        <v>116</v>
      </c>
      <c r="P3" s="28" t="s">
        <v>117</v>
      </c>
      <c r="Q3" s="28" t="s">
        <v>118</v>
      </c>
      <c r="R3" s="28" t="s">
        <v>119</v>
      </c>
      <c r="S3" s="28" t="s">
        <v>120</v>
      </c>
      <c r="T3" s="28" t="s">
        <v>121</v>
      </c>
      <c r="U3" s="28" t="s">
        <v>122</v>
      </c>
      <c r="V3" s="28" t="s">
        <v>123</v>
      </c>
      <c r="W3" s="28" t="s">
        <v>124</v>
      </c>
      <c r="X3" s="28" t="s">
        <v>125</v>
      </c>
      <c r="Y3" s="28" t="s">
        <v>126</v>
      </c>
      <c r="Z3" s="28" t="s">
        <v>127</v>
      </c>
      <c r="AA3" s="28"/>
      <c r="AB3" s="28" t="s">
        <v>129</v>
      </c>
      <c r="AC3" s="28"/>
      <c r="AD3" s="29">
        <v>2003</v>
      </c>
      <c r="AE3" s="29">
        <v>2004</v>
      </c>
      <c r="AF3" s="29">
        <v>2005</v>
      </c>
      <c r="AG3" s="29">
        <v>2006</v>
      </c>
      <c r="AH3" s="29">
        <v>2007</v>
      </c>
      <c r="AI3" s="29">
        <v>2008</v>
      </c>
      <c r="AJ3" s="29">
        <v>2009</v>
      </c>
      <c r="AK3" s="29">
        <v>2010</v>
      </c>
      <c r="AL3" s="29">
        <v>2011</v>
      </c>
      <c r="AM3" s="29">
        <v>2012</v>
      </c>
      <c r="AN3" s="29">
        <v>2013</v>
      </c>
      <c r="AO3" s="29">
        <v>2014</v>
      </c>
      <c r="AP3" s="29">
        <v>2015</v>
      </c>
      <c r="AQ3" s="29">
        <v>2016</v>
      </c>
      <c r="AR3" s="29">
        <v>2017</v>
      </c>
      <c r="BV3" s="20" t="s">
        <v>3</v>
      </c>
      <c r="BW3" s="17">
        <f>C4/$C4</f>
        <v>1</v>
      </c>
      <c r="BX3" s="17">
        <f t="shared" ref="BX3:CT3" si="0">D4/$C4</f>
        <v>1.9474910677361603</v>
      </c>
      <c r="BY3" s="17">
        <f t="shared" si="0"/>
        <v>2.7371317648612181</v>
      </c>
      <c r="BZ3" s="17">
        <f t="shared" si="0"/>
        <v>5.4217169047370897</v>
      </c>
      <c r="CA3" s="17">
        <f t="shared" si="0"/>
        <v>8.1065015530767326</v>
      </c>
      <c r="CB3" s="17">
        <f t="shared" si="0"/>
        <v>2.1061647099516718</v>
      </c>
      <c r="CC3" s="17">
        <f t="shared" si="0"/>
        <v>0.84250245062728379</v>
      </c>
      <c r="CD3" s="17">
        <f t="shared" si="0"/>
        <v>1.1586669992987706</v>
      </c>
      <c r="CE3" s="17">
        <f t="shared" si="0"/>
        <v>0.42128717666300819</v>
      </c>
      <c r="CF3" s="17">
        <f t="shared" si="0"/>
        <v>0.73742169160055704</v>
      </c>
      <c r="CG3" s="17">
        <f t="shared" si="0"/>
        <v>0.47395184638954568</v>
      </c>
      <c r="CH3" s="17">
        <f t="shared" si="0"/>
        <v>0.42137893365276857</v>
      </c>
      <c r="CI3" s="17">
        <f t="shared" si="0"/>
        <v>1.0006620998144526</v>
      </c>
      <c r="CJ3" s="17">
        <f t="shared" si="0"/>
        <v>2.1593477561588479</v>
      </c>
      <c r="CK3" s="17">
        <f t="shared" si="0"/>
        <v>0.89541003334474123</v>
      </c>
      <c r="CL3" s="17">
        <f t="shared" si="0"/>
        <v>0.73760637773727711</v>
      </c>
      <c r="CM3" s="17">
        <f t="shared" si="0"/>
        <v>1.0426310043685232</v>
      </c>
      <c r="CN3" s="17">
        <f t="shared" si="0"/>
        <v>0.56141669465997412</v>
      </c>
      <c r="CO3" s="17">
        <f t="shared" si="0"/>
        <v>0.44111311723283675</v>
      </c>
      <c r="CP3" s="17">
        <f t="shared" si="0"/>
        <v>0.56141669465997412</v>
      </c>
      <c r="CQ3" s="17">
        <f t="shared" si="0"/>
        <v>0.8822262344656735</v>
      </c>
      <c r="CR3" s="17">
        <f t="shared" si="0"/>
        <v>0.56141669465997412</v>
      </c>
      <c r="CS3" s="17">
        <f t="shared" si="0"/>
        <v>1.5639465065527849</v>
      </c>
      <c r="CT3" s="17">
        <f t="shared" si="0"/>
        <v>0.20050596237856216</v>
      </c>
      <c r="CU3" s="17">
        <f>AB4/$C4</f>
        <v>0.28070834732998706</v>
      </c>
      <c r="CV3" s="17">
        <f>AD4/$C4</f>
        <v>0.30742511582354604</v>
      </c>
      <c r="CW3" s="17">
        <f t="shared" ref="CW3:CW7" si="1">AE4/$C4</f>
        <v>0.39855513233272299</v>
      </c>
      <c r="CX3" s="17">
        <f t="shared" ref="CX3:CX7" si="2">AF4/$C4</f>
        <v>0.37740396467061627</v>
      </c>
      <c r="CY3" s="17">
        <f t="shared" ref="CY3:CY7" si="3">AG4/$C4</f>
        <v>0.31282285879380028</v>
      </c>
      <c r="CZ3" s="17">
        <f t="shared" ref="CZ3:CZ7" si="4">AH4/$C4</f>
        <v>0.45970887951110873</v>
      </c>
      <c r="DA3" s="17">
        <f t="shared" ref="DA3:DA7" si="5">AI4/$C4</f>
        <v>0.22054032331582088</v>
      </c>
      <c r="DB3" s="17">
        <f t="shared" ref="DB3:DB7" si="6">AJ4/$C4</f>
        <v>0.21227118827019678</v>
      </c>
      <c r="DC3" s="17">
        <f t="shared" ref="DC3:DC7" si="7">AK4/$C4</f>
        <v>0.23503486063877393</v>
      </c>
      <c r="DD3" s="17">
        <f t="shared" ref="DD3:DD7" si="8">AL4/$C4</f>
        <v>0.12278350820847207</v>
      </c>
      <c r="DE3" s="17">
        <f t="shared" ref="DE3:DE7" si="9">AM4/$C4</f>
        <v>0.79253626024788104</v>
      </c>
      <c r="DF3" s="17">
        <f t="shared" ref="DF3:DF7" si="10">AN4/$C4</f>
        <v>0.12972078369295006</v>
      </c>
      <c r="DG3" s="17">
        <f t="shared" ref="DG3:DG7" si="11">AO4/$C4</f>
        <v>8.6015630999416434E-2</v>
      </c>
      <c r="DH3" s="17">
        <f t="shared" ref="DH3:DH7" si="12">AP4/$C4</f>
        <v>0.20970500152717392</v>
      </c>
      <c r="DI3" s="17">
        <f t="shared" ref="DI3:DI7" si="13">AQ4/$C4</f>
        <v>0.18184458602290024</v>
      </c>
      <c r="DJ3" s="17">
        <f t="shared" ref="DJ3:DJ7" si="14">AR4/$C4</f>
        <v>9.0784491388701469E-2</v>
      </c>
      <c r="DL3" s="20" t="s">
        <v>3</v>
      </c>
      <c r="DM3" s="17">
        <f>IF($DG3&gt; 0,DH3/$DG3,0)</f>
        <v>2.4379871319969348</v>
      </c>
      <c r="DN3" s="17">
        <f t="shared" ref="DN3:DO3" si="15">IF($DG3&gt; 0,DI3/$DG3,0)</f>
        <v>2.1140876827856316</v>
      </c>
      <c r="DO3" s="17">
        <f t="shared" si="15"/>
        <v>1.0554417881247351</v>
      </c>
      <c r="DP3" s="18">
        <f>FF3</f>
        <v>40</v>
      </c>
      <c r="DQ3" s="18">
        <f t="shared" ref="DQ3:DS3" si="16">FG3</f>
        <v>34</v>
      </c>
      <c r="DR3" s="18">
        <f t="shared" si="16"/>
        <v>36</v>
      </c>
      <c r="DS3" s="18">
        <f t="shared" si="16"/>
        <v>39</v>
      </c>
      <c r="DU3" s="18" t="s">
        <v>3</v>
      </c>
      <c r="DV3" s="18">
        <f t="shared" ref="DV3:DV42" si="17">RANK(BW3,$BW3:$DJ3,0)</f>
        <v>11</v>
      </c>
      <c r="DW3" s="18">
        <f t="shared" ref="DW3:DW42" si="18">RANK(BX3,$BW3:$DJ3,0)</f>
        <v>6</v>
      </c>
      <c r="DX3" s="18">
        <f t="shared" ref="DX3:DX42" si="19">RANK(BY3,$BW3:$DJ3,0)</f>
        <v>3</v>
      </c>
      <c r="DY3" s="18">
        <f t="shared" ref="DY3:DY42" si="20">RANK(BZ3,$BW3:$DJ3,0)</f>
        <v>2</v>
      </c>
      <c r="DZ3" s="18">
        <f t="shared" ref="DZ3:DZ42" si="21">RANK(CA3,$BW3:$DJ3,0)</f>
        <v>1</v>
      </c>
      <c r="EA3" s="18">
        <f t="shared" ref="EA3:EA42" si="22">RANK(CB3,$BW3:$DJ3,0)</f>
        <v>5</v>
      </c>
      <c r="EB3" s="18">
        <f t="shared" ref="EB3:EB42" si="23">RANK(CC3,$BW3:$DJ3,0)</f>
        <v>14</v>
      </c>
      <c r="EC3" s="18">
        <f t="shared" ref="EC3:EC42" si="24">RANK(CD3,$BW3:$DJ3,0)</f>
        <v>8</v>
      </c>
      <c r="ED3" s="18">
        <f t="shared" ref="ED3:ED42" si="25">RANK(CE3,$BW3:$DJ3,0)</f>
        <v>25</v>
      </c>
      <c r="EE3" s="18">
        <f t="shared" ref="EE3:EE42" si="26">RANK(CF3,$BW3:$DJ3,0)</f>
        <v>17</v>
      </c>
      <c r="EF3" s="18">
        <f t="shared" ref="EF3:EF42" si="27">RANK(CG3,$BW3:$DJ3,0)</f>
        <v>21</v>
      </c>
      <c r="EG3" s="18">
        <f t="shared" ref="EG3:EG42" si="28">RANK(CH3,$BW3:$DJ3,0)</f>
        <v>24</v>
      </c>
      <c r="EH3" s="18">
        <f t="shared" ref="EH3:EH42" si="29">RANK(CI3,$BW3:$DJ3,0)</f>
        <v>10</v>
      </c>
      <c r="EI3" s="18">
        <f t="shared" ref="EI3:EI42" si="30">RANK(CJ3,$BW3:$DJ3,0)</f>
        <v>4</v>
      </c>
      <c r="EJ3" s="18">
        <f t="shared" ref="EJ3:EJ42" si="31">RANK(CK3,$BW3:$DJ3,0)</f>
        <v>12</v>
      </c>
      <c r="EK3" s="18">
        <f t="shared" ref="EK3:EK42" si="32">RANK(CL3,$BW3:$DJ3,0)</f>
        <v>16</v>
      </c>
      <c r="EL3" s="18">
        <f t="shared" ref="EL3:EL42" si="33">RANK(CM3,$BW3:$DJ3,0)</f>
        <v>9</v>
      </c>
      <c r="EM3" s="18">
        <f t="shared" ref="EM3:EM42" si="34">RANK(CN3,$BW3:$DJ3,0)</f>
        <v>18</v>
      </c>
      <c r="EN3" s="18">
        <f t="shared" ref="EN3:EN42" si="35">RANK(CO3,$BW3:$DJ3,0)</f>
        <v>23</v>
      </c>
      <c r="EO3" s="18">
        <f t="shared" ref="EO3:EO42" si="36">RANK(CP3,$BW3:$DJ3,0)</f>
        <v>18</v>
      </c>
      <c r="EP3" s="18">
        <f t="shared" ref="EP3:EP42" si="37">RANK(CQ3,$BW3:$DJ3,0)</f>
        <v>13</v>
      </c>
      <c r="EQ3" s="18">
        <f t="shared" ref="EQ3:EQ42" si="38">RANK(CR3,$BW3:$DJ3,0)</f>
        <v>18</v>
      </c>
      <c r="ER3" s="18">
        <f t="shared" ref="ER3:ER42" si="39">RANK(CS3,$BW3:$DJ3,0)</f>
        <v>7</v>
      </c>
      <c r="ES3" s="18">
        <f t="shared" ref="ES3:ES42" si="40">RANK(CT3,$BW3:$DJ3,0)</f>
        <v>35</v>
      </c>
      <c r="ET3" s="18">
        <f t="shared" ref="ET3:ET42" si="41">RANK(CU3,$BW3:$DJ3,0)</f>
        <v>30</v>
      </c>
      <c r="EU3" s="18">
        <f t="shared" ref="EU3:EU42" si="42">RANK(CV3,$BW3:$DJ3,0)</f>
        <v>29</v>
      </c>
      <c r="EV3" s="18">
        <f t="shared" ref="EV3:EV42" si="43">RANK(CW3,$BW3:$DJ3,0)</f>
        <v>26</v>
      </c>
      <c r="EW3" s="18">
        <f t="shared" ref="EW3:EW42" si="44">RANK(CX3,$BW3:$DJ3,0)</f>
        <v>27</v>
      </c>
      <c r="EX3" s="18">
        <f t="shared" ref="EX3:EX42" si="45">RANK(CY3,$BW3:$DJ3,0)</f>
        <v>28</v>
      </c>
      <c r="EY3" s="18">
        <f t="shared" ref="EY3:EY42" si="46">RANK(CZ3,$BW3:$DJ3,0)</f>
        <v>22</v>
      </c>
      <c r="EZ3" s="18">
        <f t="shared" ref="EZ3:EZ42" si="47">RANK(DA3,$BW3:$DJ3,0)</f>
        <v>32</v>
      </c>
      <c r="FA3" s="18">
        <f t="shared" ref="FA3:FA42" si="48">RANK(DB3,$BW3:$DJ3,0)</f>
        <v>33</v>
      </c>
      <c r="FB3" s="18">
        <f t="shared" ref="FB3:FB42" si="49">RANK(DC3,$BW3:$DJ3,0)</f>
        <v>31</v>
      </c>
      <c r="FC3" s="18">
        <f t="shared" ref="FC3:FC42" si="50">RANK(DD3,$BW3:$DJ3,0)</f>
        <v>38</v>
      </c>
      <c r="FD3" s="18">
        <f t="shared" ref="FD3:FD42" si="51">RANK(DE3,$BW3:$DJ3,0)</f>
        <v>15</v>
      </c>
      <c r="FE3" s="18">
        <f t="shared" ref="FE3:FE42" si="52">RANK(DF3,$BW3:$DJ3,0)</f>
        <v>37</v>
      </c>
      <c r="FF3" s="18">
        <f t="shared" ref="FF3:FF42" si="53">RANK(DG3,$BW3:$DJ3,0)</f>
        <v>40</v>
      </c>
      <c r="FG3" s="18">
        <f t="shared" ref="FG3:FG42" si="54">RANK(DH3,$BW3:$DJ3,0)</f>
        <v>34</v>
      </c>
      <c r="FH3" s="18">
        <f t="shared" ref="FH3:FH42" si="55">RANK(DI3,$BW3:$DJ3,0)</f>
        <v>36</v>
      </c>
      <c r="FI3" s="18">
        <f t="shared" ref="FI3:FI42" si="56">RANK(DJ3,$BW3:$DJ3,0)</f>
        <v>39</v>
      </c>
    </row>
    <row r="4" spans="1:165">
      <c r="A4" s="20" t="s">
        <v>4</v>
      </c>
      <c r="B4" s="20" t="s">
        <v>3</v>
      </c>
      <c r="C4" s="17">
        <v>0.24936914297639828</v>
      </c>
      <c r="D4" s="17">
        <v>0.48564417851555713</v>
      </c>
      <c r="E4" s="17">
        <v>0.6825562024169185</v>
      </c>
      <c r="F4" s="17">
        <v>1.352008897994939</v>
      </c>
      <c r="G4" s="17">
        <v>2.0215113448275863</v>
      </c>
      <c r="H4" s="17">
        <v>0.52521248868778292</v>
      </c>
      <c r="I4" s="17">
        <v>0.21009411406844106</v>
      </c>
      <c r="J4" s="17">
        <v>0.28893579661016949</v>
      </c>
      <c r="K4" s="17">
        <v>0.10505602219140085</v>
      </c>
      <c r="L4" s="17">
        <v>0.18389021524663679</v>
      </c>
      <c r="M4" s="17">
        <v>0.11818896574624257</v>
      </c>
      <c r="N4" s="17">
        <v>0.10507890355329949</v>
      </c>
      <c r="O4" s="17">
        <v>0.24953425023969319</v>
      </c>
      <c r="P4" s="17">
        <v>0.53847469934134051</v>
      </c>
      <c r="Q4" s="17">
        <v>0.22328763262764634</v>
      </c>
      <c r="R4" s="17">
        <v>0.18393627027027029</v>
      </c>
      <c r="S4" s="17">
        <v>0.26</v>
      </c>
      <c r="T4" s="17">
        <v>0.14000000000000001</v>
      </c>
      <c r="U4" s="17">
        <v>0.11</v>
      </c>
      <c r="V4" s="17">
        <v>0.14000000000000001</v>
      </c>
      <c r="W4" s="17">
        <v>0.22</v>
      </c>
      <c r="X4" s="17">
        <v>0.14000000000000001</v>
      </c>
      <c r="Y4" s="17">
        <v>0.39</v>
      </c>
      <c r="Z4" s="17">
        <v>0.05</v>
      </c>
      <c r="AA4" s="17"/>
      <c r="AB4" s="17">
        <v>7.0000000000000007E-2</v>
      </c>
      <c r="AC4" s="17"/>
      <c r="AD4" s="18">
        <v>7.6662337662337654E-2</v>
      </c>
      <c r="AE4" s="18">
        <v>9.9387351778656138E-2</v>
      </c>
      <c r="AF4" s="18">
        <v>9.4112903225806468E-2</v>
      </c>
      <c r="AG4" s="18">
        <v>7.8008368200836828E-2</v>
      </c>
      <c r="AH4" s="18">
        <v>0.11463720930232553</v>
      </c>
      <c r="AI4" s="18">
        <v>5.4995951417004044E-2</v>
      </c>
      <c r="AJ4" s="18">
        <v>5.2933884297520661E-2</v>
      </c>
      <c r="AK4" s="18">
        <v>5.8610441767068262E-2</v>
      </c>
      <c r="AL4" s="18">
        <v>3.0618418213582244E-2</v>
      </c>
      <c r="AM4" s="18">
        <v>0.19763408799573384</v>
      </c>
      <c r="AN4" s="18">
        <v>3.23483606557377E-2</v>
      </c>
      <c r="AO4" s="18">
        <v>2.1449644184898593E-2</v>
      </c>
      <c r="AP4" s="18">
        <v>5.2293956508695651E-2</v>
      </c>
      <c r="AQ4" s="18">
        <v>4.5346428571428565E-2</v>
      </c>
      <c r="AR4" s="18">
        <v>2.2638850813148696E-2</v>
      </c>
      <c r="BV4" s="20" t="s">
        <v>5</v>
      </c>
      <c r="BW4" s="17">
        <f t="shared" ref="BW4:BW42" si="57">C5/$C5</f>
        <v>1</v>
      </c>
      <c r="BX4" s="17">
        <f t="shared" ref="BX4:BX42" si="58">D5/$C5</f>
        <v>1.5715275411461682</v>
      </c>
      <c r="BY4" s="17">
        <f t="shared" ref="BY4:BY42" si="59">E5/$C5</f>
        <v>1.5001587557412446</v>
      </c>
      <c r="BZ4" s="17">
        <f t="shared" ref="BZ4:BZ42" si="60">F5/$C5</f>
        <v>2.2859943676006593</v>
      </c>
      <c r="CA4" s="17">
        <f t="shared" ref="CA4:CA42" si="61">G5/$C5</f>
        <v>2.0479319013183952</v>
      </c>
      <c r="CB4" s="17">
        <f t="shared" ref="CB4:CB42" si="62">H5/$C5</f>
        <v>1.1195268368969302</v>
      </c>
      <c r="CC4" s="17">
        <f t="shared" ref="CC4:CC42" si="63">I5/$C5</f>
        <v>0.85754713724562803</v>
      </c>
      <c r="CD4" s="17">
        <f t="shared" ref="CD4:CD42" si="64">J5/$C5</f>
        <v>0.61946049529609604</v>
      </c>
      <c r="CE4" s="17">
        <f t="shared" ref="CE4:CE42" si="65">K5/$C5</f>
        <v>0.61939245616525618</v>
      </c>
      <c r="CF4" s="17">
        <f t="shared" ref="CF4:CF42" si="66">L5/$C5</f>
        <v>0.42890853491052805</v>
      </c>
      <c r="CG4" s="17">
        <f t="shared" ref="CG4:CG42" si="67">M5/$C5</f>
        <v>0.47645952811647457</v>
      </c>
      <c r="CH4" s="17">
        <f t="shared" ref="CH4:CH42" si="68">N5/$C5</f>
        <v>0.6671833116168836</v>
      </c>
      <c r="CI4" s="17">
        <f t="shared" ref="CI4:CI42" si="69">O5/$C5</f>
        <v>1.0721379640869135</v>
      </c>
      <c r="CJ4" s="17">
        <f t="shared" ref="CJ4:CJ42" si="70">P5/$C5</f>
        <v>0.95302223849054846</v>
      </c>
      <c r="CK4" s="17">
        <f t="shared" ref="CK4:CK42" si="71">Q5/$C5</f>
        <v>0.59568594655287399</v>
      </c>
      <c r="CL4" s="17">
        <f t="shared" ref="CL4:CL42" si="72">R5/$C5</f>
        <v>0.47668439377579125</v>
      </c>
      <c r="CM4" s="17">
        <f t="shared" ref="CM4:CM42" si="73">S5/$C5</f>
        <v>0.39910234416304274</v>
      </c>
      <c r="CN4" s="17">
        <f t="shared" ref="CN4:CN42" si="74">T5/$C5</f>
        <v>0.30839726594416944</v>
      </c>
      <c r="CO4" s="17">
        <f t="shared" ref="CO4:CO42" si="75">U5/$C5</f>
        <v>0.43538437545059211</v>
      </c>
      <c r="CP4" s="17">
        <f t="shared" ref="CP4:CP42" si="76">V5/$C5</f>
        <v>0.50794843802569078</v>
      </c>
      <c r="CQ4" s="17">
        <f t="shared" ref="CQ4:CQ42" si="77">W5/$C5</f>
        <v>0.56237148495701483</v>
      </c>
      <c r="CR4" s="17">
        <f t="shared" ref="CR4:CR42" si="78">X5/$C5</f>
        <v>0.56237148495701483</v>
      </c>
      <c r="CS4" s="17">
        <f t="shared" ref="CS4:CS42" si="79">Y5/$C5</f>
        <v>0.38096132851926806</v>
      </c>
      <c r="CT4" s="17">
        <f t="shared" ref="CT4:CT42" si="80">Z5/$C5</f>
        <v>0.14512812515019738</v>
      </c>
      <c r="CU4" s="17">
        <f>AB5/$C5</f>
        <v>0</v>
      </c>
      <c r="CV4" s="17">
        <f>AD5/$C5</f>
        <v>0.17885784904197746</v>
      </c>
      <c r="CW4" s="17">
        <f t="shared" si="1"/>
        <v>0.26158914336608186</v>
      </c>
      <c r="CX4" s="17">
        <f t="shared" si="2"/>
        <v>0.12065969880808995</v>
      </c>
      <c r="CY4" s="17">
        <f t="shared" si="3"/>
        <v>0.13463821568588913</v>
      </c>
      <c r="CZ4" s="17">
        <f t="shared" si="4"/>
        <v>0.13968582045706496</v>
      </c>
      <c r="DA4" s="17">
        <f t="shared" si="5"/>
        <v>0.17569610373699501</v>
      </c>
      <c r="DB4" s="17">
        <f t="shared" si="6"/>
        <v>0.1160875075452457</v>
      </c>
      <c r="DC4" s="17">
        <f t="shared" si="7"/>
        <v>9.6169239557359718E-2</v>
      </c>
      <c r="DD4" s="17">
        <f t="shared" si="8"/>
        <v>0.12159580365244949</v>
      </c>
      <c r="DE4" s="17">
        <f t="shared" si="9"/>
        <v>0.12282171235184089</v>
      </c>
      <c r="DF4" s="17">
        <f t="shared" si="10"/>
        <v>0.14699880876251628</v>
      </c>
      <c r="DG4" s="17">
        <f t="shared" si="11"/>
        <v>7.2458807284918991E-2</v>
      </c>
      <c r="DH4" s="17">
        <f t="shared" si="12"/>
        <v>0.17796136841906512</v>
      </c>
      <c r="DI4" s="17">
        <f t="shared" si="13"/>
        <v>6.1814585245065105E-2</v>
      </c>
      <c r="DJ4" s="17">
        <f t="shared" si="14"/>
        <v>0.17937924960351101</v>
      </c>
      <c r="DL4" s="20" t="s">
        <v>5</v>
      </c>
      <c r="DM4" s="17">
        <f t="shared" ref="DM4:DM42" si="81">IF($DG4&gt; 0,DH4/$DG4,0)</f>
        <v>2.4560350230344548</v>
      </c>
      <c r="DN4" s="17">
        <f t="shared" ref="DN4:DN42" si="82">IF($DG4&gt; 0,DI4/$DG4,0)</f>
        <v>0.85309967913218343</v>
      </c>
      <c r="DO4" s="17">
        <f t="shared" ref="DO4:DO42" si="83">IF($DG4&gt; 0,DJ4/$DG4,0)</f>
        <v>2.4756031230015236</v>
      </c>
      <c r="DP4" s="18">
        <f t="shared" ref="DP4:DP42" si="84">FF4</f>
        <v>38</v>
      </c>
      <c r="DQ4" s="18">
        <f t="shared" ref="DQ4:DQ42" si="85">FG4</f>
        <v>27</v>
      </c>
      <c r="DR4" s="18">
        <f t="shared" ref="DR4:DR42" si="86">FH4</f>
        <v>39</v>
      </c>
      <c r="DS4" s="18">
        <f t="shared" ref="DS4:DS42" si="87">FI4</f>
        <v>25</v>
      </c>
      <c r="DU4" s="18" t="s">
        <v>5</v>
      </c>
      <c r="DV4" s="18">
        <f t="shared" si="17"/>
        <v>7</v>
      </c>
      <c r="DW4" s="18">
        <f t="shared" si="18"/>
        <v>3</v>
      </c>
      <c r="DX4" s="18">
        <f t="shared" si="19"/>
        <v>4</v>
      </c>
      <c r="DY4" s="18">
        <f t="shared" si="20"/>
        <v>1</v>
      </c>
      <c r="DZ4" s="18">
        <f t="shared" si="21"/>
        <v>2</v>
      </c>
      <c r="EA4" s="18">
        <f t="shared" si="22"/>
        <v>5</v>
      </c>
      <c r="EB4" s="18">
        <f t="shared" si="23"/>
        <v>9</v>
      </c>
      <c r="EC4" s="18">
        <f t="shared" si="24"/>
        <v>11</v>
      </c>
      <c r="ED4" s="18">
        <f t="shared" si="25"/>
        <v>12</v>
      </c>
      <c r="EE4" s="18">
        <f t="shared" si="26"/>
        <v>20</v>
      </c>
      <c r="EF4" s="18">
        <f t="shared" si="27"/>
        <v>18</v>
      </c>
      <c r="EG4" s="18">
        <f t="shared" si="28"/>
        <v>10</v>
      </c>
      <c r="EH4" s="18">
        <f t="shared" si="29"/>
        <v>6</v>
      </c>
      <c r="EI4" s="18">
        <f t="shared" si="30"/>
        <v>8</v>
      </c>
      <c r="EJ4" s="18">
        <f t="shared" si="31"/>
        <v>13</v>
      </c>
      <c r="EK4" s="18">
        <f t="shared" si="32"/>
        <v>17</v>
      </c>
      <c r="EL4" s="18">
        <f t="shared" si="33"/>
        <v>21</v>
      </c>
      <c r="EM4" s="18">
        <f t="shared" si="34"/>
        <v>23</v>
      </c>
      <c r="EN4" s="18">
        <f t="shared" si="35"/>
        <v>19</v>
      </c>
      <c r="EO4" s="18">
        <f t="shared" si="36"/>
        <v>16</v>
      </c>
      <c r="EP4" s="18">
        <f t="shared" si="37"/>
        <v>14</v>
      </c>
      <c r="EQ4" s="18">
        <f t="shared" si="38"/>
        <v>14</v>
      </c>
      <c r="ER4" s="18">
        <f t="shared" si="39"/>
        <v>22</v>
      </c>
      <c r="ES4" s="18">
        <f t="shared" si="40"/>
        <v>30</v>
      </c>
      <c r="ET4" s="18">
        <f t="shared" si="41"/>
        <v>40</v>
      </c>
      <c r="EU4" s="18">
        <f t="shared" si="42"/>
        <v>26</v>
      </c>
      <c r="EV4" s="18">
        <f t="shared" si="43"/>
        <v>24</v>
      </c>
      <c r="EW4" s="18">
        <f t="shared" si="44"/>
        <v>35</v>
      </c>
      <c r="EX4" s="18">
        <f t="shared" si="45"/>
        <v>32</v>
      </c>
      <c r="EY4" s="18">
        <f t="shared" si="46"/>
        <v>31</v>
      </c>
      <c r="EZ4" s="18">
        <f t="shared" si="47"/>
        <v>28</v>
      </c>
      <c r="FA4" s="18">
        <f t="shared" si="48"/>
        <v>36</v>
      </c>
      <c r="FB4" s="18">
        <f t="shared" si="49"/>
        <v>37</v>
      </c>
      <c r="FC4" s="18">
        <f t="shared" si="50"/>
        <v>34</v>
      </c>
      <c r="FD4" s="18">
        <f t="shared" si="51"/>
        <v>33</v>
      </c>
      <c r="FE4" s="18">
        <f t="shared" si="52"/>
        <v>29</v>
      </c>
      <c r="FF4" s="18">
        <f t="shared" si="53"/>
        <v>38</v>
      </c>
      <c r="FG4" s="18">
        <f t="shared" si="54"/>
        <v>27</v>
      </c>
      <c r="FH4" s="18">
        <f t="shared" si="55"/>
        <v>39</v>
      </c>
      <c r="FI4" s="18">
        <f t="shared" si="56"/>
        <v>25</v>
      </c>
    </row>
    <row r="5" spans="1:165">
      <c r="A5" s="20" t="s">
        <v>4</v>
      </c>
      <c r="B5" s="20" t="s">
        <v>5</v>
      </c>
      <c r="C5" s="17">
        <v>0.5512370528951962</v>
      </c>
      <c r="D5" s="17">
        <v>0.86628421032504799</v>
      </c>
      <c r="E5" s="17">
        <v>0.82694309138972821</v>
      </c>
      <c r="F5" s="17">
        <v>1.2601247981312051</v>
      </c>
      <c r="G5" s="17">
        <v>1.1288959458128078</v>
      </c>
      <c r="H5" s="17">
        <v>0.61712467420814487</v>
      </c>
      <c r="I5" s="17">
        <v>0.47271175665399234</v>
      </c>
      <c r="J5" s="17">
        <v>0.34146957781201853</v>
      </c>
      <c r="K5" s="17">
        <v>0.34143207212205279</v>
      </c>
      <c r="L5" s="17">
        <v>0.23643027674567585</v>
      </c>
      <c r="M5" s="17">
        <v>0.26264214610276132</v>
      </c>
      <c r="N5" s="17">
        <v>0.36777616243654826</v>
      </c>
      <c r="O5" s="17">
        <v>0.59100217162032598</v>
      </c>
      <c r="P5" s="17">
        <v>0.52534117008911274</v>
      </c>
      <c r="Q5" s="17">
        <v>0.32836416562889165</v>
      </c>
      <c r="R5" s="17">
        <v>0.26276610038610038</v>
      </c>
      <c r="S5" s="17">
        <v>0.22</v>
      </c>
      <c r="T5" s="17">
        <v>0.17</v>
      </c>
      <c r="U5" s="17">
        <v>0.24</v>
      </c>
      <c r="V5" s="17">
        <v>0.28000000000000003</v>
      </c>
      <c r="W5" s="17">
        <v>0.31</v>
      </c>
      <c r="X5" s="17">
        <v>0.31</v>
      </c>
      <c r="Y5" s="17">
        <v>0.21</v>
      </c>
      <c r="Z5" s="17">
        <v>0.08</v>
      </c>
      <c r="AA5" s="17"/>
      <c r="AD5" s="18">
        <v>9.8593073593073552E-2</v>
      </c>
      <c r="AE5" s="18">
        <v>0.14419762845849793</v>
      </c>
      <c r="AF5" s="18">
        <v>6.6512096774193522E-2</v>
      </c>
      <c r="AG5" s="18">
        <v>7.4217573221757302E-2</v>
      </c>
      <c r="AH5" s="18">
        <v>7.6999999999999999E-2</v>
      </c>
      <c r="AI5" s="18">
        <v>9.6850202429149795E-2</v>
      </c>
      <c r="AJ5" s="18">
        <v>6.3991735537190092E-2</v>
      </c>
      <c r="AK5" s="18">
        <v>5.3012048192771097E-2</v>
      </c>
      <c r="AL5" s="18">
        <v>6.7028112449799185E-2</v>
      </c>
      <c r="AM5" s="18">
        <v>6.7703878748370291E-2</v>
      </c>
      <c r="AN5" s="18">
        <v>8.1031190121354013E-2</v>
      </c>
      <c r="AO5" s="18">
        <v>3.9941979384039719E-2</v>
      </c>
      <c r="AP5" s="18">
        <v>9.8098900256521696E-2</v>
      </c>
      <c r="AQ5" s="18">
        <v>3.4074489796428568E-2</v>
      </c>
      <c r="AR5" s="18">
        <v>9.8880488901991206E-2</v>
      </c>
      <c r="BV5" s="20" t="s">
        <v>6</v>
      </c>
      <c r="BW5" s="17">
        <f t="shared" si="57"/>
        <v>1</v>
      </c>
      <c r="BX5" s="17">
        <f t="shared" si="58"/>
        <v>0.75811225958517492</v>
      </c>
      <c r="BY5" s="17">
        <f t="shared" si="59"/>
        <v>1.3388513626507881</v>
      </c>
      <c r="BZ5" s="17">
        <f t="shared" si="60"/>
        <v>1.7421489333730833</v>
      </c>
      <c r="CA5" s="17">
        <f t="shared" si="61"/>
        <v>0.90336380943377081</v>
      </c>
      <c r="CB5" s="17">
        <f t="shared" si="62"/>
        <v>0.53248599723374934</v>
      </c>
      <c r="CC5" s="17">
        <f t="shared" si="63"/>
        <v>0.61319230781542233</v>
      </c>
      <c r="CD5" s="17">
        <f t="shared" si="64"/>
        <v>0.88768842688212279</v>
      </c>
      <c r="CE5" s="17">
        <f t="shared" si="65"/>
        <v>0.71007274131103804</v>
      </c>
      <c r="CF5" s="17">
        <f t="shared" si="66"/>
        <v>0.48425157167317684</v>
      </c>
      <c r="CG5" s="17">
        <f t="shared" si="67"/>
        <v>0.48414435921512733</v>
      </c>
      <c r="CH5" s="17">
        <f t="shared" si="68"/>
        <v>0.43582135678199657</v>
      </c>
      <c r="CI5" s="17">
        <f t="shared" si="69"/>
        <v>0.45191191604523678</v>
      </c>
      <c r="CJ5" s="17">
        <f t="shared" si="70"/>
        <v>0.56489624620205892</v>
      </c>
      <c r="CK5" s="17">
        <f t="shared" si="71"/>
        <v>0.50037619510441422</v>
      </c>
      <c r="CL5" s="17">
        <f t="shared" si="72"/>
        <v>0.29062371104395018</v>
      </c>
      <c r="CM5" s="17">
        <f t="shared" si="73"/>
        <v>0.50385207965451584</v>
      </c>
      <c r="CN5" s="17">
        <f t="shared" si="74"/>
        <v>0.29493780272459463</v>
      </c>
      <c r="CO5" s="17">
        <f t="shared" si="75"/>
        <v>0.27035965249754512</v>
      </c>
      <c r="CP5" s="17">
        <f t="shared" si="76"/>
        <v>0.43011762897336719</v>
      </c>
      <c r="CQ5" s="17">
        <f t="shared" si="77"/>
        <v>0.34409410317869382</v>
      </c>
      <c r="CR5" s="17">
        <f t="shared" si="78"/>
        <v>0.44240670408689198</v>
      </c>
      <c r="CS5" s="17">
        <f t="shared" si="79"/>
        <v>0.27035965249754512</v>
      </c>
      <c r="CT5" s="17">
        <f t="shared" si="80"/>
        <v>0.25807057738402034</v>
      </c>
      <c r="CU5" s="17">
        <f>AB6/$C6</f>
        <v>0.29493780272459463</v>
      </c>
      <c r="CV5" s="17">
        <f>AD6/$C6</f>
        <v>0.11461823520384909</v>
      </c>
      <c r="CW5" s="17">
        <f t="shared" si="1"/>
        <v>0.16740343269269478</v>
      </c>
      <c r="CX5" s="17">
        <f t="shared" si="2"/>
        <v>0.21176355845825864</v>
      </c>
      <c r="CY5" s="17">
        <f t="shared" si="3"/>
        <v>0.11013890750280364</v>
      </c>
      <c r="CZ5" s="17">
        <f t="shared" si="4"/>
        <v>0.12595444614029394</v>
      </c>
      <c r="DA5" s="17">
        <f t="shared" si="5"/>
        <v>7.6635070434664831E-2</v>
      </c>
      <c r="DB5" s="17">
        <f t="shared" si="6"/>
        <v>9.3986033967403557E-2</v>
      </c>
      <c r="DC5" s="17">
        <f t="shared" si="7"/>
        <v>0.16698829576952237</v>
      </c>
      <c r="DD5" s="17">
        <f t="shared" si="8"/>
        <v>9.355983812332902E-2</v>
      </c>
      <c r="DE5" s="17">
        <f t="shared" si="9"/>
        <v>6.714915470032308E-2</v>
      </c>
      <c r="DF5" s="17">
        <f t="shared" si="10"/>
        <v>0.16095184742234628</v>
      </c>
      <c r="DG5" s="17">
        <f t="shared" si="11"/>
        <v>6.3146939814111916E-2</v>
      </c>
      <c r="DH5" s="17">
        <f t="shared" si="12"/>
        <v>6.0579797233540844E-2</v>
      </c>
      <c r="DI5" s="17">
        <f t="shared" si="13"/>
        <v>0.21895181792443238</v>
      </c>
      <c r="DJ5" s="17">
        <f t="shared" si="14"/>
        <v>0.1176861207619862</v>
      </c>
      <c r="DL5" s="20" t="s">
        <v>6</v>
      </c>
      <c r="DM5" s="17">
        <f t="shared" si="81"/>
        <v>0.95934652434261947</v>
      </c>
      <c r="DN5" s="17">
        <f t="shared" si="82"/>
        <v>3.467338537211293</v>
      </c>
      <c r="DO5" s="17">
        <f t="shared" si="83"/>
        <v>1.8636868406992229</v>
      </c>
      <c r="DP5" s="18">
        <f t="shared" si="84"/>
        <v>39</v>
      </c>
      <c r="DQ5" s="18">
        <f t="shared" si="85"/>
        <v>40</v>
      </c>
      <c r="DR5" s="18">
        <f t="shared" si="86"/>
        <v>26</v>
      </c>
      <c r="DS5" s="18">
        <f t="shared" si="87"/>
        <v>32</v>
      </c>
      <c r="DU5" s="18" t="s">
        <v>6</v>
      </c>
      <c r="DV5" s="18">
        <f t="shared" si="17"/>
        <v>3</v>
      </c>
      <c r="DW5" s="18">
        <f t="shared" si="18"/>
        <v>6</v>
      </c>
      <c r="DX5" s="18">
        <f t="shared" si="19"/>
        <v>2</v>
      </c>
      <c r="DY5" s="18">
        <f t="shared" si="20"/>
        <v>1</v>
      </c>
      <c r="DZ5" s="18">
        <f t="shared" si="21"/>
        <v>4</v>
      </c>
      <c r="EA5" s="18">
        <f t="shared" si="22"/>
        <v>10</v>
      </c>
      <c r="EB5" s="18">
        <f t="shared" si="23"/>
        <v>8</v>
      </c>
      <c r="EC5" s="18">
        <f t="shared" si="24"/>
        <v>5</v>
      </c>
      <c r="ED5" s="18">
        <f t="shared" si="25"/>
        <v>7</v>
      </c>
      <c r="EE5" s="18">
        <f t="shared" si="26"/>
        <v>13</v>
      </c>
      <c r="EF5" s="18">
        <f t="shared" si="27"/>
        <v>14</v>
      </c>
      <c r="EG5" s="18">
        <f t="shared" si="28"/>
        <v>17</v>
      </c>
      <c r="EH5" s="18">
        <f t="shared" si="29"/>
        <v>15</v>
      </c>
      <c r="EI5" s="18">
        <f t="shared" si="30"/>
        <v>9</v>
      </c>
      <c r="EJ5" s="18">
        <f t="shared" si="31"/>
        <v>12</v>
      </c>
      <c r="EK5" s="18">
        <f t="shared" si="32"/>
        <v>22</v>
      </c>
      <c r="EL5" s="18">
        <f t="shared" si="33"/>
        <v>11</v>
      </c>
      <c r="EM5" s="18">
        <f t="shared" si="34"/>
        <v>20</v>
      </c>
      <c r="EN5" s="18">
        <f t="shared" si="35"/>
        <v>23</v>
      </c>
      <c r="EO5" s="18">
        <f t="shared" si="36"/>
        <v>18</v>
      </c>
      <c r="EP5" s="18">
        <f t="shared" si="37"/>
        <v>19</v>
      </c>
      <c r="EQ5" s="18">
        <f t="shared" si="38"/>
        <v>16</v>
      </c>
      <c r="ER5" s="18">
        <f t="shared" si="39"/>
        <v>23</v>
      </c>
      <c r="ES5" s="18">
        <f t="shared" si="40"/>
        <v>25</v>
      </c>
      <c r="ET5" s="18">
        <f t="shared" si="41"/>
        <v>20</v>
      </c>
      <c r="EU5" s="18">
        <f t="shared" si="42"/>
        <v>33</v>
      </c>
      <c r="EV5" s="18">
        <f t="shared" si="43"/>
        <v>28</v>
      </c>
      <c r="EW5" s="18">
        <f t="shared" si="44"/>
        <v>27</v>
      </c>
      <c r="EX5" s="18">
        <f t="shared" si="45"/>
        <v>34</v>
      </c>
      <c r="EY5" s="18">
        <f t="shared" si="46"/>
        <v>31</v>
      </c>
      <c r="EZ5" s="18">
        <f t="shared" si="47"/>
        <v>37</v>
      </c>
      <c r="FA5" s="18">
        <f t="shared" si="48"/>
        <v>35</v>
      </c>
      <c r="FB5" s="18">
        <f t="shared" si="49"/>
        <v>29</v>
      </c>
      <c r="FC5" s="18">
        <f t="shared" si="50"/>
        <v>36</v>
      </c>
      <c r="FD5" s="18">
        <f t="shared" si="51"/>
        <v>38</v>
      </c>
      <c r="FE5" s="18">
        <f t="shared" si="52"/>
        <v>30</v>
      </c>
      <c r="FF5" s="18">
        <f t="shared" si="53"/>
        <v>39</v>
      </c>
      <c r="FG5" s="18">
        <f t="shared" si="54"/>
        <v>40</v>
      </c>
      <c r="FH5" s="18">
        <f t="shared" si="55"/>
        <v>26</v>
      </c>
      <c r="FI5" s="18">
        <f t="shared" si="56"/>
        <v>32</v>
      </c>
    </row>
    <row r="6" spans="1:165">
      <c r="A6" s="20" t="s">
        <v>7</v>
      </c>
      <c r="B6" s="20" t="s">
        <v>6</v>
      </c>
      <c r="C6" s="17">
        <v>0.81373088760719436</v>
      </c>
      <c r="D6" s="17">
        <v>0.6168993618981401</v>
      </c>
      <c r="E6" s="17">
        <v>1.0894647077039274</v>
      </c>
      <c r="F6" s="17">
        <v>1.417640397897606</v>
      </c>
      <c r="G6" s="17">
        <v>0.7350950344827587</v>
      </c>
      <c r="H6" s="17">
        <v>0.43330030316742091</v>
      </c>
      <c r="I6" s="17">
        <v>0.49897352091254754</v>
      </c>
      <c r="J6" s="17">
        <v>0.72233949152542387</v>
      </c>
      <c r="K6" s="17">
        <v>0.57780812205270471</v>
      </c>
      <c r="L6" s="17">
        <v>0.39405046124279308</v>
      </c>
      <c r="M6" s="17">
        <v>0.3939632191541419</v>
      </c>
      <c r="N6" s="17">
        <v>0.35464129949238582</v>
      </c>
      <c r="O6" s="17">
        <v>0.36773468456375841</v>
      </c>
      <c r="P6" s="17">
        <v>0.45967352382797361</v>
      </c>
      <c r="Q6" s="17">
        <v>0.40717156537982563</v>
      </c>
      <c r="R6" s="17">
        <v>0.23648949034749034</v>
      </c>
      <c r="S6" s="17">
        <v>0.41</v>
      </c>
      <c r="T6" s="17">
        <v>0.24</v>
      </c>
      <c r="U6" s="17">
        <v>0.22</v>
      </c>
      <c r="V6" s="17">
        <v>0.35</v>
      </c>
      <c r="W6" s="17">
        <v>0.28000000000000003</v>
      </c>
      <c r="X6" s="17">
        <v>0.36</v>
      </c>
      <c r="Y6" s="17">
        <v>0.22</v>
      </c>
      <c r="Z6" s="17">
        <v>0.21</v>
      </c>
      <c r="AA6" s="17"/>
      <c r="AB6" s="17">
        <v>0.24</v>
      </c>
      <c r="AC6" s="17"/>
      <c r="AD6" s="18">
        <v>9.3268398268398292E-2</v>
      </c>
      <c r="AE6" s="18">
        <v>0.13622134387351775</v>
      </c>
      <c r="AF6" s="18">
        <v>0.17231854838709679</v>
      </c>
      <c r="AG6" s="18">
        <v>8.9623430962343084E-2</v>
      </c>
      <c r="AH6" s="18">
        <v>0.10249302325581394</v>
      </c>
      <c r="AI6" s="18">
        <v>6.2360323886639674E-2</v>
      </c>
      <c r="AJ6" s="18">
        <v>7.6479338842975211E-2</v>
      </c>
      <c r="AK6" s="18">
        <v>0.13588353413654614</v>
      </c>
      <c r="AL6" s="18">
        <v>7.6132530120481948E-2</v>
      </c>
      <c r="AM6" s="18">
        <v>5.4641341256366709E-2</v>
      </c>
      <c r="AN6" s="18">
        <v>0.13097148966500355</v>
      </c>
      <c r="AO6" s="18">
        <v>5.1384615384615369E-2</v>
      </c>
      <c r="AP6" s="18">
        <v>4.9295652173913046E-2</v>
      </c>
      <c r="AQ6" s="18">
        <v>0.17816785714285718</v>
      </c>
      <c r="AR6" s="18">
        <v>9.5764831506698497E-2</v>
      </c>
      <c r="BV6" s="20" t="s">
        <v>8</v>
      </c>
      <c r="BW6" s="17">
        <f t="shared" si="57"/>
        <v>1</v>
      </c>
      <c r="BX6" s="17">
        <f t="shared" si="58"/>
        <v>0.68425361839378618</v>
      </c>
      <c r="BY6" s="17">
        <f t="shared" si="59"/>
        <v>1.579114479727626</v>
      </c>
      <c r="BZ6" s="17">
        <f t="shared" si="60"/>
        <v>0.89484647942262652</v>
      </c>
      <c r="CA6" s="17">
        <f t="shared" si="61"/>
        <v>1.2107112709140575</v>
      </c>
      <c r="CB6" s="17">
        <f t="shared" si="62"/>
        <v>0.78981176623187688</v>
      </c>
      <c r="CC6" s="17">
        <f t="shared" si="63"/>
        <v>0.52656403164205234</v>
      </c>
      <c r="CD6" s="17">
        <f t="shared" si="64"/>
        <v>0.73733354500830872</v>
      </c>
      <c r="CE6" s="17">
        <f t="shared" si="65"/>
        <v>1.1585397358232725</v>
      </c>
      <c r="CF6" s="17">
        <f t="shared" si="66"/>
        <v>0.68474871362908862</v>
      </c>
      <c r="CG6" s="17">
        <f t="shared" si="67"/>
        <v>0.8952423765135864</v>
      </c>
      <c r="CH6" s="17">
        <f t="shared" si="68"/>
        <v>1.1061197008385175</v>
      </c>
      <c r="CI6" s="17">
        <f t="shared" si="69"/>
        <v>1.2113278050385481</v>
      </c>
      <c r="CJ6" s="17">
        <f t="shared" si="70"/>
        <v>2.2646817930446455</v>
      </c>
      <c r="CK6" s="17">
        <f t="shared" si="71"/>
        <v>1.2641082823690464</v>
      </c>
      <c r="CL6" s="17">
        <f t="shared" si="72"/>
        <v>1.1590957364442924</v>
      </c>
      <c r="CM6" s="17">
        <f t="shared" si="73"/>
        <v>0.80202384951424865</v>
      </c>
      <c r="CN6" s="17">
        <f t="shared" si="74"/>
        <v>0.64161907961139886</v>
      </c>
      <c r="CO6" s="17">
        <f t="shared" si="75"/>
        <v>0.60151788713568644</v>
      </c>
      <c r="CP6" s="17">
        <f t="shared" si="76"/>
        <v>1.0426310043685232</v>
      </c>
      <c r="CQ6" s="17">
        <f t="shared" si="77"/>
        <v>0.56141669465997412</v>
      </c>
      <c r="CR6" s="17">
        <f t="shared" si="78"/>
        <v>1.2431369667470853</v>
      </c>
      <c r="CS6" s="17">
        <f t="shared" si="79"/>
        <v>0.40101192475712433</v>
      </c>
      <c r="CT6" s="17">
        <f t="shared" si="80"/>
        <v>0.28070834732998706</v>
      </c>
      <c r="CU6" s="17">
        <f>AB7/$C7</f>
        <v>0.36091073228141185</v>
      </c>
      <c r="CV6" s="17">
        <f>AD7/$C7</f>
        <v>0.30284212239775032</v>
      </c>
      <c r="CW6" s="17">
        <f t="shared" si="1"/>
        <v>0.22358396089422911</v>
      </c>
      <c r="CX6" s="17">
        <f t="shared" si="2"/>
        <v>0.15839971027906413</v>
      </c>
      <c r="CY6" s="17">
        <f t="shared" si="3"/>
        <v>0.18961655906611974</v>
      </c>
      <c r="CZ6" s="17">
        <f t="shared" si="4"/>
        <v>0.24471053268899864</v>
      </c>
      <c r="DA6" s="17">
        <f t="shared" si="5"/>
        <v>0.2661939885958628</v>
      </c>
      <c r="DB6" s="17">
        <f t="shared" si="6"/>
        <v>0.28203400658538247</v>
      </c>
      <c r="DC6" s="17">
        <f t="shared" si="7"/>
        <v>0.25460230997933248</v>
      </c>
      <c r="DD6" s="17">
        <f t="shared" si="8"/>
        <v>0.20269622831297854</v>
      </c>
      <c r="DE6" s="17">
        <f t="shared" si="9"/>
        <v>0.11567900442388983</v>
      </c>
      <c r="DF6" s="17">
        <f t="shared" si="10"/>
        <v>0.17019997921249094</v>
      </c>
      <c r="DG6" s="17">
        <f t="shared" si="11"/>
        <v>0.59287260852169632</v>
      </c>
      <c r="DH6" s="17">
        <f t="shared" si="12"/>
        <v>0.30102047308398916</v>
      </c>
      <c r="DI6" s="17">
        <f t="shared" si="13"/>
        <v>0.45980313729740979</v>
      </c>
      <c r="DJ6" s="17">
        <f t="shared" si="14"/>
        <v>0.35321474565885896</v>
      </c>
      <c r="DL6" s="20" t="s">
        <v>8</v>
      </c>
      <c r="DM6" s="17">
        <f t="shared" si="81"/>
        <v>0.5077321312491927</v>
      </c>
      <c r="DN6" s="17">
        <f t="shared" si="82"/>
        <v>0.77555132534105453</v>
      </c>
      <c r="DO6" s="17">
        <f t="shared" si="83"/>
        <v>0.59576836673157418</v>
      </c>
      <c r="DP6" s="18">
        <f t="shared" si="84"/>
        <v>21</v>
      </c>
      <c r="DQ6" s="18">
        <f t="shared" si="85"/>
        <v>29</v>
      </c>
      <c r="DR6" s="18">
        <f t="shared" si="86"/>
        <v>24</v>
      </c>
      <c r="DS6" s="18">
        <f t="shared" si="87"/>
        <v>27</v>
      </c>
      <c r="DU6" s="18" t="s">
        <v>8</v>
      </c>
      <c r="DV6" s="18">
        <f t="shared" si="17"/>
        <v>11</v>
      </c>
      <c r="DW6" s="18">
        <f t="shared" si="18"/>
        <v>18</v>
      </c>
      <c r="DX6" s="18">
        <f t="shared" si="19"/>
        <v>2</v>
      </c>
      <c r="DY6" s="18">
        <f t="shared" si="20"/>
        <v>13</v>
      </c>
      <c r="DZ6" s="18">
        <f t="shared" si="21"/>
        <v>6</v>
      </c>
      <c r="EA6" s="18">
        <f t="shared" si="22"/>
        <v>15</v>
      </c>
      <c r="EB6" s="18">
        <f t="shared" si="23"/>
        <v>23</v>
      </c>
      <c r="EC6" s="18">
        <f t="shared" si="24"/>
        <v>16</v>
      </c>
      <c r="ED6" s="18">
        <f t="shared" si="25"/>
        <v>8</v>
      </c>
      <c r="EE6" s="18">
        <f t="shared" si="26"/>
        <v>17</v>
      </c>
      <c r="EF6" s="18">
        <f t="shared" si="27"/>
        <v>12</v>
      </c>
      <c r="EG6" s="18">
        <f t="shared" si="28"/>
        <v>9</v>
      </c>
      <c r="EH6" s="18">
        <f t="shared" si="29"/>
        <v>5</v>
      </c>
      <c r="EI6" s="18">
        <f t="shared" si="30"/>
        <v>1</v>
      </c>
      <c r="EJ6" s="18">
        <f t="shared" si="31"/>
        <v>3</v>
      </c>
      <c r="EK6" s="18">
        <f t="shared" si="32"/>
        <v>7</v>
      </c>
      <c r="EL6" s="18">
        <f t="shared" si="33"/>
        <v>14</v>
      </c>
      <c r="EM6" s="18">
        <f t="shared" si="34"/>
        <v>19</v>
      </c>
      <c r="EN6" s="18">
        <f t="shared" si="35"/>
        <v>20</v>
      </c>
      <c r="EO6" s="18">
        <f t="shared" si="36"/>
        <v>10</v>
      </c>
      <c r="EP6" s="18">
        <f t="shared" si="37"/>
        <v>22</v>
      </c>
      <c r="EQ6" s="18">
        <f t="shared" si="38"/>
        <v>4</v>
      </c>
      <c r="ER6" s="18">
        <f t="shared" si="39"/>
        <v>25</v>
      </c>
      <c r="ES6" s="18">
        <f t="shared" si="40"/>
        <v>31</v>
      </c>
      <c r="ET6" s="18">
        <f t="shared" si="41"/>
        <v>26</v>
      </c>
      <c r="EU6" s="18">
        <f t="shared" si="42"/>
        <v>28</v>
      </c>
      <c r="EV6" s="18">
        <f t="shared" si="43"/>
        <v>35</v>
      </c>
      <c r="EW6" s="18">
        <f t="shared" si="44"/>
        <v>39</v>
      </c>
      <c r="EX6" s="18">
        <f t="shared" si="45"/>
        <v>37</v>
      </c>
      <c r="EY6" s="18">
        <f t="shared" si="46"/>
        <v>34</v>
      </c>
      <c r="EZ6" s="18">
        <f t="shared" si="47"/>
        <v>32</v>
      </c>
      <c r="FA6" s="18">
        <f t="shared" si="48"/>
        <v>30</v>
      </c>
      <c r="FB6" s="18">
        <f t="shared" si="49"/>
        <v>33</v>
      </c>
      <c r="FC6" s="18">
        <f t="shared" si="50"/>
        <v>36</v>
      </c>
      <c r="FD6" s="18">
        <f t="shared" si="51"/>
        <v>40</v>
      </c>
      <c r="FE6" s="18">
        <f t="shared" si="52"/>
        <v>38</v>
      </c>
      <c r="FF6" s="18">
        <f t="shared" si="53"/>
        <v>21</v>
      </c>
      <c r="FG6" s="18">
        <f t="shared" si="54"/>
        <v>29</v>
      </c>
      <c r="FH6" s="18">
        <f t="shared" si="55"/>
        <v>24</v>
      </c>
      <c r="FI6" s="18">
        <f t="shared" si="56"/>
        <v>27</v>
      </c>
    </row>
    <row r="7" spans="1:165">
      <c r="A7" s="20" t="s">
        <v>9</v>
      </c>
      <c r="B7" s="20" t="s">
        <v>8</v>
      </c>
      <c r="C7" s="17">
        <v>0.24936914297639828</v>
      </c>
      <c r="D7" s="17">
        <v>0.17063173839735793</v>
      </c>
      <c r="E7" s="17">
        <v>0.39378242447129913</v>
      </c>
      <c r="F7" s="17">
        <v>0.22314709966906759</v>
      </c>
      <c r="G7" s="17">
        <v>0.30191403201970446</v>
      </c>
      <c r="H7" s="17">
        <v>0.19695468325791857</v>
      </c>
      <c r="I7" s="17">
        <v>0.13130882129277566</v>
      </c>
      <c r="J7" s="17">
        <v>0.18386823420647153</v>
      </c>
      <c r="K7" s="17">
        <v>0.28890406102635235</v>
      </c>
      <c r="L7" s="17">
        <v>0.17075519987187701</v>
      </c>
      <c r="M7" s="17">
        <v>0.22324582418734712</v>
      </c>
      <c r="N7" s="17">
        <v>0.27583212182741118</v>
      </c>
      <c r="O7" s="17">
        <v>0.30206777660594442</v>
      </c>
      <c r="P7" s="17">
        <v>0.56474175784579617</v>
      </c>
      <c r="Q7" s="17">
        <v>0.31522959900373598</v>
      </c>
      <c r="R7" s="17">
        <v>0.28904271042471041</v>
      </c>
      <c r="S7" s="17">
        <v>0.2</v>
      </c>
      <c r="T7" s="17">
        <v>0.16</v>
      </c>
      <c r="U7" s="17">
        <v>0.15</v>
      </c>
      <c r="V7" s="17">
        <v>0.26</v>
      </c>
      <c r="W7" s="17">
        <v>0.14000000000000001</v>
      </c>
      <c r="X7" s="17">
        <v>0.31</v>
      </c>
      <c r="Y7" s="17">
        <v>0.1</v>
      </c>
      <c r="Z7" s="17">
        <v>7.0000000000000007E-2</v>
      </c>
      <c r="AA7" s="17"/>
      <c r="AB7" s="17">
        <v>0.09</v>
      </c>
      <c r="AC7" s="17"/>
      <c r="AD7" s="18">
        <v>7.5519480519480514E-2</v>
      </c>
      <c r="AE7" s="18">
        <v>5.5754940711462461E-2</v>
      </c>
      <c r="AF7" s="18">
        <v>3.9500000000000007E-2</v>
      </c>
      <c r="AG7" s="18">
        <v>4.7284518828451881E-2</v>
      </c>
      <c r="AH7" s="18">
        <v>6.1023255813953486E-2</v>
      </c>
      <c r="AI7" s="18">
        <v>6.6380566801619439E-2</v>
      </c>
      <c r="AJ7" s="18">
        <v>7.0330578512396699E-2</v>
      </c>
      <c r="AK7" s="18">
        <v>6.3489959839357429E-2</v>
      </c>
      <c r="AL7" s="18">
        <v>5.0546184738955814E-2</v>
      </c>
      <c r="AM7" s="18">
        <v>2.8846774193548391E-2</v>
      </c>
      <c r="AN7" s="18">
        <v>4.2442622950819672E-2</v>
      </c>
      <c r="AO7" s="18">
        <v>0.14784413428123711</v>
      </c>
      <c r="AP7" s="18">
        <v>7.506521739130434E-2</v>
      </c>
      <c r="AQ7" s="18">
        <v>0.11466071428571427</v>
      </c>
      <c r="AR7" s="18">
        <v>8.808085841157616E-2</v>
      </c>
      <c r="BV7" s="20" t="s">
        <v>10</v>
      </c>
      <c r="BW7" s="17">
        <f t="shared" si="57"/>
        <v>1</v>
      </c>
      <c r="BX7" s="17">
        <f t="shared" si="58"/>
        <v>0.90724276395509584</v>
      </c>
      <c r="BY7" s="17">
        <f t="shared" si="59"/>
        <v>0.98812852174572996</v>
      </c>
      <c r="BZ7" s="17">
        <f t="shared" si="60"/>
        <v>0.923266812014363</v>
      </c>
      <c r="CA7" s="17">
        <f t="shared" si="61"/>
        <v>0.90632608026596007</v>
      </c>
      <c r="CB7" s="17">
        <f t="shared" si="62"/>
        <v>0.3883898046719762</v>
      </c>
      <c r="CC7" s="17">
        <f t="shared" si="63"/>
        <v>0.38241581419752646</v>
      </c>
      <c r="CD7" s="17">
        <f t="shared" si="64"/>
        <v>0.28462084019247152</v>
      </c>
      <c r="CE7" s="17">
        <f t="shared" si="65"/>
        <v>0.26162270027800083</v>
      </c>
      <c r="CF7" s="17">
        <f t="shared" si="66"/>
        <v>0.23371662680753322</v>
      </c>
      <c r="CG7" s="17">
        <f t="shared" si="67"/>
        <v>0.19072646379991809</v>
      </c>
      <c r="CH7" s="17">
        <f t="shared" si="68"/>
        <v>0.2217285855972278</v>
      </c>
      <c r="CI7" s="17">
        <f t="shared" si="69"/>
        <v>0.23169022670354592</v>
      </c>
      <c r="CJ7" s="17">
        <f t="shared" si="70"/>
        <v>0.25166635160139633</v>
      </c>
      <c r="CK7" s="17">
        <f t="shared" si="71"/>
        <v>0.25368373963377489</v>
      </c>
      <c r="CL7" s="17">
        <f t="shared" si="72"/>
        <v>0.11488950209266825</v>
      </c>
      <c r="CM7" s="17">
        <f t="shared" si="73"/>
        <v>0.107216661319794</v>
      </c>
      <c r="CN7" s="17">
        <f t="shared" si="74"/>
        <v>0.10569585761313026</v>
      </c>
      <c r="CO7" s="17">
        <f t="shared" si="75"/>
        <v>8.3644203866505965E-2</v>
      </c>
      <c r="CP7" s="17">
        <f t="shared" si="76"/>
        <v>6.4634157533209155E-2</v>
      </c>
      <c r="CQ7" s="17">
        <f t="shared" si="77"/>
        <v>0.10417505390646653</v>
      </c>
      <c r="CR7" s="17">
        <f t="shared" si="78"/>
        <v>0.13535152989307328</v>
      </c>
      <c r="CS7" s="17">
        <f t="shared" si="79"/>
        <v>6.007174641321792E-2</v>
      </c>
      <c r="CT7" s="17">
        <f t="shared" si="80"/>
        <v>4.4863709346580467E-2</v>
      </c>
      <c r="CU7" s="17">
        <f>AB8/$C8</f>
        <v>5.0946924173235451E-2</v>
      </c>
      <c r="CV7" s="17">
        <f>AD8/$C8</f>
        <v>3.3968895433279599E-2</v>
      </c>
      <c r="CW7" s="17">
        <f t="shared" si="1"/>
        <v>2.9559194416338457E-2</v>
      </c>
      <c r="CX7" s="17">
        <f t="shared" si="2"/>
        <v>2.3259711529740268E-2</v>
      </c>
      <c r="CY7" s="17">
        <f t="shared" si="3"/>
        <v>1.4943009977170739E-2</v>
      </c>
      <c r="CZ7" s="17">
        <f t="shared" si="4"/>
        <v>3.3310198954584105E-2</v>
      </c>
      <c r="DA7" s="17">
        <f t="shared" si="5"/>
        <v>2.9269622108251441E-2</v>
      </c>
      <c r="DB7" s="17">
        <f t="shared" si="6"/>
        <v>2.014687852559215E-2</v>
      </c>
      <c r="DC7" s="17">
        <f t="shared" si="7"/>
        <v>2.5749081259869987E-2</v>
      </c>
      <c r="DD7" s="17">
        <f t="shared" si="8"/>
        <v>1.5246059653341807E-2</v>
      </c>
      <c r="DE7" s="17">
        <f t="shared" si="9"/>
        <v>2.3225564725135317E-2</v>
      </c>
      <c r="DF7" s="17">
        <f t="shared" si="10"/>
        <v>4.0567194598575086E-2</v>
      </c>
      <c r="DG7" s="17">
        <f t="shared" si="11"/>
        <v>2.7913107191314984E-2</v>
      </c>
      <c r="DH7" s="17">
        <f t="shared" si="12"/>
        <v>1.9418905846055438E-2</v>
      </c>
      <c r="DI7" s="17">
        <f t="shared" si="13"/>
        <v>2.0851867123805237E-2</v>
      </c>
      <c r="DJ7" s="17">
        <f t="shared" si="14"/>
        <v>5.3327502887156465E-2</v>
      </c>
      <c r="DL7" s="20" t="s">
        <v>10</v>
      </c>
      <c r="DM7" s="17">
        <f t="shared" si="81"/>
        <v>0.69569130061226314</v>
      </c>
      <c r="DN7" s="17">
        <f t="shared" si="82"/>
        <v>0.74702780241868538</v>
      </c>
      <c r="DO7" s="17">
        <f t="shared" si="83"/>
        <v>1.9104825027773704</v>
      </c>
      <c r="DP7" s="18">
        <f t="shared" si="84"/>
        <v>32</v>
      </c>
      <c r="DQ7" s="18">
        <f t="shared" si="85"/>
        <v>38</v>
      </c>
      <c r="DR7" s="18">
        <f t="shared" si="86"/>
        <v>36</v>
      </c>
      <c r="DS7" s="18">
        <f t="shared" si="87"/>
        <v>24</v>
      </c>
      <c r="DU7" s="18" t="s">
        <v>10</v>
      </c>
      <c r="DV7" s="18">
        <f t="shared" si="17"/>
        <v>1</v>
      </c>
      <c r="DW7" s="18">
        <f t="shared" si="18"/>
        <v>4</v>
      </c>
      <c r="DX7" s="18">
        <f t="shared" si="19"/>
        <v>2</v>
      </c>
      <c r="DY7" s="18">
        <f t="shared" si="20"/>
        <v>3</v>
      </c>
      <c r="DZ7" s="18">
        <f t="shared" si="21"/>
        <v>5</v>
      </c>
      <c r="EA7" s="18">
        <f t="shared" si="22"/>
        <v>6</v>
      </c>
      <c r="EB7" s="18">
        <f t="shared" si="23"/>
        <v>7</v>
      </c>
      <c r="EC7" s="18">
        <f t="shared" si="24"/>
        <v>8</v>
      </c>
      <c r="ED7" s="18">
        <f t="shared" si="25"/>
        <v>9</v>
      </c>
      <c r="EE7" s="18">
        <f t="shared" si="26"/>
        <v>12</v>
      </c>
      <c r="EF7" s="18">
        <f t="shared" si="27"/>
        <v>15</v>
      </c>
      <c r="EG7" s="18">
        <f t="shared" si="28"/>
        <v>14</v>
      </c>
      <c r="EH7" s="18">
        <f t="shared" si="29"/>
        <v>13</v>
      </c>
      <c r="EI7" s="18">
        <f t="shared" si="30"/>
        <v>11</v>
      </c>
      <c r="EJ7" s="18">
        <f t="shared" si="31"/>
        <v>10</v>
      </c>
      <c r="EK7" s="18">
        <f t="shared" si="32"/>
        <v>17</v>
      </c>
      <c r="EL7" s="18">
        <f t="shared" si="33"/>
        <v>18</v>
      </c>
      <c r="EM7" s="18">
        <f t="shared" si="34"/>
        <v>19</v>
      </c>
      <c r="EN7" s="18">
        <f t="shared" si="35"/>
        <v>21</v>
      </c>
      <c r="EO7" s="18">
        <f t="shared" si="36"/>
        <v>22</v>
      </c>
      <c r="EP7" s="18">
        <f t="shared" si="37"/>
        <v>20</v>
      </c>
      <c r="EQ7" s="18">
        <f t="shared" si="38"/>
        <v>16</v>
      </c>
      <c r="ER7" s="18">
        <f t="shared" si="39"/>
        <v>23</v>
      </c>
      <c r="ES7" s="18">
        <f t="shared" si="40"/>
        <v>26</v>
      </c>
      <c r="ET7" s="18">
        <f t="shared" si="41"/>
        <v>25</v>
      </c>
      <c r="EU7" s="18">
        <f t="shared" si="42"/>
        <v>28</v>
      </c>
      <c r="EV7" s="18">
        <f t="shared" si="43"/>
        <v>30</v>
      </c>
      <c r="EW7" s="18">
        <f t="shared" si="44"/>
        <v>34</v>
      </c>
      <c r="EX7" s="18">
        <f t="shared" si="45"/>
        <v>40</v>
      </c>
      <c r="EY7" s="18">
        <f t="shared" si="46"/>
        <v>29</v>
      </c>
      <c r="EZ7" s="18">
        <f t="shared" si="47"/>
        <v>31</v>
      </c>
      <c r="FA7" s="18">
        <f t="shared" si="48"/>
        <v>37</v>
      </c>
      <c r="FB7" s="18">
        <f t="shared" si="49"/>
        <v>33</v>
      </c>
      <c r="FC7" s="18">
        <f t="shared" si="50"/>
        <v>39</v>
      </c>
      <c r="FD7" s="18">
        <f t="shared" si="51"/>
        <v>35</v>
      </c>
      <c r="FE7" s="18">
        <f t="shared" si="52"/>
        <v>27</v>
      </c>
      <c r="FF7" s="18">
        <f t="shared" si="53"/>
        <v>32</v>
      </c>
      <c r="FG7" s="18">
        <f t="shared" si="54"/>
        <v>38</v>
      </c>
      <c r="FH7" s="18">
        <f t="shared" si="55"/>
        <v>36</v>
      </c>
      <c r="FI7" s="18">
        <f t="shared" si="56"/>
        <v>24</v>
      </c>
    </row>
    <row r="8" spans="1:165">
      <c r="A8" s="20" t="s">
        <v>11</v>
      </c>
      <c r="B8" s="20" t="s">
        <v>10</v>
      </c>
      <c r="C8" s="17">
        <v>13.15094111907111</v>
      </c>
      <c r="D8" s="17">
        <v>11.931096169476795</v>
      </c>
      <c r="E8" s="17">
        <v>12.994820007552871</v>
      </c>
      <c r="F8" s="17">
        <v>12.141827481993383</v>
      </c>
      <c r="G8" s="17">
        <v>11.919040916256158</v>
      </c>
      <c r="H8" s="17">
        <v>5.1076914524886883</v>
      </c>
      <c r="I8" s="17">
        <v>5.0291278555133081</v>
      </c>
      <c r="J8" s="17">
        <v>3.7430319106317413</v>
      </c>
      <c r="K8" s="17">
        <v>3.4405847267683778</v>
      </c>
      <c r="L8" s="17">
        <v>3.0735935976937858</v>
      </c>
      <c r="M8" s="17">
        <v>2.5082324952813702</v>
      </c>
      <c r="N8" s="17">
        <v>2.9159395736040614</v>
      </c>
      <c r="O8" s="17">
        <v>3.0469445292425692</v>
      </c>
      <c r="P8" s="17">
        <v>3.3096493715614104</v>
      </c>
      <c r="Q8" s="17">
        <v>3.3361799227895395</v>
      </c>
      <c r="R8" s="17">
        <v>1.5109050772200772</v>
      </c>
      <c r="S8" s="17">
        <v>1.41</v>
      </c>
      <c r="T8" s="17">
        <v>1.39</v>
      </c>
      <c r="U8" s="17">
        <v>1.1000000000000001</v>
      </c>
      <c r="V8" s="17">
        <v>0.85</v>
      </c>
      <c r="W8" s="17">
        <v>1.37</v>
      </c>
      <c r="X8" s="17">
        <v>1.78</v>
      </c>
      <c r="Y8" s="17">
        <v>0.79</v>
      </c>
      <c r="Z8" s="17">
        <v>0.59</v>
      </c>
      <c r="AA8" s="17"/>
      <c r="AB8" s="17">
        <v>0.67</v>
      </c>
      <c r="AC8" s="17"/>
      <c r="AD8" s="18">
        <v>0.44672294372294352</v>
      </c>
      <c r="AE8" s="18">
        <v>0.38873122529644255</v>
      </c>
      <c r="AF8" s="18">
        <v>0.30588709677419368</v>
      </c>
      <c r="AG8" s="18">
        <v>0.19651464435146451</v>
      </c>
      <c r="AH8" s="18">
        <v>0.43806046511627961</v>
      </c>
      <c r="AI8" s="18">
        <v>0.3849230769230767</v>
      </c>
      <c r="AJ8" s="18">
        <v>0.26495041322314056</v>
      </c>
      <c r="AK8" s="18">
        <v>0.33862465151872756</v>
      </c>
      <c r="AL8" s="18">
        <v>0.20050003279894379</v>
      </c>
      <c r="AM8" s="18">
        <v>0.30543803415742954</v>
      </c>
      <c r="AN8" s="18">
        <v>0.53349678753176055</v>
      </c>
      <c r="AO8" s="18">
        <v>0.36708362912330372</v>
      </c>
      <c r="AP8" s="18">
        <v>0.25537688737826081</v>
      </c>
      <c r="AQ8" s="18">
        <v>0.2742216767678573</v>
      </c>
      <c r="AR8" s="18">
        <v>0.70130685049608932</v>
      </c>
      <c r="BV8" s="20" t="s">
        <v>12</v>
      </c>
      <c r="BW8" s="17">
        <f>C9/$D9</f>
        <v>0</v>
      </c>
      <c r="BX8" s="17">
        <f t="shared" ref="BX8:CT8" si="88">D9/$D9</f>
        <v>1</v>
      </c>
      <c r="BY8" s="17">
        <f t="shared" si="88"/>
        <v>1.8096013543730787</v>
      </c>
      <c r="BZ8" s="17">
        <f t="shared" si="88"/>
        <v>1.762009685703662</v>
      </c>
      <c r="CA8" s="17">
        <f t="shared" si="88"/>
        <v>2.4287895206746684</v>
      </c>
      <c r="CB8" s="17">
        <f t="shared" si="88"/>
        <v>0.95272879380475495</v>
      </c>
      <c r="CC8" s="17">
        <f t="shared" si="88"/>
        <v>0.66693910243547661</v>
      </c>
      <c r="CD8" s="17">
        <f t="shared" si="88"/>
        <v>1.1435473544847887</v>
      </c>
      <c r="CE8" s="17">
        <f t="shared" si="88"/>
        <v>0.76228116779483668</v>
      </c>
      <c r="CF8" s="17">
        <f t="shared" si="88"/>
        <v>0.38122802101275716</v>
      </c>
      <c r="CG8" s="17">
        <f t="shared" si="88"/>
        <v>1.1434308533703985</v>
      </c>
      <c r="CH8" s="17">
        <f t="shared" si="88"/>
        <v>0.52418244573479111</v>
      </c>
      <c r="CI8" s="17">
        <f t="shared" si="88"/>
        <v>0.90530393074930271</v>
      </c>
      <c r="CJ8" s="17">
        <f t="shared" si="88"/>
        <v>0.66707355416439285</v>
      </c>
      <c r="CK8" s="17">
        <f t="shared" si="88"/>
        <v>1.0483412406370842</v>
      </c>
      <c r="CL8" s="17">
        <f t="shared" si="88"/>
        <v>0.52431981110923853</v>
      </c>
      <c r="CM8" s="17">
        <f t="shared" si="88"/>
        <v>0.36279746362661719</v>
      </c>
      <c r="CN8" s="17">
        <f t="shared" si="88"/>
        <v>0.3265177172639554</v>
      </c>
      <c r="CO8" s="17">
        <f t="shared" si="88"/>
        <v>0.36279746362661719</v>
      </c>
      <c r="CP8" s="17">
        <f t="shared" si="88"/>
        <v>0.36279746362661719</v>
      </c>
      <c r="CQ8" s="17">
        <f t="shared" si="88"/>
        <v>0.3265177172639554</v>
      </c>
      <c r="CR8" s="17">
        <f t="shared" si="88"/>
        <v>0.61675568816524917</v>
      </c>
      <c r="CS8" s="17">
        <f t="shared" si="88"/>
        <v>0.29023797090129372</v>
      </c>
      <c r="CT8" s="17">
        <f t="shared" si="88"/>
        <v>0.47163670271460234</v>
      </c>
      <c r="CU8" s="17">
        <f>AB9/$D9</f>
        <v>0.36279746362661719</v>
      </c>
      <c r="CV8" s="17">
        <f>AD9/$D9</f>
        <v>0.20644903287324165</v>
      </c>
      <c r="CW8" s="17">
        <f t="shared" ref="CW8" si="89">AE9/$D9</f>
        <v>0.24198447425688394</v>
      </c>
      <c r="CX8" s="17">
        <f t="shared" ref="CX8" si="90">AF9/$D9</f>
        <v>0.18850839178599152</v>
      </c>
      <c r="CY8" s="17">
        <f t="shared" ref="CY8" si="91">AG9/$D9</f>
        <v>8.9166205077102448E-2</v>
      </c>
      <c r="CZ8" s="17">
        <f t="shared" ref="CZ8" si="92">AH9/$D9</f>
        <v>0.24982402088335193</v>
      </c>
      <c r="DA8" s="17">
        <f t="shared" ref="DA8" si="93">AI9/$D9</f>
        <v>8.6939197862588982E-2</v>
      </c>
      <c r="DB8" s="17">
        <f t="shared" ref="DB8" si="94">AJ9/$D9</f>
        <v>9.9739319235862947E-2</v>
      </c>
      <c r="DC8" s="17">
        <f t="shared" ref="DC8" si="95">AK9/$D9</f>
        <v>0.14817872309569061</v>
      </c>
      <c r="DD8" s="17">
        <f t="shared" ref="DD8" si="96">AL9/$D9</f>
        <v>0.11351626663112348</v>
      </c>
      <c r="DE8" s="17">
        <f t="shared" ref="DE8" si="97">AM9/$D9</f>
        <v>0.11677629452887119</v>
      </c>
      <c r="DF8" s="17">
        <f t="shared" ref="DF8" si="98">AN9/$D9</f>
        <v>0.14715600399641926</v>
      </c>
      <c r="DG8" s="17">
        <f t="shared" ref="DG8" si="99">AO9/$D9</f>
        <v>0.12012433326906312</v>
      </c>
      <c r="DH8" s="17">
        <f t="shared" ref="DH8" si="100">AP9/$D9</f>
        <v>8.5511218777152717E-2</v>
      </c>
      <c r="DI8" s="17">
        <f t="shared" ref="DI8" si="101">AQ9/$D9</f>
        <v>0.27645594667392143</v>
      </c>
      <c r="DJ8" s="17">
        <f t="shared" ref="DJ8" si="102">AR9/$D9</f>
        <v>0.6362062353895539</v>
      </c>
      <c r="DL8" s="20" t="s">
        <v>12</v>
      </c>
      <c r="DM8" s="17">
        <f t="shared" si="81"/>
        <v>0.71185592835398759</v>
      </c>
      <c r="DN8" s="17">
        <f t="shared" si="82"/>
        <v>2.3014150351594087</v>
      </c>
      <c r="DO8" s="17">
        <f t="shared" si="83"/>
        <v>5.2962311471442964</v>
      </c>
      <c r="DP8" s="18">
        <f t="shared" si="84"/>
        <v>33</v>
      </c>
      <c r="DQ8" s="18">
        <f t="shared" si="85"/>
        <v>39</v>
      </c>
      <c r="DR8" s="18">
        <f t="shared" si="86"/>
        <v>26</v>
      </c>
      <c r="DS8" s="18">
        <f t="shared" si="87"/>
        <v>13</v>
      </c>
      <c r="DU8" s="18" t="s">
        <v>12</v>
      </c>
      <c r="DV8" s="18">
        <f t="shared" si="17"/>
        <v>40</v>
      </c>
      <c r="DW8" s="18">
        <f t="shared" si="18"/>
        <v>7</v>
      </c>
      <c r="DX8" s="18">
        <f t="shared" si="19"/>
        <v>2</v>
      </c>
      <c r="DY8" s="18">
        <f t="shared" si="20"/>
        <v>3</v>
      </c>
      <c r="DZ8" s="18">
        <f t="shared" si="21"/>
        <v>1</v>
      </c>
      <c r="EA8" s="18">
        <f t="shared" si="22"/>
        <v>8</v>
      </c>
      <c r="EB8" s="18">
        <f t="shared" si="23"/>
        <v>12</v>
      </c>
      <c r="EC8" s="18">
        <f t="shared" si="24"/>
        <v>4</v>
      </c>
      <c r="ED8" s="18">
        <f t="shared" si="25"/>
        <v>10</v>
      </c>
      <c r="EE8" s="18">
        <f t="shared" si="26"/>
        <v>18</v>
      </c>
      <c r="EF8" s="18">
        <f t="shared" si="27"/>
        <v>5</v>
      </c>
      <c r="EG8" s="18">
        <f t="shared" si="28"/>
        <v>16</v>
      </c>
      <c r="EH8" s="18">
        <f t="shared" si="29"/>
        <v>9</v>
      </c>
      <c r="EI8" s="18">
        <f t="shared" si="30"/>
        <v>11</v>
      </c>
      <c r="EJ8" s="18">
        <f t="shared" si="31"/>
        <v>6</v>
      </c>
      <c r="EK8" s="18">
        <f t="shared" si="32"/>
        <v>15</v>
      </c>
      <c r="EL8" s="18">
        <f t="shared" si="33"/>
        <v>19</v>
      </c>
      <c r="EM8" s="18">
        <f t="shared" si="34"/>
        <v>23</v>
      </c>
      <c r="EN8" s="18">
        <f t="shared" si="35"/>
        <v>19</v>
      </c>
      <c r="EO8" s="18">
        <f t="shared" si="36"/>
        <v>19</v>
      </c>
      <c r="EP8" s="18">
        <f t="shared" si="37"/>
        <v>23</v>
      </c>
      <c r="EQ8" s="18">
        <f t="shared" si="38"/>
        <v>14</v>
      </c>
      <c r="ER8" s="18">
        <f t="shared" si="39"/>
        <v>25</v>
      </c>
      <c r="ES8" s="18">
        <f t="shared" si="40"/>
        <v>17</v>
      </c>
      <c r="ET8" s="18">
        <f t="shared" si="41"/>
        <v>19</v>
      </c>
      <c r="EU8" s="18">
        <f t="shared" si="42"/>
        <v>29</v>
      </c>
      <c r="EV8" s="18">
        <f t="shared" si="43"/>
        <v>28</v>
      </c>
      <c r="EW8" s="18">
        <f t="shared" si="44"/>
        <v>30</v>
      </c>
      <c r="EX8" s="18">
        <f t="shared" si="45"/>
        <v>37</v>
      </c>
      <c r="EY8" s="18">
        <f t="shared" si="46"/>
        <v>27</v>
      </c>
      <c r="EZ8" s="18">
        <f t="shared" si="47"/>
        <v>38</v>
      </c>
      <c r="FA8" s="18">
        <f t="shared" si="48"/>
        <v>36</v>
      </c>
      <c r="FB8" s="18">
        <f t="shared" si="49"/>
        <v>31</v>
      </c>
      <c r="FC8" s="18">
        <f t="shared" si="50"/>
        <v>35</v>
      </c>
      <c r="FD8" s="18">
        <f t="shared" si="51"/>
        <v>34</v>
      </c>
      <c r="FE8" s="18">
        <f t="shared" si="52"/>
        <v>32</v>
      </c>
      <c r="FF8" s="18">
        <f t="shared" si="53"/>
        <v>33</v>
      </c>
      <c r="FG8" s="18">
        <f t="shared" si="54"/>
        <v>39</v>
      </c>
      <c r="FH8" s="18">
        <f t="shared" si="55"/>
        <v>26</v>
      </c>
      <c r="FI8" s="18">
        <f t="shared" si="56"/>
        <v>13</v>
      </c>
    </row>
    <row r="9" spans="1:165">
      <c r="A9" s="20" t="s">
        <v>13</v>
      </c>
      <c r="B9" s="20" t="s">
        <v>12</v>
      </c>
      <c r="C9" s="17">
        <v>0</v>
      </c>
      <c r="D9" s="17">
        <v>0.27563588510342429</v>
      </c>
      <c r="E9" s="17">
        <v>0.49879107099697889</v>
      </c>
      <c r="F9" s="17">
        <v>0.48567309927973534</v>
      </c>
      <c r="G9" s="17">
        <v>0.66946154926108381</v>
      </c>
      <c r="H9" s="17">
        <v>0.26260624434389146</v>
      </c>
      <c r="I9" s="17">
        <v>0.18383234980988594</v>
      </c>
      <c r="J9" s="17">
        <v>0.31520268721109401</v>
      </c>
      <c r="K9" s="17">
        <v>0.2101120443828017</v>
      </c>
      <c r="L9" s="17">
        <v>0.10508012299807816</v>
      </c>
      <c r="M9" s="17">
        <v>0.31517057532331355</v>
      </c>
      <c r="N9" s="17">
        <v>0.14448349238578681</v>
      </c>
      <c r="O9" s="17">
        <v>0.24953425023969319</v>
      </c>
      <c r="P9" s="17">
        <v>0.18386940953118946</v>
      </c>
      <c r="Q9" s="17">
        <v>0.28896046575342466</v>
      </c>
      <c r="R9" s="17">
        <v>0.14452135521235521</v>
      </c>
      <c r="S9" s="17">
        <v>0.1</v>
      </c>
      <c r="T9" s="17">
        <v>0.09</v>
      </c>
      <c r="U9" s="17">
        <v>0.1</v>
      </c>
      <c r="V9" s="17">
        <v>0.1</v>
      </c>
      <c r="W9" s="17">
        <v>0.09</v>
      </c>
      <c r="X9" s="17">
        <v>0.17</v>
      </c>
      <c r="Y9" s="17">
        <v>0.08</v>
      </c>
      <c r="Z9" s="17">
        <v>0.13</v>
      </c>
      <c r="AA9" s="17"/>
      <c r="AB9" s="17">
        <v>0.1</v>
      </c>
      <c r="AC9" s="17"/>
      <c r="AD9" s="18">
        <v>5.6904761904761902E-2</v>
      </c>
      <c r="AE9" s="18">
        <v>6.6699604743082994E-2</v>
      </c>
      <c r="AF9" s="18">
        <v>5.1959677419354852E-2</v>
      </c>
      <c r="AG9" s="18">
        <v>2.457740585774058E-2</v>
      </c>
      <c r="AH9" s="18">
        <v>6.8860465116279065E-2</v>
      </c>
      <c r="AI9" s="18">
        <v>2.3963562753036446E-2</v>
      </c>
      <c r="AJ9" s="18">
        <v>2.7491735537190077E-2</v>
      </c>
      <c r="AK9" s="18">
        <v>4.0843373493975897E-2</v>
      </c>
      <c r="AL9" s="18">
        <v>3.1289156626506026E-2</v>
      </c>
      <c r="AM9" s="18">
        <v>3.2187737301563574E-2</v>
      </c>
      <c r="AN9" s="18">
        <v>4.0561475409836067E-2</v>
      </c>
      <c r="AO9" s="18">
        <v>3.311057692307693E-2</v>
      </c>
      <c r="AP9" s="18">
        <v>2.3569960473913045E-2</v>
      </c>
      <c r="AQ9" s="18">
        <v>7.6201179553571405E-2</v>
      </c>
      <c r="AR9" s="18">
        <v>0.17536126879991717</v>
      </c>
      <c r="BV9" s="20" t="s">
        <v>14</v>
      </c>
      <c r="BW9" s="17">
        <f t="shared" si="57"/>
        <v>1</v>
      </c>
      <c r="BX9" s="17">
        <f t="shared" si="58"/>
        <v>0.59262991450629909</v>
      </c>
      <c r="BY9" s="17">
        <f t="shared" si="59"/>
        <v>0.703778181705769</v>
      </c>
      <c r="BZ9" s="17">
        <f t="shared" si="60"/>
        <v>0.48154048021217583</v>
      </c>
      <c r="CA9" s="17">
        <f t="shared" si="61"/>
        <v>0.33338426300532009</v>
      </c>
      <c r="CB9" s="17">
        <f t="shared" si="62"/>
        <v>0.18526448837537854</v>
      </c>
      <c r="CC9" s="17">
        <f t="shared" si="63"/>
        <v>0.18527252965183322</v>
      </c>
      <c r="CD9" s="17">
        <f t="shared" si="64"/>
        <v>0.14824695613923664</v>
      </c>
      <c r="CE9" s="17">
        <f t="shared" si="65"/>
        <v>0.62998036139885016</v>
      </c>
      <c r="CF9" s="17">
        <f t="shared" si="66"/>
        <v>0.11119850905087762</v>
      </c>
      <c r="CG9" s="17">
        <f t="shared" si="67"/>
        <v>3.7057963297948013E-2</v>
      </c>
      <c r="CH9" s="17">
        <f t="shared" si="68"/>
        <v>0.11119721860281391</v>
      </c>
      <c r="CI9" s="17">
        <f t="shared" si="69"/>
        <v>0.11118467775716138</v>
      </c>
      <c r="CJ9" s="17">
        <f t="shared" si="70"/>
        <v>3.7061975941299098E-2</v>
      </c>
      <c r="CK9" s="17">
        <f t="shared" si="71"/>
        <v>7.4129806682135438E-2</v>
      </c>
      <c r="CL9" s="17">
        <f t="shared" si="72"/>
        <v>7.4150905698456407E-2</v>
      </c>
      <c r="CM9" s="17">
        <f t="shared" si="73"/>
        <v>5.6438715336187856E-2</v>
      </c>
      <c r="CN9" s="17">
        <f t="shared" si="74"/>
        <v>5.6438715336187856E-2</v>
      </c>
      <c r="CO9" s="17">
        <f t="shared" si="75"/>
        <v>5.6438715336187856E-2</v>
      </c>
      <c r="CP9" s="17">
        <f t="shared" si="76"/>
        <v>5.6438715336187856E-2</v>
      </c>
      <c r="CQ9" s="17">
        <f t="shared" si="77"/>
        <v>2.8219357668093928E-2</v>
      </c>
      <c r="CR9" s="17">
        <f t="shared" si="78"/>
        <v>0</v>
      </c>
      <c r="CS9" s="17">
        <f t="shared" si="79"/>
        <v>2.8219357668093928E-2</v>
      </c>
      <c r="CT9" s="17">
        <f t="shared" si="80"/>
        <v>8.4658073004281784E-2</v>
      </c>
      <c r="CU9" s="17">
        <f t="shared" ref="CU9:CU19" si="103">AB10/$C10</f>
        <v>5.6438715336187856E-2</v>
      </c>
      <c r="CV9" s="17">
        <f t="shared" ref="CV9:CV19" si="104">AD10/$C10</f>
        <v>0.14115786920122311</v>
      </c>
      <c r="CW9" s="17">
        <f t="shared" ref="CW9:CW19" si="105">AE10/$C10</f>
        <v>0.10320700257030561</v>
      </c>
      <c r="CX9" s="17">
        <f t="shared" ref="CX9:CX19" si="106">AF10/$C10</f>
        <v>0.27468358633378526</v>
      </c>
      <c r="CY9" s="17">
        <f t="shared" ref="CY9:CY19" si="107">AG10/$C10</f>
        <v>0.10690295578532319</v>
      </c>
      <c r="CZ9" s="17">
        <f t="shared" ref="CZ9:CZ19" si="108">AH10/$C10</f>
        <v>3.7984567949518065E-2</v>
      </c>
      <c r="DA9" s="17">
        <f t="shared" ref="DA9:DA19" si="109">AI10/$C10</f>
        <v>7.2593440738084533E-2</v>
      </c>
      <c r="DB9" s="17">
        <f t="shared" ref="DB9:DB19" si="110">AJ10/$C10</f>
        <v>6.6513725677193297E-2</v>
      </c>
      <c r="DC9" s="17">
        <f t="shared" ref="DC9:DC19" si="111">AK10/$C10</f>
        <v>0.21784437473739018</v>
      </c>
      <c r="DD9" s="17">
        <f t="shared" ref="DD9:DD19" si="112">AL10/$C10</f>
        <v>0.15075256855461258</v>
      </c>
      <c r="DE9" s="17">
        <f t="shared" ref="DE9:DE19" si="113">AM10/$C10</f>
        <v>3.1291626446475124E-2</v>
      </c>
      <c r="DF9" s="17">
        <f t="shared" ref="DF9:DF19" si="114">AN10/$C10</f>
        <v>5.6091756020596538E-2</v>
      </c>
      <c r="DG9" s="17">
        <f t="shared" ref="DG9:DG19" si="115">AO10/$C10</f>
        <v>7.5025503800268956E-2</v>
      </c>
      <c r="DH9" s="17">
        <f t="shared" ref="DH9:DH19" si="116">AP10/$C10</f>
        <v>2.024432180537173E-2</v>
      </c>
      <c r="DI9" s="17">
        <f t="shared" ref="DI9:DI19" si="117">AQ10/$C10</f>
        <v>5.1500327744271414E-2</v>
      </c>
      <c r="DJ9" s="17">
        <f t="shared" ref="DJ9:DJ19" si="118">AR10/$C10</f>
        <v>0.34267874027284029</v>
      </c>
      <c r="DL9" s="20" t="s">
        <v>14</v>
      </c>
      <c r="DM9" s="17">
        <f t="shared" si="81"/>
        <v>0.26983253400424562</v>
      </c>
      <c r="DN9" s="17">
        <f t="shared" si="82"/>
        <v>0.68643761301989137</v>
      </c>
      <c r="DO9" s="17">
        <f t="shared" si="83"/>
        <v>4.5674966899937273</v>
      </c>
      <c r="DP9" s="18">
        <f t="shared" si="84"/>
        <v>21</v>
      </c>
      <c r="DQ9" s="18">
        <f t="shared" si="85"/>
        <v>39</v>
      </c>
      <c r="DR9" s="18">
        <f t="shared" si="86"/>
        <v>32</v>
      </c>
      <c r="DS9" s="18">
        <f t="shared" si="87"/>
        <v>6</v>
      </c>
      <c r="DU9" s="18" t="s">
        <v>14</v>
      </c>
      <c r="DV9" s="18">
        <f t="shared" si="17"/>
        <v>1</v>
      </c>
      <c r="DW9" s="18">
        <f t="shared" si="18"/>
        <v>4</v>
      </c>
      <c r="DX9" s="18">
        <f t="shared" si="19"/>
        <v>2</v>
      </c>
      <c r="DY9" s="18">
        <f t="shared" si="20"/>
        <v>5</v>
      </c>
      <c r="DZ9" s="18">
        <f t="shared" si="21"/>
        <v>7</v>
      </c>
      <c r="EA9" s="18">
        <f t="shared" si="22"/>
        <v>11</v>
      </c>
      <c r="EB9" s="18">
        <f t="shared" si="23"/>
        <v>10</v>
      </c>
      <c r="EC9" s="18">
        <f t="shared" si="24"/>
        <v>13</v>
      </c>
      <c r="ED9" s="18">
        <f t="shared" si="25"/>
        <v>3</v>
      </c>
      <c r="EE9" s="18">
        <f t="shared" si="26"/>
        <v>15</v>
      </c>
      <c r="EF9" s="18">
        <f t="shared" si="27"/>
        <v>35</v>
      </c>
      <c r="EG9" s="18">
        <f t="shared" si="28"/>
        <v>16</v>
      </c>
      <c r="EH9" s="18">
        <f t="shared" si="29"/>
        <v>17</v>
      </c>
      <c r="EI9" s="18">
        <f t="shared" si="30"/>
        <v>34</v>
      </c>
      <c r="EJ9" s="18">
        <f t="shared" si="31"/>
        <v>23</v>
      </c>
      <c r="EK9" s="18">
        <f t="shared" si="32"/>
        <v>22</v>
      </c>
      <c r="EL9" s="18">
        <f t="shared" si="33"/>
        <v>26</v>
      </c>
      <c r="EM9" s="18">
        <f t="shared" si="34"/>
        <v>26</v>
      </c>
      <c r="EN9" s="18">
        <f t="shared" si="35"/>
        <v>26</v>
      </c>
      <c r="EO9" s="18">
        <f t="shared" si="36"/>
        <v>26</v>
      </c>
      <c r="EP9" s="18">
        <f t="shared" si="37"/>
        <v>37</v>
      </c>
      <c r="EQ9" s="18">
        <f t="shared" si="38"/>
        <v>40</v>
      </c>
      <c r="ER9" s="18">
        <f t="shared" si="39"/>
        <v>37</v>
      </c>
      <c r="ES9" s="18">
        <f t="shared" si="40"/>
        <v>20</v>
      </c>
      <c r="ET9" s="18">
        <f t="shared" si="41"/>
        <v>26</v>
      </c>
      <c r="EU9" s="18">
        <f t="shared" si="42"/>
        <v>14</v>
      </c>
      <c r="EV9" s="18">
        <f t="shared" si="43"/>
        <v>19</v>
      </c>
      <c r="EW9" s="18">
        <f t="shared" si="44"/>
        <v>8</v>
      </c>
      <c r="EX9" s="18">
        <f t="shared" si="45"/>
        <v>18</v>
      </c>
      <c r="EY9" s="18">
        <f t="shared" si="46"/>
        <v>33</v>
      </c>
      <c r="EZ9" s="18">
        <f t="shared" si="47"/>
        <v>24</v>
      </c>
      <c r="FA9" s="18">
        <f t="shared" si="48"/>
        <v>25</v>
      </c>
      <c r="FB9" s="18">
        <f t="shared" si="49"/>
        <v>9</v>
      </c>
      <c r="FC9" s="18">
        <f t="shared" si="50"/>
        <v>12</v>
      </c>
      <c r="FD9" s="18">
        <f t="shared" si="51"/>
        <v>36</v>
      </c>
      <c r="FE9" s="18">
        <f t="shared" si="52"/>
        <v>31</v>
      </c>
      <c r="FF9" s="18">
        <f t="shared" si="53"/>
        <v>21</v>
      </c>
      <c r="FG9" s="18">
        <f t="shared" si="54"/>
        <v>39</v>
      </c>
      <c r="FH9" s="18">
        <f t="shared" si="55"/>
        <v>32</v>
      </c>
      <c r="FI9" s="18">
        <f t="shared" si="56"/>
        <v>6</v>
      </c>
    </row>
    <row r="10" spans="1:165">
      <c r="A10" s="20" t="s">
        <v>13</v>
      </c>
      <c r="B10" s="20" t="s">
        <v>14</v>
      </c>
      <c r="C10" s="17">
        <v>0.3543666768611976</v>
      </c>
      <c r="D10" s="17">
        <v>0.21000829341213284</v>
      </c>
      <c r="E10" s="17">
        <v>0.24939553549848945</v>
      </c>
      <c r="F10" s="17">
        <v>0.17064189974693403</v>
      </c>
      <c r="G10" s="17">
        <v>0.11814027339901478</v>
      </c>
      <c r="H10" s="17">
        <v>6.5651561085972865E-2</v>
      </c>
      <c r="I10" s="17">
        <v>6.5654410646387829E-2</v>
      </c>
      <c r="J10" s="17">
        <v>5.2533781201849004E-2</v>
      </c>
      <c r="K10" s="17">
        <v>0.22324404715672683</v>
      </c>
      <c r="L10" s="17">
        <v>3.9405046124279308E-2</v>
      </c>
      <c r="M10" s="17">
        <v>1.3132107305138065E-2</v>
      </c>
      <c r="N10" s="17">
        <v>3.9404588832487306E-2</v>
      </c>
      <c r="O10" s="17">
        <v>3.9400144774688395E-2</v>
      </c>
      <c r="P10" s="17">
        <v>1.3133529252227818E-2</v>
      </c>
      <c r="Q10" s="17">
        <v>2.6269133250311334E-2</v>
      </c>
      <c r="R10" s="17">
        <v>2.6276610038610038E-2</v>
      </c>
      <c r="S10" s="17">
        <v>0.02</v>
      </c>
      <c r="T10" s="17">
        <v>0.02</v>
      </c>
      <c r="U10" s="17">
        <v>0.02</v>
      </c>
      <c r="V10" s="17">
        <v>0.02</v>
      </c>
      <c r="W10" s="17">
        <v>0.01</v>
      </c>
      <c r="X10" s="19"/>
      <c r="Y10" s="17">
        <v>0.01</v>
      </c>
      <c r="Z10" s="17">
        <v>0.03</v>
      </c>
      <c r="AA10" s="17"/>
      <c r="AB10" s="17">
        <v>0.02</v>
      </c>
      <c r="AC10" s="17"/>
      <c r="AD10" s="18">
        <v>5.002164502164503E-2</v>
      </c>
      <c r="AE10" s="18">
        <v>3.6573122529644279E-2</v>
      </c>
      <c r="AF10" s="18">
        <v>9.7338709677419352E-2</v>
      </c>
      <c r="AG10" s="18">
        <v>3.7882845188284518E-2</v>
      </c>
      <c r="AH10" s="18">
        <v>1.3460465116279071E-2</v>
      </c>
      <c r="AI10" s="18">
        <v>2.5724696356275299E-2</v>
      </c>
      <c r="AJ10" s="18">
        <v>2.3570247933884299E-2</v>
      </c>
      <c r="AK10" s="18">
        <v>7.719678714859439E-2</v>
      </c>
      <c r="AL10" s="18">
        <v>5.342168674698794E-2</v>
      </c>
      <c r="AM10" s="18">
        <v>1.1088709677419355E-2</v>
      </c>
      <c r="AN10" s="18">
        <v>1.9877049180327868E-2</v>
      </c>
      <c r="AO10" s="18">
        <v>2.658653846153846E-2</v>
      </c>
      <c r="AP10" s="18">
        <v>7.1739130434782606E-3</v>
      </c>
      <c r="AQ10" s="18">
        <v>1.8249999999999999E-2</v>
      </c>
      <c r="AR10" s="18">
        <v>0.12143392642146786</v>
      </c>
      <c r="BV10" s="20" t="s">
        <v>15</v>
      </c>
      <c r="BW10" s="17">
        <f t="shared" si="57"/>
        <v>1</v>
      </c>
      <c r="BX10" s="17">
        <f t="shared" si="58"/>
        <v>0.62503936295586227</v>
      </c>
      <c r="BY10" s="17">
        <f t="shared" si="59"/>
        <v>1.2501322964510371</v>
      </c>
      <c r="BZ10" s="17">
        <f t="shared" si="60"/>
        <v>1.5001838037379325</v>
      </c>
      <c r="CA10" s="17">
        <f t="shared" si="61"/>
        <v>0.87513369038896516</v>
      </c>
      <c r="CB10" s="17">
        <f t="shared" si="62"/>
        <v>0.4585296087290619</v>
      </c>
      <c r="CC10" s="17">
        <f t="shared" si="63"/>
        <v>8.3372638343324951E-2</v>
      </c>
      <c r="CD10" s="17">
        <f t="shared" si="64"/>
        <v>4.1694456414160308E-2</v>
      </c>
      <c r="CE10" s="17">
        <f t="shared" si="65"/>
        <v>4.1689876857276847E-2</v>
      </c>
      <c r="CF10" s="17">
        <f t="shared" si="66"/>
        <v>4.1699440894079114E-2</v>
      </c>
      <c r="CG10" s="17">
        <f t="shared" si="67"/>
        <v>0</v>
      </c>
      <c r="CH10" s="17">
        <f t="shared" si="68"/>
        <v>0</v>
      </c>
      <c r="CI10" s="17">
        <f t="shared" si="69"/>
        <v>0</v>
      </c>
      <c r="CJ10" s="17">
        <f t="shared" si="70"/>
        <v>0</v>
      </c>
      <c r="CK10" s="17">
        <f t="shared" si="71"/>
        <v>0.16679206503480473</v>
      </c>
      <c r="CL10" s="17">
        <f t="shared" si="72"/>
        <v>0</v>
      </c>
      <c r="CM10" s="17">
        <f t="shared" si="73"/>
        <v>0.1269871095064227</v>
      </c>
      <c r="CN10" s="17">
        <f t="shared" si="74"/>
        <v>0</v>
      </c>
      <c r="CO10" s="17">
        <f t="shared" si="75"/>
        <v>0</v>
      </c>
      <c r="CP10" s="17">
        <f t="shared" si="76"/>
        <v>0.25397421901284539</v>
      </c>
      <c r="CQ10" s="17">
        <f t="shared" si="77"/>
        <v>0</v>
      </c>
      <c r="CR10" s="17">
        <f t="shared" si="78"/>
        <v>0</v>
      </c>
      <c r="CS10" s="17">
        <f t="shared" si="79"/>
        <v>0</v>
      </c>
      <c r="CT10" s="17">
        <f t="shared" si="80"/>
        <v>0</v>
      </c>
      <c r="CU10" s="17">
        <f t="shared" si="103"/>
        <v>0</v>
      </c>
      <c r="CV10" s="17">
        <f t="shared" si="104"/>
        <v>9.8593671385181436E-2</v>
      </c>
      <c r="CW10" s="17">
        <f t="shared" si="105"/>
        <v>7.8388189040180092E-2</v>
      </c>
      <c r="CX10" s="17">
        <f t="shared" si="106"/>
        <v>7.4822545873492005E-2</v>
      </c>
      <c r="CY10" s="17">
        <f t="shared" si="107"/>
        <v>7.3509065272860177E-2</v>
      </c>
      <c r="CZ10" s="17">
        <f t="shared" si="108"/>
        <v>0.1463157288487375</v>
      </c>
      <c r="DA10" s="17">
        <f t="shared" si="109"/>
        <v>2.9793129538045325E-2</v>
      </c>
      <c r="DB10" s="17">
        <f t="shared" si="110"/>
        <v>0.10725688092195372</v>
      </c>
      <c r="DC10" s="17">
        <f t="shared" si="111"/>
        <v>3.2524509673783557E-2</v>
      </c>
      <c r="DD10" s="17">
        <f t="shared" si="112"/>
        <v>3.1721277957026069E-2</v>
      </c>
      <c r="DE10" s="17">
        <f t="shared" si="113"/>
        <v>3.067148330417226E-2</v>
      </c>
      <c r="DF10" s="17">
        <f t="shared" si="114"/>
        <v>7.8586284981433715E-3</v>
      </c>
      <c r="DG10" s="17">
        <f t="shared" si="115"/>
        <v>2.9762603790567822E-2</v>
      </c>
      <c r="DH10" s="17">
        <f t="shared" si="116"/>
        <v>5.3279374205955611E-2</v>
      </c>
      <c r="DI10" s="17">
        <f t="shared" si="117"/>
        <v>9.2745942478798013E-2</v>
      </c>
      <c r="DJ10" s="17">
        <f t="shared" si="118"/>
        <v>0.35374693612957475</v>
      </c>
      <c r="DL10" s="20" t="s">
        <v>15</v>
      </c>
      <c r="DM10" s="17">
        <f t="shared" si="81"/>
        <v>1.7901449275362318</v>
      </c>
      <c r="DN10" s="17">
        <f t="shared" si="82"/>
        <v>3.1161904761904764</v>
      </c>
      <c r="DO10" s="17">
        <f t="shared" si="83"/>
        <v>11.885617892130863</v>
      </c>
      <c r="DP10" s="18">
        <f t="shared" si="84"/>
        <v>27</v>
      </c>
      <c r="DQ10" s="18">
        <f t="shared" si="85"/>
        <v>19</v>
      </c>
      <c r="DR10" s="18">
        <f t="shared" si="86"/>
        <v>14</v>
      </c>
      <c r="DS10" s="18">
        <f t="shared" si="87"/>
        <v>7</v>
      </c>
      <c r="DU10" s="18" t="s">
        <v>15</v>
      </c>
      <c r="DV10" s="18">
        <f t="shared" si="17"/>
        <v>3</v>
      </c>
      <c r="DW10" s="18">
        <f t="shared" si="18"/>
        <v>5</v>
      </c>
      <c r="DX10" s="18">
        <f t="shared" si="19"/>
        <v>2</v>
      </c>
      <c r="DY10" s="18">
        <f t="shared" si="20"/>
        <v>1</v>
      </c>
      <c r="DZ10" s="18">
        <f t="shared" si="21"/>
        <v>4</v>
      </c>
      <c r="EA10" s="18">
        <f t="shared" si="22"/>
        <v>6</v>
      </c>
      <c r="EB10" s="18">
        <f t="shared" si="23"/>
        <v>15</v>
      </c>
      <c r="EC10" s="18">
        <f t="shared" si="24"/>
        <v>21</v>
      </c>
      <c r="ED10" s="18">
        <f t="shared" si="25"/>
        <v>22</v>
      </c>
      <c r="EE10" s="18">
        <f t="shared" si="26"/>
        <v>20</v>
      </c>
      <c r="EF10" s="18">
        <f t="shared" si="27"/>
        <v>29</v>
      </c>
      <c r="EG10" s="18">
        <f t="shared" si="28"/>
        <v>29</v>
      </c>
      <c r="EH10" s="18">
        <f t="shared" si="29"/>
        <v>29</v>
      </c>
      <c r="EI10" s="18">
        <f t="shared" si="30"/>
        <v>29</v>
      </c>
      <c r="EJ10" s="18">
        <f t="shared" si="31"/>
        <v>9</v>
      </c>
      <c r="EK10" s="18">
        <f t="shared" si="32"/>
        <v>29</v>
      </c>
      <c r="EL10" s="18">
        <f t="shared" si="33"/>
        <v>11</v>
      </c>
      <c r="EM10" s="18">
        <f t="shared" si="34"/>
        <v>29</v>
      </c>
      <c r="EN10" s="18">
        <f t="shared" si="35"/>
        <v>29</v>
      </c>
      <c r="EO10" s="18">
        <f t="shared" si="36"/>
        <v>8</v>
      </c>
      <c r="EP10" s="18">
        <f t="shared" si="37"/>
        <v>29</v>
      </c>
      <c r="EQ10" s="18">
        <f t="shared" si="38"/>
        <v>29</v>
      </c>
      <c r="ER10" s="18">
        <f t="shared" si="39"/>
        <v>29</v>
      </c>
      <c r="ES10" s="18">
        <f t="shared" si="40"/>
        <v>29</v>
      </c>
      <c r="ET10" s="18">
        <f t="shared" si="41"/>
        <v>29</v>
      </c>
      <c r="EU10" s="18">
        <f t="shared" si="42"/>
        <v>13</v>
      </c>
      <c r="EV10" s="18">
        <f t="shared" si="43"/>
        <v>16</v>
      </c>
      <c r="EW10" s="18">
        <f t="shared" si="44"/>
        <v>17</v>
      </c>
      <c r="EX10" s="18">
        <f t="shared" si="45"/>
        <v>18</v>
      </c>
      <c r="EY10" s="18">
        <f t="shared" si="46"/>
        <v>10</v>
      </c>
      <c r="EZ10" s="18">
        <f t="shared" si="47"/>
        <v>26</v>
      </c>
      <c r="FA10" s="18">
        <f t="shared" si="48"/>
        <v>12</v>
      </c>
      <c r="FB10" s="18">
        <f t="shared" si="49"/>
        <v>23</v>
      </c>
      <c r="FC10" s="18">
        <f t="shared" si="50"/>
        <v>24</v>
      </c>
      <c r="FD10" s="18">
        <f t="shared" si="51"/>
        <v>25</v>
      </c>
      <c r="FE10" s="18">
        <f t="shared" si="52"/>
        <v>28</v>
      </c>
      <c r="FF10" s="18">
        <f t="shared" si="53"/>
        <v>27</v>
      </c>
      <c r="FG10" s="18">
        <f t="shared" si="54"/>
        <v>19</v>
      </c>
      <c r="FH10" s="18">
        <f t="shared" si="55"/>
        <v>14</v>
      </c>
      <c r="FI10" s="18">
        <f t="shared" si="56"/>
        <v>7</v>
      </c>
    </row>
    <row r="11" spans="1:165">
      <c r="A11" s="20" t="s">
        <v>9</v>
      </c>
      <c r="B11" s="20" t="s">
        <v>15</v>
      </c>
      <c r="C11" s="17">
        <v>0.31499260165439785</v>
      </c>
      <c r="D11" s="17">
        <v>0.19688277507387453</v>
      </c>
      <c r="E11" s="17">
        <v>0.39378242447129913</v>
      </c>
      <c r="F11" s="17">
        <v>0.4725467992992019</v>
      </c>
      <c r="G11" s="17">
        <v>0.27566063793103446</v>
      </c>
      <c r="H11" s="17">
        <v>0.1444334343891403</v>
      </c>
      <c r="I11" s="17">
        <v>2.6261764258555132E-2</v>
      </c>
      <c r="J11" s="17">
        <v>1.3133445300462251E-2</v>
      </c>
      <c r="K11" s="17">
        <v>1.3132002773925107E-2</v>
      </c>
      <c r="L11" s="17">
        <v>1.313501537475977E-2</v>
      </c>
      <c r="M11" s="17">
        <v>0</v>
      </c>
      <c r="N11" s="17">
        <v>0</v>
      </c>
      <c r="O11" s="17">
        <v>0</v>
      </c>
      <c r="P11" s="17">
        <v>0</v>
      </c>
      <c r="Q11" s="17">
        <v>5.2538266500622668E-2</v>
      </c>
      <c r="R11" s="17">
        <v>0</v>
      </c>
      <c r="S11" s="17">
        <v>0.04</v>
      </c>
      <c r="T11" s="17">
        <v>0</v>
      </c>
      <c r="U11" s="17">
        <v>0</v>
      </c>
      <c r="V11" s="17">
        <v>0.08</v>
      </c>
      <c r="W11" s="17">
        <v>0</v>
      </c>
      <c r="X11" s="19"/>
      <c r="Y11" s="19"/>
      <c r="AB11" s="17">
        <v>0</v>
      </c>
      <c r="AC11" s="17"/>
      <c r="AD11" s="18">
        <v>3.105627705627706E-2</v>
      </c>
      <c r="AE11" s="18">
        <v>2.4691699604743083E-2</v>
      </c>
      <c r="AF11" s="18">
        <v>2.3568548387096776E-2</v>
      </c>
      <c r="AG11" s="18">
        <v>2.3154811715481175E-2</v>
      </c>
      <c r="AH11" s="18">
        <v>4.6088372093023258E-2</v>
      </c>
      <c r="AI11" s="18">
        <v>9.3846153846153853E-3</v>
      </c>
      <c r="AJ11" s="18">
        <v>3.3785123966942152E-2</v>
      </c>
      <c r="AK11" s="18">
        <v>1.0244979919678713E-2</v>
      </c>
      <c r="AL11" s="18">
        <v>9.9919678714859433E-3</v>
      </c>
      <c r="AM11" s="18">
        <v>9.6612903225806474E-3</v>
      </c>
      <c r="AN11" s="18">
        <v>2.475409836065574E-3</v>
      </c>
      <c r="AO11" s="18">
        <v>9.3750000000000014E-3</v>
      </c>
      <c r="AP11" s="18">
        <v>1.6782608695652176E-2</v>
      </c>
      <c r="AQ11" s="18">
        <v>2.921428571428572E-2</v>
      </c>
      <c r="AR11" s="18">
        <v>0.11142766773872685</v>
      </c>
      <c r="BV11" s="20" t="s">
        <v>16</v>
      </c>
      <c r="BW11" s="17">
        <f t="shared" si="57"/>
        <v>1</v>
      </c>
      <c r="BX11" s="17">
        <f t="shared" si="58"/>
        <v>0.32760683851479683</v>
      </c>
      <c r="BY11" s="17">
        <f t="shared" si="59"/>
        <v>0.39659369404653599</v>
      </c>
      <c r="BZ11" s="17">
        <f t="shared" si="60"/>
        <v>0.17243491996987731</v>
      </c>
      <c r="CA11" s="17">
        <f t="shared" si="61"/>
        <v>3.4488027207446911E-2</v>
      </c>
      <c r="CB11" s="17">
        <f t="shared" si="62"/>
        <v>5.1746288132433316E-2</v>
      </c>
      <c r="CC11" s="17">
        <f t="shared" si="63"/>
        <v>1.7249511381377577E-2</v>
      </c>
      <c r="CD11" s="17">
        <f t="shared" si="64"/>
        <v>0</v>
      </c>
      <c r="CE11" s="17">
        <f t="shared" si="65"/>
        <v>0</v>
      </c>
      <c r="CF11" s="17">
        <f t="shared" si="66"/>
        <v>0</v>
      </c>
      <c r="CG11" s="17">
        <f t="shared" si="67"/>
        <v>1.7251120845596494E-2</v>
      </c>
      <c r="CH11" s="17">
        <f t="shared" si="68"/>
        <v>0</v>
      </c>
      <c r="CI11" s="17">
        <f t="shared" si="69"/>
        <v>0</v>
      </c>
      <c r="CJ11" s="17">
        <f t="shared" si="70"/>
        <v>0</v>
      </c>
      <c r="CK11" s="17">
        <f t="shared" si="71"/>
        <v>0</v>
      </c>
      <c r="CL11" s="17">
        <f t="shared" si="72"/>
        <v>0</v>
      </c>
      <c r="CM11" s="17">
        <f t="shared" si="73"/>
        <v>0</v>
      </c>
      <c r="CN11" s="17">
        <f t="shared" si="74"/>
        <v>0</v>
      </c>
      <c r="CO11" s="17">
        <f t="shared" si="75"/>
        <v>0</v>
      </c>
      <c r="CP11" s="17">
        <f t="shared" si="76"/>
        <v>0</v>
      </c>
      <c r="CQ11" s="17">
        <f t="shared" si="77"/>
        <v>0</v>
      </c>
      <c r="CR11" s="17">
        <f t="shared" si="78"/>
        <v>0</v>
      </c>
      <c r="CS11" s="17">
        <f t="shared" si="79"/>
        <v>0</v>
      </c>
      <c r="CT11" s="17">
        <f t="shared" si="80"/>
        <v>0</v>
      </c>
      <c r="CU11" s="17">
        <f t="shared" si="103"/>
        <v>0</v>
      </c>
      <c r="CV11" s="17">
        <f t="shared" si="104"/>
        <v>0</v>
      </c>
      <c r="CW11" s="17">
        <f t="shared" si="105"/>
        <v>1.360390732888759E-3</v>
      </c>
      <c r="CX11" s="17">
        <f t="shared" si="106"/>
        <v>1.6685597675690968E-3</v>
      </c>
      <c r="CY11" s="17">
        <f t="shared" si="107"/>
        <v>3.6276796540573794E-3</v>
      </c>
      <c r="CZ11" s="17">
        <f t="shared" si="108"/>
        <v>2.4440181460738935E-4</v>
      </c>
      <c r="DA11" s="17">
        <f t="shared" si="109"/>
        <v>1.1509148609740278E-2</v>
      </c>
      <c r="DB11" s="17">
        <f t="shared" si="110"/>
        <v>0</v>
      </c>
      <c r="DC11" s="17">
        <f t="shared" si="111"/>
        <v>1.5827225945960451E-3</v>
      </c>
      <c r="DD11" s="17">
        <f t="shared" si="112"/>
        <v>0</v>
      </c>
      <c r="DE11" s="17">
        <f t="shared" si="113"/>
        <v>0</v>
      </c>
      <c r="DF11" s="17">
        <f t="shared" si="114"/>
        <v>0</v>
      </c>
      <c r="DG11" s="17">
        <f t="shared" si="115"/>
        <v>0</v>
      </c>
      <c r="DH11" s="17">
        <f t="shared" si="116"/>
        <v>0</v>
      </c>
      <c r="DI11" s="17">
        <f t="shared" si="117"/>
        <v>0</v>
      </c>
      <c r="DJ11" s="17">
        <f t="shared" si="118"/>
        <v>0</v>
      </c>
      <c r="DL11" s="20" t="s">
        <v>16</v>
      </c>
      <c r="DM11" s="17">
        <f t="shared" si="81"/>
        <v>0</v>
      </c>
      <c r="DN11" s="17">
        <f t="shared" si="82"/>
        <v>0</v>
      </c>
      <c r="DO11" s="17">
        <f t="shared" si="83"/>
        <v>0</v>
      </c>
      <c r="DP11" s="18">
        <f t="shared" si="84"/>
        <v>15</v>
      </c>
      <c r="DQ11" s="18">
        <f t="shared" si="85"/>
        <v>15</v>
      </c>
      <c r="DR11" s="18">
        <f t="shared" si="86"/>
        <v>15</v>
      </c>
      <c r="DS11" s="18">
        <f t="shared" si="87"/>
        <v>15</v>
      </c>
      <c r="DU11" s="18" t="s">
        <v>16</v>
      </c>
      <c r="DV11" s="18">
        <f t="shared" si="17"/>
        <v>1</v>
      </c>
      <c r="DW11" s="18">
        <f t="shared" si="18"/>
        <v>3</v>
      </c>
      <c r="DX11" s="18">
        <f t="shared" si="19"/>
        <v>2</v>
      </c>
      <c r="DY11" s="18">
        <f t="shared" si="20"/>
        <v>4</v>
      </c>
      <c r="DZ11" s="18">
        <f t="shared" si="21"/>
        <v>6</v>
      </c>
      <c r="EA11" s="18">
        <f t="shared" si="22"/>
        <v>5</v>
      </c>
      <c r="EB11" s="18">
        <f t="shared" si="23"/>
        <v>8</v>
      </c>
      <c r="EC11" s="18">
        <f t="shared" si="24"/>
        <v>15</v>
      </c>
      <c r="ED11" s="18">
        <f t="shared" si="25"/>
        <v>15</v>
      </c>
      <c r="EE11" s="18">
        <f t="shared" si="26"/>
        <v>15</v>
      </c>
      <c r="EF11" s="18">
        <f t="shared" si="27"/>
        <v>7</v>
      </c>
      <c r="EG11" s="18">
        <f t="shared" si="28"/>
        <v>15</v>
      </c>
      <c r="EH11" s="18">
        <f t="shared" si="29"/>
        <v>15</v>
      </c>
      <c r="EI11" s="18">
        <f t="shared" si="30"/>
        <v>15</v>
      </c>
      <c r="EJ11" s="18">
        <f t="shared" si="31"/>
        <v>15</v>
      </c>
      <c r="EK11" s="18">
        <f t="shared" si="32"/>
        <v>15</v>
      </c>
      <c r="EL11" s="18">
        <f t="shared" si="33"/>
        <v>15</v>
      </c>
      <c r="EM11" s="18">
        <f t="shared" si="34"/>
        <v>15</v>
      </c>
      <c r="EN11" s="18">
        <f t="shared" si="35"/>
        <v>15</v>
      </c>
      <c r="EO11" s="18">
        <f t="shared" si="36"/>
        <v>15</v>
      </c>
      <c r="EP11" s="18">
        <f t="shared" si="37"/>
        <v>15</v>
      </c>
      <c r="EQ11" s="18">
        <f t="shared" si="38"/>
        <v>15</v>
      </c>
      <c r="ER11" s="18">
        <f t="shared" si="39"/>
        <v>15</v>
      </c>
      <c r="ES11" s="18">
        <f t="shared" si="40"/>
        <v>15</v>
      </c>
      <c r="ET11" s="18">
        <f t="shared" si="41"/>
        <v>15</v>
      </c>
      <c r="EU11" s="18">
        <f t="shared" si="42"/>
        <v>15</v>
      </c>
      <c r="EV11" s="18">
        <f t="shared" si="43"/>
        <v>13</v>
      </c>
      <c r="EW11" s="18">
        <f t="shared" si="44"/>
        <v>11</v>
      </c>
      <c r="EX11" s="18">
        <f t="shared" si="45"/>
        <v>10</v>
      </c>
      <c r="EY11" s="18">
        <f t="shared" si="46"/>
        <v>14</v>
      </c>
      <c r="EZ11" s="18">
        <f t="shared" si="47"/>
        <v>9</v>
      </c>
      <c r="FA11" s="18">
        <f t="shared" si="48"/>
        <v>15</v>
      </c>
      <c r="FB11" s="18">
        <f t="shared" si="49"/>
        <v>12</v>
      </c>
      <c r="FC11" s="18">
        <f t="shared" si="50"/>
        <v>15</v>
      </c>
      <c r="FD11" s="18">
        <f t="shared" si="51"/>
        <v>15</v>
      </c>
      <c r="FE11" s="18">
        <f t="shared" si="52"/>
        <v>15</v>
      </c>
      <c r="FF11" s="18">
        <f t="shared" si="53"/>
        <v>15</v>
      </c>
      <c r="FG11" s="18">
        <f t="shared" si="54"/>
        <v>15</v>
      </c>
      <c r="FH11" s="18">
        <f t="shared" si="55"/>
        <v>15</v>
      </c>
      <c r="FI11" s="18">
        <f t="shared" si="56"/>
        <v>15</v>
      </c>
    </row>
    <row r="12" spans="1:165">
      <c r="A12" s="20" t="s">
        <v>17</v>
      </c>
      <c r="B12" s="20" t="s">
        <v>16</v>
      </c>
      <c r="C12" s="17">
        <v>0.76123212066479473</v>
      </c>
      <c r="D12" s="17">
        <v>0.24938484842690772</v>
      </c>
      <c r="E12" s="17">
        <v>0.30189985876132935</v>
      </c>
      <c r="F12" s="17">
        <v>0.13126299980533387</v>
      </c>
      <c r="G12" s="17">
        <v>2.6253394088669953E-2</v>
      </c>
      <c r="H12" s="17">
        <v>3.9390936651583712E-2</v>
      </c>
      <c r="I12" s="17">
        <v>1.3130882129277566E-2</v>
      </c>
      <c r="J12" s="17">
        <v>0</v>
      </c>
      <c r="K12" s="17">
        <v>0</v>
      </c>
      <c r="L12" s="17">
        <v>0</v>
      </c>
      <c r="M12" s="17">
        <v>1.3132107305138065E-2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9"/>
      <c r="W12" s="17">
        <v>0</v>
      </c>
      <c r="X12" s="17">
        <v>0</v>
      </c>
      <c r="Y12" s="17">
        <v>0</v>
      </c>
      <c r="AD12" s="18">
        <v>0</v>
      </c>
      <c r="AE12" s="18">
        <v>1.0355731225296443E-3</v>
      </c>
      <c r="AF12" s="18">
        <v>1.2701612903225805E-3</v>
      </c>
      <c r="AG12" s="18">
        <v>2.7615062761506279E-3</v>
      </c>
      <c r="AH12" s="18">
        <v>1.8604651162790699E-4</v>
      </c>
      <c r="AI12" s="18">
        <v>8.7611336032388659E-3</v>
      </c>
      <c r="AJ12" s="18">
        <v>0</v>
      </c>
      <c r="AK12" s="18">
        <v>1.2048192771084336E-3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BV12" s="20" t="s">
        <v>18</v>
      </c>
      <c r="BW12" s="17">
        <f t="shared" si="57"/>
        <v>1</v>
      </c>
      <c r="BX12" s="17">
        <f t="shared" si="58"/>
        <v>0.78290644777100005</v>
      </c>
      <c r="BY12" s="17">
        <f t="shared" si="59"/>
        <v>0.42290189685657936</v>
      </c>
      <c r="BZ12" s="17">
        <f t="shared" si="60"/>
        <v>0.65150839476618772</v>
      </c>
      <c r="CA12" s="17">
        <f t="shared" si="61"/>
        <v>0.81726770759589895</v>
      </c>
      <c r="CB12" s="17">
        <f t="shared" si="62"/>
        <v>0.2000856474454088</v>
      </c>
      <c r="CC12" s="17">
        <f t="shared" si="63"/>
        <v>0.17722640836409645</v>
      </c>
      <c r="CD12" s="17">
        <f t="shared" si="64"/>
        <v>8.5771453194844055E-2</v>
      </c>
      <c r="CE12" s="17">
        <f t="shared" si="65"/>
        <v>0.12578431417509814</v>
      </c>
      <c r="CF12" s="17">
        <f t="shared" si="66"/>
        <v>9.1500487447579312E-2</v>
      </c>
      <c r="CG12" s="17">
        <f t="shared" si="67"/>
        <v>8.5762715060965389E-2</v>
      </c>
      <c r="CH12" s="17">
        <f t="shared" si="68"/>
        <v>9.7218139692745897E-2</v>
      </c>
      <c r="CI12" s="17">
        <f t="shared" si="69"/>
        <v>0.20585048910468737</v>
      </c>
      <c r="CJ12" s="17">
        <f t="shared" si="70"/>
        <v>0.29734293840905107</v>
      </c>
      <c r="CK12" s="17">
        <f t="shared" si="71"/>
        <v>0.17155755260722769</v>
      </c>
      <c r="CL12" s="17">
        <f t="shared" si="72"/>
        <v>0.19448723266052284</v>
      </c>
      <c r="CM12" s="17">
        <f t="shared" si="73"/>
        <v>0.1915691251982605</v>
      </c>
      <c r="CN12" s="17">
        <f t="shared" si="74"/>
        <v>0.42232284418707428</v>
      </c>
      <c r="CO12" s="17">
        <f t="shared" si="75"/>
        <v>0.64872271942138215</v>
      </c>
      <c r="CP12" s="17">
        <f t="shared" si="76"/>
        <v>0.16544606267122497</v>
      </c>
      <c r="CQ12" s="17">
        <f t="shared" si="77"/>
        <v>0.23510756274331973</v>
      </c>
      <c r="CR12" s="17">
        <f t="shared" si="78"/>
        <v>0.12626146888067169</v>
      </c>
      <c r="CS12" s="17">
        <f t="shared" si="79"/>
        <v>9.5784562599130249E-2</v>
      </c>
      <c r="CT12" s="17">
        <f t="shared" si="80"/>
        <v>8.2723031335612485E-2</v>
      </c>
      <c r="CU12" s="17">
        <f t="shared" si="103"/>
        <v>6.5307656317588808E-2</v>
      </c>
      <c r="CV12" s="17">
        <f t="shared" si="104"/>
        <v>3.9716101989155289E-2</v>
      </c>
      <c r="CW12" s="17">
        <f t="shared" si="105"/>
        <v>0.4182994107095902</v>
      </c>
      <c r="CX12" s="17">
        <f t="shared" si="106"/>
        <v>7.8202407275994465E-2</v>
      </c>
      <c r="CY12" s="17">
        <f t="shared" si="107"/>
        <v>8.0145337229911309E-2</v>
      </c>
      <c r="CZ12" s="17">
        <f t="shared" si="108"/>
        <v>5.2908314313477305E-2</v>
      </c>
      <c r="DA12" s="17">
        <f t="shared" si="109"/>
        <v>5.8819195240529573E-2</v>
      </c>
      <c r="DB12" s="17">
        <f t="shared" si="110"/>
        <v>4.4779822747790222E-2</v>
      </c>
      <c r="DC12" s="17">
        <f t="shared" si="111"/>
        <v>9.435426372716807E-2</v>
      </c>
      <c r="DD12" s="17">
        <f t="shared" si="112"/>
        <v>0.31956886188278116</v>
      </c>
      <c r="DE12" s="17">
        <f t="shared" si="113"/>
        <v>9.0022329420482466E-2</v>
      </c>
      <c r="DF12" s="17">
        <f t="shared" si="114"/>
        <v>0.22151817116072245</v>
      </c>
      <c r="DG12" s="17">
        <f t="shared" si="115"/>
        <v>5.7546351340296842E-2</v>
      </c>
      <c r="DH12" s="17">
        <f t="shared" si="116"/>
        <v>7.984855440408975E-2</v>
      </c>
      <c r="DI12" s="17">
        <f t="shared" si="117"/>
        <v>0.22370414622537954</v>
      </c>
      <c r="DJ12" s="17">
        <f t="shared" si="118"/>
        <v>7.813406463285863E-2</v>
      </c>
      <c r="DL12" s="20" t="s">
        <v>18</v>
      </c>
      <c r="DM12" s="17">
        <f t="shared" si="81"/>
        <v>1.3875519914704963</v>
      </c>
      <c r="DN12" s="17">
        <f t="shared" si="82"/>
        <v>3.8873732393999876</v>
      </c>
      <c r="DO12" s="17">
        <f t="shared" si="83"/>
        <v>1.3577587946595884</v>
      </c>
      <c r="DP12" s="18">
        <f t="shared" si="84"/>
        <v>37</v>
      </c>
      <c r="DQ12" s="18">
        <f t="shared" si="85"/>
        <v>32</v>
      </c>
      <c r="DR12" s="18">
        <f t="shared" si="86"/>
        <v>12</v>
      </c>
      <c r="DS12" s="18">
        <f t="shared" si="87"/>
        <v>34</v>
      </c>
      <c r="DU12" s="18" t="s">
        <v>18</v>
      </c>
      <c r="DV12" s="18">
        <f t="shared" si="17"/>
        <v>1</v>
      </c>
      <c r="DW12" s="18">
        <f t="shared" si="18"/>
        <v>3</v>
      </c>
      <c r="DX12" s="18">
        <f t="shared" si="19"/>
        <v>6</v>
      </c>
      <c r="DY12" s="18">
        <f t="shared" si="20"/>
        <v>4</v>
      </c>
      <c r="DZ12" s="18">
        <f t="shared" si="21"/>
        <v>2</v>
      </c>
      <c r="EA12" s="18">
        <f t="shared" si="22"/>
        <v>15</v>
      </c>
      <c r="EB12" s="18">
        <f t="shared" si="23"/>
        <v>18</v>
      </c>
      <c r="EC12" s="18">
        <f t="shared" si="24"/>
        <v>28</v>
      </c>
      <c r="ED12" s="18">
        <f t="shared" si="25"/>
        <v>22</v>
      </c>
      <c r="EE12" s="18">
        <f t="shared" si="26"/>
        <v>26</v>
      </c>
      <c r="EF12" s="18">
        <f t="shared" si="27"/>
        <v>29</v>
      </c>
      <c r="EG12" s="18">
        <f t="shared" si="28"/>
        <v>23</v>
      </c>
      <c r="EH12" s="18">
        <f t="shared" si="29"/>
        <v>14</v>
      </c>
      <c r="EI12" s="18">
        <f t="shared" si="30"/>
        <v>10</v>
      </c>
      <c r="EJ12" s="18">
        <f t="shared" si="31"/>
        <v>19</v>
      </c>
      <c r="EK12" s="18">
        <f t="shared" si="32"/>
        <v>16</v>
      </c>
      <c r="EL12" s="18">
        <f t="shared" si="33"/>
        <v>17</v>
      </c>
      <c r="EM12" s="18">
        <f t="shared" si="34"/>
        <v>7</v>
      </c>
      <c r="EN12" s="18">
        <f t="shared" si="35"/>
        <v>5</v>
      </c>
      <c r="EO12" s="18">
        <f t="shared" si="36"/>
        <v>20</v>
      </c>
      <c r="EP12" s="18">
        <f t="shared" si="37"/>
        <v>11</v>
      </c>
      <c r="EQ12" s="18">
        <f t="shared" si="38"/>
        <v>21</v>
      </c>
      <c r="ER12" s="18">
        <f t="shared" si="39"/>
        <v>24</v>
      </c>
      <c r="ES12" s="18">
        <f t="shared" si="40"/>
        <v>30</v>
      </c>
      <c r="ET12" s="18">
        <f t="shared" si="41"/>
        <v>35</v>
      </c>
      <c r="EU12" s="18">
        <f t="shared" si="42"/>
        <v>40</v>
      </c>
      <c r="EV12" s="18">
        <f t="shared" si="43"/>
        <v>8</v>
      </c>
      <c r="EW12" s="18">
        <f t="shared" si="44"/>
        <v>33</v>
      </c>
      <c r="EX12" s="18">
        <f t="shared" si="45"/>
        <v>31</v>
      </c>
      <c r="EY12" s="18">
        <f t="shared" si="46"/>
        <v>38</v>
      </c>
      <c r="EZ12" s="18">
        <f t="shared" si="47"/>
        <v>36</v>
      </c>
      <c r="FA12" s="18">
        <f t="shared" si="48"/>
        <v>39</v>
      </c>
      <c r="FB12" s="18">
        <f t="shared" si="49"/>
        <v>25</v>
      </c>
      <c r="FC12" s="18">
        <f t="shared" si="50"/>
        <v>9</v>
      </c>
      <c r="FD12" s="18">
        <f t="shared" si="51"/>
        <v>27</v>
      </c>
      <c r="FE12" s="18">
        <f t="shared" si="52"/>
        <v>13</v>
      </c>
      <c r="FF12" s="18">
        <f t="shared" si="53"/>
        <v>37</v>
      </c>
      <c r="FG12" s="18">
        <f t="shared" si="54"/>
        <v>32</v>
      </c>
      <c r="FH12" s="18">
        <f t="shared" si="55"/>
        <v>12</v>
      </c>
      <c r="FI12" s="18">
        <f t="shared" si="56"/>
        <v>34</v>
      </c>
    </row>
    <row r="13" spans="1:165">
      <c r="A13" s="20" t="s">
        <v>19</v>
      </c>
      <c r="B13" s="20" t="s">
        <v>18</v>
      </c>
      <c r="C13" s="17">
        <v>2.2968210537299845</v>
      </c>
      <c r="D13" s="17">
        <v>1.7981960123413874</v>
      </c>
      <c r="E13" s="17">
        <v>0.97132998036253781</v>
      </c>
      <c r="F13" s="17">
        <v>1.4963981977808061</v>
      </c>
      <c r="G13" s="17">
        <v>1.8771176773399014</v>
      </c>
      <c r="H13" s="17">
        <v>0.45956092760181</v>
      </c>
      <c r="I13" s="17">
        <v>0.40705734600760457</v>
      </c>
      <c r="J13" s="17">
        <v>0.19700167950693376</v>
      </c>
      <c r="K13" s="17">
        <v>0.28890406102635235</v>
      </c>
      <c r="L13" s="17">
        <v>0.21016024599615632</v>
      </c>
      <c r="M13" s="17">
        <v>0.19698160957707095</v>
      </c>
      <c r="N13" s="17">
        <v>0.22329267005076145</v>
      </c>
      <c r="O13" s="17">
        <v>0.47280173729626074</v>
      </c>
      <c r="P13" s="17">
        <v>0.68294352111584655</v>
      </c>
      <c r="Q13" s="17">
        <v>0.39403699875466996</v>
      </c>
      <c r="R13" s="17">
        <v>0.4467023706563707</v>
      </c>
      <c r="S13" s="17">
        <v>0.44</v>
      </c>
      <c r="T13" s="17">
        <v>0.97</v>
      </c>
      <c r="U13" s="17">
        <v>1.49</v>
      </c>
      <c r="V13" s="17">
        <v>0.38</v>
      </c>
      <c r="W13" s="17">
        <v>0.54</v>
      </c>
      <c r="X13" s="17">
        <v>0.28999999999999998</v>
      </c>
      <c r="Y13" s="17">
        <v>0.22</v>
      </c>
      <c r="Z13" s="17">
        <v>0.19</v>
      </c>
      <c r="AA13" s="17"/>
      <c r="AB13" s="17">
        <v>0.15</v>
      </c>
      <c r="AC13" s="17"/>
      <c r="AD13" s="18">
        <v>9.1220779220779188E-2</v>
      </c>
      <c r="AE13" s="18">
        <v>0.96075889328063258</v>
      </c>
      <c r="AF13" s="18">
        <v>0.179616935483871</v>
      </c>
      <c r="AG13" s="18">
        <v>0.18407949790794984</v>
      </c>
      <c r="AH13" s="18">
        <v>0.12152093023255817</v>
      </c>
      <c r="AI13" s="18">
        <v>0.13509716599190283</v>
      </c>
      <c r="AJ13" s="18">
        <v>0.10285123966942146</v>
      </c>
      <c r="AK13" s="18">
        <v>0.21671485943775101</v>
      </c>
      <c r="AL13" s="18">
        <v>0.73399249008890133</v>
      </c>
      <c r="AM13" s="18">
        <v>0.20676518151878032</v>
      </c>
      <c r="AN13" s="18">
        <v>0.5087875993057096</v>
      </c>
      <c r="AO13" s="18">
        <v>0.1321736713237365</v>
      </c>
      <c r="AP13" s="18">
        <v>0.1833978408652174</v>
      </c>
      <c r="AQ13" s="18">
        <v>0.51380839285714275</v>
      </c>
      <c r="AR13" s="18">
        <v>0.17945996466224906</v>
      </c>
      <c r="BV13" s="20" t="s">
        <v>20</v>
      </c>
      <c r="BW13" s="17">
        <f t="shared" si="57"/>
        <v>1</v>
      </c>
      <c r="BX13" s="17">
        <f t="shared" si="58"/>
        <v>1.770226425658902</v>
      </c>
      <c r="BY13" s="17">
        <f t="shared" si="59"/>
        <v>1.0269285990770205</v>
      </c>
      <c r="BZ13" s="17">
        <f t="shared" si="60"/>
        <v>0.24140888795782825</v>
      </c>
      <c r="CA13" s="17">
        <f t="shared" si="61"/>
        <v>0.55947244136524987</v>
      </c>
      <c r="CB13" s="17">
        <f t="shared" si="62"/>
        <v>0.23381656119099498</v>
      </c>
      <c r="CC13" s="17">
        <f t="shared" si="63"/>
        <v>0.26832573259920672</v>
      </c>
      <c r="CD13" s="17">
        <f t="shared" si="64"/>
        <v>6.5177541061216121E-2</v>
      </c>
      <c r="CE13" s="17">
        <f t="shared" si="65"/>
        <v>5.7503278423830136E-2</v>
      </c>
      <c r="CF13" s="17">
        <f t="shared" si="66"/>
        <v>4.601317615898385E-2</v>
      </c>
      <c r="CG13" s="17">
        <f t="shared" si="67"/>
        <v>6.1337318562120859E-2</v>
      </c>
      <c r="CH13" s="17">
        <f t="shared" si="68"/>
        <v>0.11503160545118682</v>
      </c>
      <c r="CI13" s="17">
        <f t="shared" si="69"/>
        <v>0.97765837338193651</v>
      </c>
      <c r="CJ13" s="17">
        <f t="shared" si="70"/>
        <v>2.3003985067013236E-2</v>
      </c>
      <c r="CK13" s="17">
        <f t="shared" si="71"/>
        <v>0.15337201382510779</v>
      </c>
      <c r="CL13" s="17">
        <f t="shared" si="72"/>
        <v>5.3695483436813275E-2</v>
      </c>
      <c r="CM13" s="17">
        <f t="shared" si="73"/>
        <v>2.335395117359498E-2</v>
      </c>
      <c r="CN13" s="17">
        <f t="shared" si="74"/>
        <v>2.335395117359498E-2</v>
      </c>
      <c r="CO13" s="17">
        <f t="shared" si="75"/>
        <v>1.167697558679749E-2</v>
      </c>
      <c r="CP13" s="17">
        <f t="shared" si="76"/>
        <v>2.6273195070294349E-2</v>
      </c>
      <c r="CQ13" s="17">
        <f t="shared" si="77"/>
        <v>3.2111682863693092E-2</v>
      </c>
      <c r="CR13" s="17">
        <f t="shared" si="78"/>
        <v>8.757731690098117E-3</v>
      </c>
      <c r="CS13" s="17">
        <f t="shared" si="79"/>
        <v>2.6273195070294349E-2</v>
      </c>
      <c r="CT13" s="17">
        <f t="shared" si="80"/>
        <v>1.4596219483496861E-2</v>
      </c>
      <c r="CU13" s="17">
        <f t="shared" si="103"/>
        <v>2.335395117359498E-2</v>
      </c>
      <c r="CV13" s="17">
        <f t="shared" si="104"/>
        <v>1.0735487836563277E-2</v>
      </c>
      <c r="CW13" s="17">
        <f t="shared" si="105"/>
        <v>5.1577155012830812E-3</v>
      </c>
      <c r="CX13" s="17">
        <f t="shared" si="106"/>
        <v>7.0815206784449278E-3</v>
      </c>
      <c r="CY13" s="17">
        <f t="shared" si="107"/>
        <v>4.0406488429586586E-2</v>
      </c>
      <c r="CZ13" s="17">
        <f t="shared" si="108"/>
        <v>1.0328692242880057E-2</v>
      </c>
      <c r="DA13" s="17">
        <f t="shared" si="109"/>
        <v>7.9741451704577575E-3</v>
      </c>
      <c r="DB13" s="17">
        <f t="shared" si="110"/>
        <v>4.5115587494444845E-3</v>
      </c>
      <c r="DC13" s="17">
        <f t="shared" si="111"/>
        <v>4.4996217170812014E-3</v>
      </c>
      <c r="DD13" s="17">
        <f t="shared" si="112"/>
        <v>2.3101168595775151E-3</v>
      </c>
      <c r="DE13" s="17">
        <f t="shared" si="113"/>
        <v>2.8182453162088664E-3</v>
      </c>
      <c r="DF13" s="17">
        <f t="shared" si="114"/>
        <v>6.8561860278012121E-3</v>
      </c>
      <c r="DG13" s="17">
        <f t="shared" si="115"/>
        <v>8.0992786218697845E-3</v>
      </c>
      <c r="DH13" s="17">
        <f t="shared" si="116"/>
        <v>9.180742298899959E-3</v>
      </c>
      <c r="DI13" s="17">
        <f t="shared" si="117"/>
        <v>4.6930994677385797E-3</v>
      </c>
      <c r="DJ13" s="17">
        <f t="shared" si="118"/>
        <v>2.6190806703676586E-2</v>
      </c>
      <c r="DL13" s="20" t="s">
        <v>20</v>
      </c>
      <c r="DM13" s="17">
        <f t="shared" si="81"/>
        <v>1.1335259258904851</v>
      </c>
      <c r="DN13" s="17">
        <f t="shared" si="82"/>
        <v>0.57944660096841305</v>
      </c>
      <c r="DO13" s="17">
        <f t="shared" si="83"/>
        <v>3.2337209184230069</v>
      </c>
      <c r="DP13" s="18">
        <f t="shared" si="84"/>
        <v>31</v>
      </c>
      <c r="DQ13" s="18">
        <f t="shared" si="85"/>
        <v>29</v>
      </c>
      <c r="DR13" s="18">
        <f t="shared" si="86"/>
        <v>36</v>
      </c>
      <c r="DS13" s="18">
        <f t="shared" si="87"/>
        <v>20</v>
      </c>
      <c r="DU13" s="18" t="s">
        <v>20</v>
      </c>
      <c r="DV13" s="18">
        <f t="shared" si="17"/>
        <v>3</v>
      </c>
      <c r="DW13" s="18">
        <f t="shared" si="18"/>
        <v>1</v>
      </c>
      <c r="DX13" s="18">
        <f t="shared" si="19"/>
        <v>2</v>
      </c>
      <c r="DY13" s="18">
        <f t="shared" si="20"/>
        <v>7</v>
      </c>
      <c r="DZ13" s="18">
        <f t="shared" si="21"/>
        <v>5</v>
      </c>
      <c r="EA13" s="18">
        <f t="shared" si="22"/>
        <v>8</v>
      </c>
      <c r="EB13" s="18">
        <f t="shared" si="23"/>
        <v>6</v>
      </c>
      <c r="EC13" s="18">
        <f t="shared" si="24"/>
        <v>11</v>
      </c>
      <c r="ED13" s="18">
        <f t="shared" si="25"/>
        <v>13</v>
      </c>
      <c r="EE13" s="18">
        <f t="shared" si="26"/>
        <v>15</v>
      </c>
      <c r="EF13" s="18">
        <f t="shared" si="27"/>
        <v>12</v>
      </c>
      <c r="EG13" s="18">
        <f t="shared" si="28"/>
        <v>10</v>
      </c>
      <c r="EH13" s="18">
        <f t="shared" si="29"/>
        <v>4</v>
      </c>
      <c r="EI13" s="18">
        <f t="shared" si="30"/>
        <v>24</v>
      </c>
      <c r="EJ13" s="18">
        <f t="shared" si="31"/>
        <v>9</v>
      </c>
      <c r="EK13" s="18">
        <f t="shared" si="32"/>
        <v>14</v>
      </c>
      <c r="EL13" s="18">
        <f t="shared" si="33"/>
        <v>21</v>
      </c>
      <c r="EM13" s="18">
        <f t="shared" si="34"/>
        <v>21</v>
      </c>
      <c r="EN13" s="18">
        <f t="shared" si="35"/>
        <v>26</v>
      </c>
      <c r="EO13" s="18">
        <f t="shared" si="36"/>
        <v>18</v>
      </c>
      <c r="EP13" s="18">
        <f t="shared" si="37"/>
        <v>17</v>
      </c>
      <c r="EQ13" s="18">
        <f t="shared" si="38"/>
        <v>30</v>
      </c>
      <c r="ER13" s="18">
        <f t="shared" si="39"/>
        <v>18</v>
      </c>
      <c r="ES13" s="18">
        <f t="shared" si="40"/>
        <v>25</v>
      </c>
      <c r="ET13" s="18">
        <f t="shared" si="41"/>
        <v>21</v>
      </c>
      <c r="EU13" s="18">
        <f t="shared" si="42"/>
        <v>27</v>
      </c>
      <c r="EV13" s="18">
        <f t="shared" si="43"/>
        <v>35</v>
      </c>
      <c r="EW13" s="18">
        <f t="shared" si="44"/>
        <v>33</v>
      </c>
      <c r="EX13" s="18">
        <f t="shared" si="45"/>
        <v>16</v>
      </c>
      <c r="EY13" s="18">
        <f t="shared" si="46"/>
        <v>28</v>
      </c>
      <c r="EZ13" s="18">
        <f t="shared" si="47"/>
        <v>32</v>
      </c>
      <c r="FA13" s="18">
        <f t="shared" si="48"/>
        <v>37</v>
      </c>
      <c r="FB13" s="18">
        <f t="shared" si="49"/>
        <v>38</v>
      </c>
      <c r="FC13" s="18">
        <f t="shared" si="50"/>
        <v>40</v>
      </c>
      <c r="FD13" s="18">
        <f t="shared" si="51"/>
        <v>39</v>
      </c>
      <c r="FE13" s="18">
        <f t="shared" si="52"/>
        <v>34</v>
      </c>
      <c r="FF13" s="18">
        <f t="shared" si="53"/>
        <v>31</v>
      </c>
      <c r="FG13" s="18">
        <f t="shared" si="54"/>
        <v>29</v>
      </c>
      <c r="FH13" s="18">
        <f t="shared" si="55"/>
        <v>36</v>
      </c>
      <c r="FI13" s="18">
        <f t="shared" si="56"/>
        <v>20</v>
      </c>
    </row>
    <row r="14" spans="1:165">
      <c r="A14" s="20" t="s">
        <v>21</v>
      </c>
      <c r="B14" s="20" t="s">
        <v>20</v>
      </c>
      <c r="C14" s="17">
        <v>3.4255445429915765</v>
      </c>
      <c r="D14" s="17">
        <v>6.0639894722753356</v>
      </c>
      <c r="E14" s="17">
        <v>3.5177896586102722</v>
      </c>
      <c r="F14" s="17">
        <v>0.82695689877360345</v>
      </c>
      <c r="G14" s="17">
        <v>1.9164977684729065</v>
      </c>
      <c r="H14" s="17">
        <v>0.8009490452488689</v>
      </c>
      <c r="I14" s="17">
        <v>0.9191617490494296</v>
      </c>
      <c r="J14" s="17">
        <v>0.22326857010785828</v>
      </c>
      <c r="K14" s="17">
        <v>0.19698004160887658</v>
      </c>
      <c r="L14" s="17">
        <v>0.15762018449711723</v>
      </c>
      <c r="M14" s="17">
        <v>0.21011371688220903</v>
      </c>
      <c r="N14" s="17">
        <v>0.39404588832487308</v>
      </c>
      <c r="O14" s="17">
        <v>3.3490123058485137</v>
      </c>
      <c r="P14" s="17">
        <v>7.8801175513366906E-2</v>
      </c>
      <c r="Q14" s="17">
        <v>0.52538266500622666</v>
      </c>
      <c r="R14" s="17">
        <v>0.18393627027027029</v>
      </c>
      <c r="S14" s="17">
        <v>0.08</v>
      </c>
      <c r="T14" s="17">
        <v>0.08</v>
      </c>
      <c r="U14" s="17">
        <v>0.04</v>
      </c>
      <c r="V14" s="17">
        <v>0.09</v>
      </c>
      <c r="W14" s="17">
        <v>0.11</v>
      </c>
      <c r="X14" s="17">
        <v>0.03</v>
      </c>
      <c r="Y14" s="17">
        <v>0.09</v>
      </c>
      <c r="Z14" s="17">
        <v>0.05</v>
      </c>
      <c r="AA14" s="17"/>
      <c r="AB14" s="17">
        <v>0.08</v>
      </c>
      <c r="AC14" s="17"/>
      <c r="AD14" s="18">
        <v>3.677489177489178E-2</v>
      </c>
      <c r="AE14" s="18">
        <v>1.7667984189723322E-2</v>
      </c>
      <c r="AF14" s="18">
        <v>2.4258064516129028E-2</v>
      </c>
      <c r="AG14" s="18">
        <v>0.13841422594142261</v>
      </c>
      <c r="AH14" s="18">
        <v>3.5381395348837205E-2</v>
      </c>
      <c r="AI14" s="18">
        <v>2.7315789473684206E-2</v>
      </c>
      <c r="AJ14" s="18">
        <v>1.5454545454545455E-2</v>
      </c>
      <c r="AK14" s="18">
        <v>1.5413654618473898E-2</v>
      </c>
      <c r="AL14" s="18">
        <v>7.9134082019985952E-3</v>
      </c>
      <c r="AM14" s="18">
        <v>9.6540248637508527E-3</v>
      </c>
      <c r="AN14" s="18">
        <v>2.3486170633269535E-2</v>
      </c>
      <c r="AO14" s="18">
        <v>2.7744439685314377E-2</v>
      </c>
      <c r="AP14" s="18">
        <v>3.1449041682608696E-2</v>
      </c>
      <c r="AQ14" s="18">
        <v>1.6076421271428564E-2</v>
      </c>
      <c r="AR14" s="18">
        <v>8.9717774980326528E-2</v>
      </c>
      <c r="BV14" s="20" t="s">
        <v>22</v>
      </c>
      <c r="BW14" s="17">
        <f t="shared" si="57"/>
        <v>1</v>
      </c>
      <c r="BX14" s="17">
        <f t="shared" si="58"/>
        <v>0.68195562927076203</v>
      </c>
      <c r="BY14" s="17">
        <f t="shared" si="59"/>
        <v>0.55099386039006204</v>
      </c>
      <c r="BZ14" s="17">
        <f t="shared" si="60"/>
        <v>0.81298942101390381</v>
      </c>
      <c r="CA14" s="17">
        <f t="shared" si="61"/>
        <v>0.58636816320686236</v>
      </c>
      <c r="CB14" s="17">
        <f t="shared" si="62"/>
        <v>0.39725944555169523</v>
      </c>
      <c r="CC14" s="17">
        <f t="shared" si="63"/>
        <v>0.28703760726932664</v>
      </c>
      <c r="CD14" s="17">
        <f t="shared" si="64"/>
        <v>0.20387809040770277</v>
      </c>
      <c r="CE14" s="17">
        <f t="shared" si="65"/>
        <v>0.14769137248399117</v>
      </c>
      <c r="CF14" s="17">
        <f t="shared" si="66"/>
        <v>0.15396716637813829</v>
      </c>
      <c r="CG14" s="17">
        <f t="shared" si="67"/>
        <v>0.18097537585629916</v>
      </c>
      <c r="CH14" s="17">
        <f t="shared" si="68"/>
        <v>0.14980415312811524</v>
      </c>
      <c r="CI14" s="17">
        <f t="shared" si="69"/>
        <v>0.13522460808303416</v>
      </c>
      <c r="CJ14" s="17">
        <f t="shared" si="70"/>
        <v>7.6974873108851982E-2</v>
      </c>
      <c r="CK14" s="17">
        <f t="shared" si="71"/>
        <v>0.11443114648957499</v>
      </c>
      <c r="CL14" s="17">
        <f t="shared" si="72"/>
        <v>0.11446371617693117</v>
      </c>
      <c r="CM14" s="17">
        <f t="shared" si="73"/>
        <v>8.0785978189117147E-2</v>
      </c>
      <c r="CN14" s="17">
        <f t="shared" si="74"/>
        <v>0.13147521940581808</v>
      </c>
      <c r="CO14" s="17">
        <f t="shared" si="75"/>
        <v>0.1013784824334019</v>
      </c>
      <c r="CP14" s="17">
        <f t="shared" si="76"/>
        <v>0.14731560728603715</v>
      </c>
      <c r="CQ14" s="17">
        <f t="shared" si="77"/>
        <v>0.16632407274229999</v>
      </c>
      <c r="CR14" s="17">
        <f t="shared" si="78"/>
        <v>0.11246675394955523</v>
      </c>
      <c r="CS14" s="17">
        <f t="shared" si="79"/>
        <v>0.10454656000944572</v>
      </c>
      <c r="CT14" s="17">
        <f t="shared" si="80"/>
        <v>0.11246675394955523</v>
      </c>
      <c r="CU14" s="17">
        <f t="shared" si="103"/>
        <v>0.14097945213394952</v>
      </c>
      <c r="CV14" s="17">
        <f t="shared" si="104"/>
        <v>0.12821525386544746</v>
      </c>
      <c r="CW14" s="17">
        <f t="shared" si="105"/>
        <v>0.13776629519318725</v>
      </c>
      <c r="CX14" s="17">
        <f t="shared" si="106"/>
        <v>0.10229058218714997</v>
      </c>
      <c r="CY14" s="17">
        <f t="shared" si="107"/>
        <v>0.10839265920898175</v>
      </c>
      <c r="CZ14" s="17">
        <f t="shared" si="108"/>
        <v>0.11576744872645678</v>
      </c>
      <c r="DA14" s="17">
        <f t="shared" si="109"/>
        <v>0.12467988539857922</v>
      </c>
      <c r="DB14" s="17">
        <f t="shared" si="110"/>
        <v>9.7997017814013015E-2</v>
      </c>
      <c r="DC14" s="17">
        <f t="shared" si="111"/>
        <v>9.1652047330713596E-2</v>
      </c>
      <c r="DD14" s="17">
        <f t="shared" si="112"/>
        <v>0.11277225858057596</v>
      </c>
      <c r="DE14" s="17">
        <f t="shared" si="113"/>
        <v>0.10445404537701634</v>
      </c>
      <c r="DF14" s="17">
        <f t="shared" si="114"/>
        <v>9.7978501192171816E-2</v>
      </c>
      <c r="DG14" s="17">
        <f t="shared" si="115"/>
        <v>0.13867663714610448</v>
      </c>
      <c r="DH14" s="17">
        <f t="shared" si="116"/>
        <v>0.14461978784616164</v>
      </c>
      <c r="DI14" s="17">
        <f t="shared" si="117"/>
        <v>0.15844282569964632</v>
      </c>
      <c r="DJ14" s="17">
        <f t="shared" si="118"/>
        <v>0.17211204246743761</v>
      </c>
      <c r="DL14" s="20" t="s">
        <v>22</v>
      </c>
      <c r="DM14" s="17">
        <f t="shared" si="81"/>
        <v>1.0428561783899886</v>
      </c>
      <c r="DN14" s="17">
        <f t="shared" si="82"/>
        <v>1.1425343804141783</v>
      </c>
      <c r="DO14" s="17">
        <f t="shared" si="83"/>
        <v>1.241103375517441</v>
      </c>
      <c r="DP14" s="18">
        <f t="shared" si="84"/>
        <v>19</v>
      </c>
      <c r="DQ14" s="18">
        <f t="shared" si="85"/>
        <v>17</v>
      </c>
      <c r="DR14" s="18">
        <f t="shared" si="86"/>
        <v>12</v>
      </c>
      <c r="DS14" s="18">
        <f t="shared" si="87"/>
        <v>10</v>
      </c>
      <c r="DU14" s="18" t="s">
        <v>22</v>
      </c>
      <c r="DV14" s="18">
        <f t="shared" si="17"/>
        <v>1</v>
      </c>
      <c r="DW14" s="18">
        <f t="shared" si="18"/>
        <v>3</v>
      </c>
      <c r="DX14" s="18">
        <f t="shared" si="19"/>
        <v>5</v>
      </c>
      <c r="DY14" s="18">
        <f t="shared" si="20"/>
        <v>2</v>
      </c>
      <c r="DZ14" s="18">
        <f t="shared" si="21"/>
        <v>4</v>
      </c>
      <c r="EA14" s="18">
        <f t="shared" si="22"/>
        <v>6</v>
      </c>
      <c r="EB14" s="18">
        <f t="shared" si="23"/>
        <v>7</v>
      </c>
      <c r="EC14" s="18">
        <f t="shared" si="24"/>
        <v>8</v>
      </c>
      <c r="ED14" s="18">
        <f t="shared" si="25"/>
        <v>15</v>
      </c>
      <c r="EE14" s="18">
        <f t="shared" si="26"/>
        <v>13</v>
      </c>
      <c r="EF14" s="18">
        <f t="shared" si="27"/>
        <v>9</v>
      </c>
      <c r="EG14" s="18">
        <f t="shared" si="28"/>
        <v>14</v>
      </c>
      <c r="EH14" s="18">
        <f t="shared" si="29"/>
        <v>21</v>
      </c>
      <c r="EI14" s="18">
        <f t="shared" si="30"/>
        <v>40</v>
      </c>
      <c r="EJ14" s="18">
        <f t="shared" si="31"/>
        <v>27</v>
      </c>
      <c r="EK14" s="18">
        <f t="shared" si="32"/>
        <v>26</v>
      </c>
      <c r="EL14" s="18">
        <f t="shared" si="33"/>
        <v>39</v>
      </c>
      <c r="EM14" s="18">
        <f t="shared" si="34"/>
        <v>22</v>
      </c>
      <c r="EN14" s="18">
        <f t="shared" si="35"/>
        <v>35</v>
      </c>
      <c r="EO14" s="18">
        <f t="shared" si="36"/>
        <v>16</v>
      </c>
      <c r="EP14" s="18">
        <f t="shared" si="37"/>
        <v>11</v>
      </c>
      <c r="EQ14" s="18">
        <f t="shared" si="38"/>
        <v>29</v>
      </c>
      <c r="ER14" s="18">
        <f t="shared" si="39"/>
        <v>32</v>
      </c>
      <c r="ES14" s="18">
        <f t="shared" si="40"/>
        <v>29</v>
      </c>
      <c r="ET14" s="18">
        <f t="shared" si="41"/>
        <v>18</v>
      </c>
      <c r="EU14" s="18">
        <f t="shared" si="42"/>
        <v>23</v>
      </c>
      <c r="EV14" s="18">
        <f t="shared" si="43"/>
        <v>20</v>
      </c>
      <c r="EW14" s="18">
        <f t="shared" si="44"/>
        <v>34</v>
      </c>
      <c r="EX14" s="18">
        <f t="shared" si="45"/>
        <v>31</v>
      </c>
      <c r="EY14" s="18">
        <f t="shared" si="46"/>
        <v>25</v>
      </c>
      <c r="EZ14" s="18">
        <f t="shared" si="47"/>
        <v>24</v>
      </c>
      <c r="FA14" s="18">
        <f t="shared" si="48"/>
        <v>36</v>
      </c>
      <c r="FB14" s="18">
        <f t="shared" si="49"/>
        <v>38</v>
      </c>
      <c r="FC14" s="18">
        <f t="shared" si="50"/>
        <v>28</v>
      </c>
      <c r="FD14" s="18">
        <f t="shared" si="51"/>
        <v>33</v>
      </c>
      <c r="FE14" s="18">
        <f t="shared" si="52"/>
        <v>37</v>
      </c>
      <c r="FF14" s="18">
        <f t="shared" si="53"/>
        <v>19</v>
      </c>
      <c r="FG14" s="18">
        <f t="shared" si="54"/>
        <v>17</v>
      </c>
      <c r="FH14" s="18">
        <f t="shared" si="55"/>
        <v>12</v>
      </c>
      <c r="FI14" s="18">
        <f t="shared" si="56"/>
        <v>10</v>
      </c>
    </row>
    <row r="15" spans="1:165">
      <c r="A15" s="20" t="s">
        <v>23</v>
      </c>
      <c r="B15" s="20" t="s">
        <v>22</v>
      </c>
      <c r="C15" s="17">
        <v>6.3129767248235567</v>
      </c>
      <c r="D15" s="17">
        <v>4.3051700149487226</v>
      </c>
      <c r="E15" s="17">
        <v>3.4784114161631421</v>
      </c>
      <c r="F15" s="17">
        <v>5.1323832923885542</v>
      </c>
      <c r="G15" s="17">
        <v>3.7017285665024628</v>
      </c>
      <c r="H15" s="17">
        <v>2.5078896334841629</v>
      </c>
      <c r="I15" s="17">
        <v>1.812061733840304</v>
      </c>
      <c r="J15" s="17">
        <v>1.2870776394453005</v>
      </c>
      <c r="K15" s="17">
        <v>0.93237219694868245</v>
      </c>
      <c r="L15" s="17">
        <v>0.97199113773222301</v>
      </c>
      <c r="M15" s="17">
        <v>1.1424933355470117</v>
      </c>
      <c r="N15" s="17">
        <v>0.94571013197969545</v>
      </c>
      <c r="O15" s="17">
        <v>0.85366980345158194</v>
      </c>
      <c r="P15" s="17">
        <v>0.48594058233242926</v>
      </c>
      <c r="Q15" s="17">
        <v>0.72240116438356172</v>
      </c>
      <c r="R15" s="17">
        <v>0.72260677606177615</v>
      </c>
      <c r="S15" s="17">
        <v>0.51</v>
      </c>
      <c r="T15" s="17">
        <v>0.83</v>
      </c>
      <c r="U15" s="17">
        <v>0.64</v>
      </c>
      <c r="V15" s="17">
        <v>0.93</v>
      </c>
      <c r="W15" s="17">
        <v>1.05</v>
      </c>
      <c r="X15" s="17">
        <v>0.71</v>
      </c>
      <c r="Y15" s="17">
        <v>0.66</v>
      </c>
      <c r="Z15" s="17">
        <v>0.71</v>
      </c>
      <c r="AA15" s="17"/>
      <c r="AB15" s="17">
        <v>0.89</v>
      </c>
      <c r="AC15" s="17"/>
      <c r="AD15" s="18">
        <v>0.80941991341991348</v>
      </c>
      <c r="AE15" s="18">
        <v>0.86971541501976257</v>
      </c>
      <c r="AF15" s="18">
        <v>0.64575806451612883</v>
      </c>
      <c r="AG15" s="18">
        <v>0.68428033472803351</v>
      </c>
      <c r="AH15" s="18">
        <v>0.7308372093023261</v>
      </c>
      <c r="AI15" s="18">
        <v>0.78710121457489901</v>
      </c>
      <c r="AJ15" s="18">
        <v>0.61865289256198364</v>
      </c>
      <c r="AK15" s="18">
        <v>0.57859724158122194</v>
      </c>
      <c r="AL15" s="18">
        <v>0.71192864362495967</v>
      </c>
      <c r="AM15" s="18">
        <v>0.65941595727876778</v>
      </c>
      <c r="AN15" s="18">
        <v>0.61853599755927779</v>
      </c>
      <c r="AO15" s="18">
        <v>0.87546238258015951</v>
      </c>
      <c r="AP15" s="18">
        <v>0.91298135462173913</v>
      </c>
      <c r="AQ15" s="18">
        <v>1.0002458708571429</v>
      </c>
      <c r="AR15" s="18">
        <v>1.0865393181587772</v>
      </c>
      <c r="BV15" s="20" t="s">
        <v>24</v>
      </c>
      <c r="BW15" s="17">
        <f t="shared" si="57"/>
        <v>1</v>
      </c>
      <c r="BX15" s="17">
        <f t="shared" si="58"/>
        <v>0.84020161206260147</v>
      </c>
      <c r="BY15" s="17">
        <f t="shared" si="59"/>
        <v>1.0075415682921371</v>
      </c>
      <c r="BZ15" s="17">
        <f t="shared" si="60"/>
        <v>0.98339186143415902</v>
      </c>
      <c r="CA15" s="17">
        <f t="shared" si="61"/>
        <v>1.23438931581152</v>
      </c>
      <c r="CB15" s="17">
        <f t="shared" si="62"/>
        <v>0.57087633611282995</v>
      </c>
      <c r="CC15" s="17">
        <f t="shared" si="63"/>
        <v>0.61739143338254021</v>
      </c>
      <c r="CD15" s="17">
        <f t="shared" si="64"/>
        <v>0.34781546540288383</v>
      </c>
      <c r="CE15" s="17">
        <f t="shared" si="65"/>
        <v>0.4258876639546349</v>
      </c>
      <c r="CF15" s="17">
        <f t="shared" si="66"/>
        <v>0.30693268762184628</v>
      </c>
      <c r="CG15" s="17">
        <f t="shared" si="67"/>
        <v>0.5411978022899212</v>
      </c>
      <c r="CH15" s="17">
        <f t="shared" si="68"/>
        <v>0.56177330885213428</v>
      </c>
      <c r="CI15" s="17">
        <f t="shared" si="69"/>
        <v>0.51335081700518381</v>
      </c>
      <c r="CJ15" s="17">
        <f t="shared" si="70"/>
        <v>0.51893655160930519</v>
      </c>
      <c r="CK15" s="17">
        <f t="shared" si="71"/>
        <v>0.63058561390481938</v>
      </c>
      <c r="CL15" s="17">
        <f t="shared" si="72"/>
        <v>0.50237927745515554</v>
      </c>
      <c r="CM15" s="17">
        <f t="shared" si="73"/>
        <v>0.52683127958798415</v>
      </c>
      <c r="CN15" s="17">
        <f t="shared" si="74"/>
        <v>0.4730151811354481</v>
      </c>
      <c r="CO15" s="17">
        <f t="shared" si="75"/>
        <v>0.6146364928526481</v>
      </c>
      <c r="CP15" s="17">
        <f t="shared" si="76"/>
        <v>0.68544714871124812</v>
      </c>
      <c r="CQ15" s="17">
        <f t="shared" si="77"/>
        <v>0.55232311569708015</v>
      </c>
      <c r="CR15" s="17">
        <f t="shared" si="78"/>
        <v>0.3710478366990641</v>
      </c>
      <c r="CS15" s="17">
        <f t="shared" si="79"/>
        <v>0.33422629565259204</v>
      </c>
      <c r="CT15" s="17">
        <f t="shared" si="80"/>
        <v>0.25208593485661607</v>
      </c>
      <c r="CU15" s="17">
        <f t="shared" si="103"/>
        <v>0.35830191864451605</v>
      </c>
      <c r="CV15" s="17">
        <f t="shared" si="104"/>
        <v>0.13482716723040344</v>
      </c>
      <c r="CW15" s="17">
        <f t="shared" si="105"/>
        <v>0.28902390765343272</v>
      </c>
      <c r="CX15" s="17">
        <f t="shared" si="106"/>
        <v>0.32704586672705943</v>
      </c>
      <c r="CY15" s="17">
        <f t="shared" si="107"/>
        <v>0.26710134924537682</v>
      </c>
      <c r="CZ15" s="17">
        <f t="shared" si="108"/>
        <v>0.15840047298869886</v>
      </c>
      <c r="DA15" s="17">
        <f t="shared" si="109"/>
        <v>0.26380323496290226</v>
      </c>
      <c r="DB15" s="17">
        <f t="shared" si="110"/>
        <v>0.21463905964134841</v>
      </c>
      <c r="DC15" s="17">
        <f t="shared" si="111"/>
        <v>0.16701115950452211</v>
      </c>
      <c r="DD15" s="17">
        <f t="shared" si="112"/>
        <v>0.25883020676371582</v>
      </c>
      <c r="DE15" s="17">
        <f t="shared" si="113"/>
        <v>0.24504886694979583</v>
      </c>
      <c r="DF15" s="17">
        <f t="shared" si="114"/>
        <v>0.21378127876320258</v>
      </c>
      <c r="DG15" s="17">
        <f t="shared" si="115"/>
        <v>0.33556177575645235</v>
      </c>
      <c r="DH15" s="17">
        <f t="shared" si="116"/>
        <v>0.29330747636699162</v>
      </c>
      <c r="DI15" s="17">
        <f t="shared" si="117"/>
        <v>0.10934391030200601</v>
      </c>
      <c r="DJ15" s="17">
        <f t="shared" si="118"/>
        <v>0.16898506414747794</v>
      </c>
      <c r="DL15" s="20" t="s">
        <v>24</v>
      </c>
      <c r="DM15" s="17">
        <f t="shared" si="81"/>
        <v>0.874078925425259</v>
      </c>
      <c r="DN15" s="17">
        <f t="shared" si="82"/>
        <v>0.32585329498723004</v>
      </c>
      <c r="DO15" s="17">
        <f t="shared" si="83"/>
        <v>0.5035885382551013</v>
      </c>
      <c r="DP15" s="18">
        <f t="shared" si="84"/>
        <v>23</v>
      </c>
      <c r="DQ15" s="18">
        <f t="shared" si="85"/>
        <v>27</v>
      </c>
      <c r="DR15" s="18">
        <f t="shared" si="86"/>
        <v>40</v>
      </c>
      <c r="DS15" s="18">
        <f t="shared" si="87"/>
        <v>36</v>
      </c>
      <c r="DU15" s="18" t="s">
        <v>24</v>
      </c>
      <c r="DV15" s="18">
        <f t="shared" si="17"/>
        <v>3</v>
      </c>
      <c r="DW15" s="18">
        <f t="shared" si="18"/>
        <v>5</v>
      </c>
      <c r="DX15" s="18">
        <f t="shared" si="19"/>
        <v>2</v>
      </c>
      <c r="DY15" s="18">
        <f t="shared" si="20"/>
        <v>4</v>
      </c>
      <c r="DZ15" s="18">
        <f t="shared" si="21"/>
        <v>1</v>
      </c>
      <c r="EA15" s="18">
        <f t="shared" si="22"/>
        <v>10</v>
      </c>
      <c r="EB15" s="18">
        <f t="shared" si="23"/>
        <v>8</v>
      </c>
      <c r="EC15" s="18">
        <f t="shared" si="24"/>
        <v>22</v>
      </c>
      <c r="ED15" s="18">
        <f t="shared" si="25"/>
        <v>19</v>
      </c>
      <c r="EE15" s="18">
        <f t="shared" si="26"/>
        <v>26</v>
      </c>
      <c r="EF15" s="18">
        <f t="shared" si="27"/>
        <v>13</v>
      </c>
      <c r="EG15" s="18">
        <f t="shared" si="28"/>
        <v>11</v>
      </c>
      <c r="EH15" s="18">
        <f t="shared" si="29"/>
        <v>16</v>
      </c>
      <c r="EI15" s="18">
        <f t="shared" si="30"/>
        <v>15</v>
      </c>
      <c r="EJ15" s="18">
        <f t="shared" si="31"/>
        <v>7</v>
      </c>
      <c r="EK15" s="18">
        <f t="shared" si="32"/>
        <v>17</v>
      </c>
      <c r="EL15" s="18">
        <f t="shared" si="33"/>
        <v>14</v>
      </c>
      <c r="EM15" s="18">
        <f t="shared" si="34"/>
        <v>18</v>
      </c>
      <c r="EN15" s="18">
        <f t="shared" si="35"/>
        <v>9</v>
      </c>
      <c r="EO15" s="18">
        <f t="shared" si="36"/>
        <v>6</v>
      </c>
      <c r="EP15" s="18">
        <f t="shared" si="37"/>
        <v>12</v>
      </c>
      <c r="EQ15" s="18">
        <f t="shared" si="38"/>
        <v>20</v>
      </c>
      <c r="ER15" s="18">
        <f t="shared" si="39"/>
        <v>24</v>
      </c>
      <c r="ES15" s="18">
        <f t="shared" si="40"/>
        <v>32</v>
      </c>
      <c r="ET15" s="18">
        <f t="shared" si="41"/>
        <v>21</v>
      </c>
      <c r="EU15" s="18">
        <f t="shared" si="42"/>
        <v>39</v>
      </c>
      <c r="EV15" s="18">
        <f t="shared" si="43"/>
        <v>28</v>
      </c>
      <c r="EW15" s="18">
        <f t="shared" si="44"/>
        <v>25</v>
      </c>
      <c r="EX15" s="18">
        <f t="shared" si="45"/>
        <v>29</v>
      </c>
      <c r="EY15" s="18">
        <f t="shared" si="46"/>
        <v>38</v>
      </c>
      <c r="EZ15" s="18">
        <f t="shared" si="47"/>
        <v>30</v>
      </c>
      <c r="FA15" s="18">
        <f t="shared" si="48"/>
        <v>34</v>
      </c>
      <c r="FB15" s="18">
        <f t="shared" si="49"/>
        <v>37</v>
      </c>
      <c r="FC15" s="18">
        <f t="shared" si="50"/>
        <v>31</v>
      </c>
      <c r="FD15" s="18">
        <f t="shared" si="51"/>
        <v>33</v>
      </c>
      <c r="FE15" s="18">
        <f t="shared" si="52"/>
        <v>35</v>
      </c>
      <c r="FF15" s="18">
        <f t="shared" si="53"/>
        <v>23</v>
      </c>
      <c r="FG15" s="18">
        <f t="shared" si="54"/>
        <v>27</v>
      </c>
      <c r="FH15" s="18">
        <f t="shared" si="55"/>
        <v>40</v>
      </c>
      <c r="FI15" s="18">
        <f t="shared" si="56"/>
        <v>36</v>
      </c>
    </row>
    <row r="16" spans="1:165">
      <c r="A16" s="20" t="s">
        <v>25</v>
      </c>
      <c r="B16" s="20" t="s">
        <v>24</v>
      </c>
      <c r="C16" s="17">
        <v>7.0610841537527511</v>
      </c>
      <c r="D16" s="17">
        <v>5.9327342888927515</v>
      </c>
      <c r="E16" s="17">
        <v>7.1143358021148044</v>
      </c>
      <c r="F16" s="17">
        <v>6.9438126897021615</v>
      </c>
      <c r="G16" s="17">
        <v>8.7161268374384235</v>
      </c>
      <c r="H16" s="17">
        <v>4.0310058506787332</v>
      </c>
      <c r="I16" s="17">
        <v>4.3594528669201518</v>
      </c>
      <c r="J16" s="17">
        <v>2.4559542711864411</v>
      </c>
      <c r="K16" s="17">
        <v>3.0072286352288491</v>
      </c>
      <c r="L16" s="17">
        <v>2.1672775368353618</v>
      </c>
      <c r="M16" s="17">
        <v>3.8214432257951771</v>
      </c>
      <c r="N16" s="17">
        <v>3.9667286091370557</v>
      </c>
      <c r="O16" s="17">
        <v>3.6248133192713321</v>
      </c>
      <c r="P16" s="17">
        <v>3.6642546613715616</v>
      </c>
      <c r="Q16" s="17">
        <v>4.4526180859277709</v>
      </c>
      <c r="R16" s="17">
        <v>3.5473423552123555</v>
      </c>
      <c r="S16" s="17">
        <v>3.72</v>
      </c>
      <c r="T16" s="17">
        <v>3.34</v>
      </c>
      <c r="U16" s="17">
        <v>4.34</v>
      </c>
      <c r="V16" s="17">
        <v>4.84</v>
      </c>
      <c r="W16" s="17">
        <v>3.9</v>
      </c>
      <c r="X16" s="17">
        <v>2.62</v>
      </c>
      <c r="Y16" s="17">
        <v>2.36</v>
      </c>
      <c r="Z16" s="17">
        <v>1.78</v>
      </c>
      <c r="AA16" s="17"/>
      <c r="AB16" s="17">
        <v>2.5299999999999998</v>
      </c>
      <c r="AC16" s="17"/>
      <c r="AD16" s="18">
        <v>0.95202597402597389</v>
      </c>
      <c r="AE16" s="18">
        <v>2.0408221343873523</v>
      </c>
      <c r="AF16" s="18">
        <v>2.3092983870967734</v>
      </c>
      <c r="AG16" s="18">
        <v>1.8860251046025096</v>
      </c>
      <c r="AH16" s="18">
        <v>1.1184790697674423</v>
      </c>
      <c r="AI16" s="18">
        <v>1.8627368421052628</v>
      </c>
      <c r="AJ16" s="18">
        <v>1.5155844628099169</v>
      </c>
      <c r="AK16" s="18">
        <v>1.1792798518772543</v>
      </c>
      <c r="AL16" s="18">
        <v>1.8276218714918218</v>
      </c>
      <c r="AM16" s="18">
        <v>1.7303106713142695</v>
      </c>
      <c r="AN16" s="18">
        <v>1.5095275998438493</v>
      </c>
      <c r="AO16" s="18">
        <v>2.36942993739902</v>
      </c>
      <c r="AP16" s="18">
        <v>2.0710687735521742</v>
      </c>
      <c r="AQ16" s="18">
        <v>0.77208655234285684</v>
      </c>
      <c r="AR16" s="18">
        <v>1.1932177586726487</v>
      </c>
      <c r="BV16" s="20" t="s">
        <v>26</v>
      </c>
      <c r="BW16" s="17">
        <f t="shared" si="57"/>
        <v>1</v>
      </c>
      <c r="BX16" s="17">
        <f t="shared" si="58"/>
        <v>1.2278000951529018</v>
      </c>
      <c r="BY16" s="17">
        <f t="shared" si="59"/>
        <v>1.4456975467869417</v>
      </c>
      <c r="BZ16" s="17">
        <f t="shared" si="60"/>
        <v>0.73276304605021125</v>
      </c>
      <c r="CA16" s="17">
        <f t="shared" si="61"/>
        <v>0.93083526898515112</v>
      </c>
      <c r="CB16" s="17">
        <f t="shared" si="62"/>
        <v>0.68346087493728747</v>
      </c>
      <c r="CC16" s="17">
        <f t="shared" si="63"/>
        <v>0.84198110010090543</v>
      </c>
      <c r="CD16" s="17">
        <f t="shared" si="64"/>
        <v>1.0105745475432122</v>
      </c>
      <c r="CE16" s="17">
        <f t="shared" si="65"/>
        <v>0.83214645291356559</v>
      </c>
      <c r="CF16" s="17">
        <f t="shared" si="66"/>
        <v>2.8438192958259103</v>
      </c>
      <c r="CG16" s="17">
        <f t="shared" si="67"/>
        <v>1.8426246701217321</v>
      </c>
      <c r="CH16" s="17">
        <f t="shared" si="68"/>
        <v>1.2385828804768877</v>
      </c>
      <c r="CI16" s="17">
        <f t="shared" si="69"/>
        <v>0.97093946318630053</v>
      </c>
      <c r="CJ16" s="17">
        <f t="shared" si="70"/>
        <v>2.0806079563085733</v>
      </c>
      <c r="CK16" s="17">
        <f t="shared" si="71"/>
        <v>0.39633758028072408</v>
      </c>
      <c r="CL16" s="17">
        <f t="shared" si="72"/>
        <v>0.28742653050441269</v>
      </c>
      <c r="CM16" s="17">
        <f t="shared" si="73"/>
        <v>0.67139719283593779</v>
      </c>
      <c r="CN16" s="17">
        <f t="shared" si="74"/>
        <v>0.57332793994978959</v>
      </c>
      <c r="CO16" s="17">
        <f t="shared" si="75"/>
        <v>0.39982080022814276</v>
      </c>
      <c r="CP16" s="17">
        <f t="shared" si="76"/>
        <v>0.39982080022814276</v>
      </c>
      <c r="CQ16" s="17">
        <f t="shared" si="77"/>
        <v>0.49789005311429096</v>
      </c>
      <c r="CR16" s="17">
        <f t="shared" si="78"/>
        <v>1.6219145669632204</v>
      </c>
      <c r="CS16" s="17">
        <f t="shared" si="79"/>
        <v>0.18105092840519668</v>
      </c>
      <c r="CT16" s="17">
        <f t="shared" si="80"/>
        <v>0.18859471708874656</v>
      </c>
      <c r="CU16" s="17">
        <f t="shared" si="103"/>
        <v>0.18859471708874656</v>
      </c>
      <c r="CV16" s="17">
        <f t="shared" si="104"/>
        <v>8.3069849672492591E-2</v>
      </c>
      <c r="CW16" s="17">
        <f t="shared" si="105"/>
        <v>0.11789778835872004</v>
      </c>
      <c r="CX16" s="17">
        <f t="shared" si="106"/>
        <v>4.1880194594804229E-2</v>
      </c>
      <c r="CY16" s="17">
        <f t="shared" si="107"/>
        <v>8.1816965048659401E-2</v>
      </c>
      <c r="CZ16" s="17">
        <f t="shared" si="108"/>
        <v>2.6326068136127732E-2</v>
      </c>
      <c r="DA16" s="17">
        <f t="shared" si="109"/>
        <v>7.7447527707472638E-2</v>
      </c>
      <c r="DB16" s="17">
        <f t="shared" si="110"/>
        <v>7.0861737336551822E-2</v>
      </c>
      <c r="DC16" s="17">
        <f t="shared" si="111"/>
        <v>0.1424473318566857</v>
      </c>
      <c r="DD16" s="17">
        <f t="shared" si="112"/>
        <v>0.10136951982737873</v>
      </c>
      <c r="DE16" s="17">
        <f t="shared" si="113"/>
        <v>9.5909624645510783E-2</v>
      </c>
      <c r="DF16" s="17">
        <f t="shared" si="114"/>
        <v>0.23404978053267433</v>
      </c>
      <c r="DG16" s="17">
        <f t="shared" si="115"/>
        <v>8.7917727300341808E-2</v>
      </c>
      <c r="DH16" s="17">
        <f t="shared" si="116"/>
        <v>4.2656482287034232E-2</v>
      </c>
      <c r="DI16" s="17">
        <f t="shared" si="117"/>
        <v>2.7324680295915248E-2</v>
      </c>
      <c r="DJ16" s="17">
        <f t="shared" si="118"/>
        <v>4.287675975665408E-2</v>
      </c>
      <c r="DL16" s="20" t="s">
        <v>26</v>
      </c>
      <c r="DM16" s="17">
        <f t="shared" si="81"/>
        <v>0.4851863622601672</v>
      </c>
      <c r="DN16" s="17">
        <f t="shared" si="82"/>
        <v>0.31079830126374314</v>
      </c>
      <c r="DO16" s="17">
        <f t="shared" si="83"/>
        <v>0.48769185775446433</v>
      </c>
      <c r="DP16" s="18">
        <f t="shared" si="84"/>
        <v>31</v>
      </c>
      <c r="DQ16" s="18">
        <f t="shared" si="85"/>
        <v>37</v>
      </c>
      <c r="DR16" s="18">
        <f t="shared" si="86"/>
        <v>39</v>
      </c>
      <c r="DS16" s="18">
        <f t="shared" si="87"/>
        <v>36</v>
      </c>
      <c r="DU16" s="18" t="s">
        <v>26</v>
      </c>
      <c r="DV16" s="18">
        <f t="shared" si="17"/>
        <v>9</v>
      </c>
      <c r="DW16" s="18">
        <f t="shared" si="18"/>
        <v>7</v>
      </c>
      <c r="DX16" s="18">
        <f t="shared" si="19"/>
        <v>5</v>
      </c>
      <c r="DY16" s="18">
        <f t="shared" si="20"/>
        <v>14</v>
      </c>
      <c r="DZ16" s="18">
        <f t="shared" si="21"/>
        <v>11</v>
      </c>
      <c r="EA16" s="18">
        <f t="shared" si="22"/>
        <v>15</v>
      </c>
      <c r="EB16" s="18">
        <f t="shared" si="23"/>
        <v>12</v>
      </c>
      <c r="EC16" s="18">
        <f t="shared" si="24"/>
        <v>8</v>
      </c>
      <c r="ED16" s="18">
        <f t="shared" si="25"/>
        <v>13</v>
      </c>
      <c r="EE16" s="18">
        <f t="shared" si="26"/>
        <v>1</v>
      </c>
      <c r="EF16" s="18">
        <f t="shared" si="27"/>
        <v>3</v>
      </c>
      <c r="EG16" s="18">
        <f t="shared" si="28"/>
        <v>6</v>
      </c>
      <c r="EH16" s="18">
        <f t="shared" si="29"/>
        <v>10</v>
      </c>
      <c r="EI16" s="18">
        <f t="shared" si="30"/>
        <v>2</v>
      </c>
      <c r="EJ16" s="18">
        <f t="shared" si="31"/>
        <v>21</v>
      </c>
      <c r="EK16" s="18">
        <f t="shared" si="32"/>
        <v>22</v>
      </c>
      <c r="EL16" s="18">
        <f t="shared" si="33"/>
        <v>16</v>
      </c>
      <c r="EM16" s="18">
        <f t="shared" si="34"/>
        <v>17</v>
      </c>
      <c r="EN16" s="18">
        <f t="shared" si="35"/>
        <v>19</v>
      </c>
      <c r="EO16" s="18">
        <f t="shared" si="36"/>
        <v>19</v>
      </c>
      <c r="EP16" s="18">
        <f t="shared" si="37"/>
        <v>18</v>
      </c>
      <c r="EQ16" s="18">
        <f t="shared" si="38"/>
        <v>4</v>
      </c>
      <c r="ER16" s="18">
        <f t="shared" si="39"/>
        <v>26</v>
      </c>
      <c r="ES16" s="18">
        <f t="shared" si="40"/>
        <v>24</v>
      </c>
      <c r="ET16" s="18">
        <f t="shared" si="41"/>
        <v>24</v>
      </c>
      <c r="EU16" s="18">
        <f t="shared" si="42"/>
        <v>32</v>
      </c>
      <c r="EV16" s="18">
        <f t="shared" si="43"/>
        <v>28</v>
      </c>
      <c r="EW16" s="18">
        <f t="shared" si="44"/>
        <v>38</v>
      </c>
      <c r="EX16" s="18">
        <f t="shared" si="45"/>
        <v>33</v>
      </c>
      <c r="EY16" s="18">
        <f t="shared" si="46"/>
        <v>40</v>
      </c>
      <c r="EZ16" s="18">
        <f t="shared" si="47"/>
        <v>34</v>
      </c>
      <c r="FA16" s="18">
        <f t="shared" si="48"/>
        <v>35</v>
      </c>
      <c r="FB16" s="18">
        <f t="shared" si="49"/>
        <v>27</v>
      </c>
      <c r="FC16" s="18">
        <f t="shared" si="50"/>
        <v>29</v>
      </c>
      <c r="FD16" s="18">
        <f t="shared" si="51"/>
        <v>30</v>
      </c>
      <c r="FE16" s="18">
        <f t="shared" si="52"/>
        <v>23</v>
      </c>
      <c r="FF16" s="18">
        <f t="shared" si="53"/>
        <v>31</v>
      </c>
      <c r="FG16" s="18">
        <f t="shared" si="54"/>
        <v>37</v>
      </c>
      <c r="FH16" s="18">
        <f t="shared" si="55"/>
        <v>39</v>
      </c>
      <c r="FI16" s="18">
        <f t="shared" si="56"/>
        <v>36</v>
      </c>
    </row>
    <row r="17" spans="1:165">
      <c r="A17" s="20" t="s">
        <v>27</v>
      </c>
      <c r="B17" s="20" t="s">
        <v>26</v>
      </c>
      <c r="C17" s="17">
        <v>1.325593865295591</v>
      </c>
      <c r="D17" s="17">
        <v>1.6275642739440295</v>
      </c>
      <c r="E17" s="17">
        <v>1.9164077990936557</v>
      </c>
      <c r="F17" s="17">
        <v>0.97134619855947069</v>
      </c>
      <c r="G17" s="17">
        <v>1.2339095221674876</v>
      </c>
      <c r="H17" s="17">
        <v>0.90599154298642537</v>
      </c>
      <c r="I17" s="17">
        <v>1.1161249809885931</v>
      </c>
      <c r="J17" s="17">
        <v>1.3396114206471497</v>
      </c>
      <c r="K17" s="17">
        <v>1.1030882330097089</v>
      </c>
      <c r="L17" s="17">
        <v>3.7697494125560542</v>
      </c>
      <c r="M17" s="17">
        <v>2.4425719587556802</v>
      </c>
      <c r="N17" s="17">
        <v>1.6418578680203046</v>
      </c>
      <c r="O17" s="17">
        <v>1.2870713959731543</v>
      </c>
      <c r="P17" s="17">
        <v>2.758041142967842</v>
      </c>
      <c r="Q17" s="17">
        <v>0.52538266500622666</v>
      </c>
      <c r="R17" s="17">
        <v>0.38101084555984555</v>
      </c>
      <c r="S17" s="17">
        <v>0.89</v>
      </c>
      <c r="T17" s="17">
        <v>0.76</v>
      </c>
      <c r="U17" s="17">
        <v>0.53</v>
      </c>
      <c r="V17" s="17">
        <v>0.53</v>
      </c>
      <c r="W17" s="17">
        <v>0.66</v>
      </c>
      <c r="X17" s="17">
        <v>2.15</v>
      </c>
      <c r="Y17" s="17">
        <v>0.24</v>
      </c>
      <c r="Z17" s="17">
        <v>0.25</v>
      </c>
      <c r="AA17" s="17"/>
      <c r="AB17" s="17">
        <v>0.25</v>
      </c>
      <c r="AC17" s="17"/>
      <c r="AD17" s="18">
        <v>0.11011688311688314</v>
      </c>
      <c r="AE17" s="18">
        <v>0.15628458498023723</v>
      </c>
      <c r="AF17" s="18">
        <v>5.5516129032258055E-2</v>
      </c>
      <c r="AG17" s="18">
        <v>0.10845606694560669</v>
      </c>
      <c r="AH17" s="18">
        <v>3.4897674418604654E-2</v>
      </c>
      <c r="AI17" s="18">
        <v>0.10266396761133603</v>
      </c>
      <c r="AJ17" s="18">
        <v>9.3933884297520628E-2</v>
      </c>
      <c r="AK17" s="18">
        <v>0.18882730923694777</v>
      </c>
      <c r="AL17" s="18">
        <v>0.13437481361113301</v>
      </c>
      <c r="AM17" s="18">
        <v>0.12713721005289191</v>
      </c>
      <c r="AN17" s="18">
        <v>0.31025495324789254</v>
      </c>
      <c r="AO17" s="18">
        <v>0.11654319996006381</v>
      </c>
      <c r="AP17" s="18">
        <v>5.6545171234782615E-2</v>
      </c>
      <c r="AQ17" s="18">
        <v>3.6221428571428564E-2</v>
      </c>
      <c r="AR17" s="18">
        <v>5.6837169697173527E-2</v>
      </c>
      <c r="BV17" s="20" t="s">
        <v>28</v>
      </c>
      <c r="BW17" s="17">
        <f t="shared" si="57"/>
        <v>1</v>
      </c>
      <c r="BX17" s="17">
        <f t="shared" si="58"/>
        <v>0.84440285792928416</v>
      </c>
      <c r="BY17" s="17">
        <f t="shared" si="59"/>
        <v>0.81458513815658184</v>
      </c>
      <c r="BZ17" s="17">
        <f t="shared" si="60"/>
        <v>0.64186968717145365</v>
      </c>
      <c r="CA17" s="17">
        <f t="shared" si="61"/>
        <v>0.47981743609507688</v>
      </c>
      <c r="CB17" s="17">
        <f t="shared" si="62"/>
        <v>0.21117781553406687</v>
      </c>
      <c r="CC17" s="17">
        <f t="shared" si="63"/>
        <v>0.11945930270088351</v>
      </c>
      <c r="CD17" s="17">
        <f t="shared" si="64"/>
        <v>0.11521538488859648</v>
      </c>
      <c r="CE17" s="17">
        <f t="shared" si="65"/>
        <v>8.7468739504393211E-2</v>
      </c>
      <c r="CF17" s="17">
        <f t="shared" si="66"/>
        <v>9.1756552244540809E-2</v>
      </c>
      <c r="CG17" s="17">
        <f t="shared" si="67"/>
        <v>0.16000506541224888</v>
      </c>
      <c r="CH17" s="17">
        <f t="shared" si="68"/>
        <v>0.10669242723084491</v>
      </c>
      <c r="CI17" s="17">
        <f t="shared" si="69"/>
        <v>0.10668039443650879</v>
      </c>
      <c r="CJ17" s="17">
        <f t="shared" si="70"/>
        <v>0.1642896545457587</v>
      </c>
      <c r="CK17" s="17">
        <f t="shared" si="71"/>
        <v>0.10028861906143907</v>
      </c>
      <c r="CL17" s="17">
        <f t="shared" si="72"/>
        <v>0.10458597893289746</v>
      </c>
      <c r="CM17" s="17">
        <f t="shared" si="73"/>
        <v>0.15270944512073004</v>
      </c>
      <c r="CN17" s="17">
        <f t="shared" si="74"/>
        <v>0.1120952309928763</v>
      </c>
      <c r="CO17" s="17">
        <f t="shared" si="75"/>
        <v>0.20956934489972526</v>
      </c>
      <c r="CP17" s="17">
        <f t="shared" si="76"/>
        <v>0.10072325103707726</v>
      </c>
      <c r="CQ17" s="17">
        <f t="shared" si="77"/>
        <v>0.10397238816730556</v>
      </c>
      <c r="CR17" s="17">
        <f t="shared" si="78"/>
        <v>0.11371979955799044</v>
      </c>
      <c r="CS17" s="17">
        <f t="shared" si="79"/>
        <v>0.1185935052533329</v>
      </c>
      <c r="CT17" s="17">
        <f t="shared" si="80"/>
        <v>3.898964556273958E-2</v>
      </c>
      <c r="CU17" s="17">
        <f t="shared" si="103"/>
        <v>1.6245685651141494E-2</v>
      </c>
      <c r="CV17" s="17">
        <f t="shared" si="104"/>
        <v>0.13140790517755158</v>
      </c>
      <c r="CW17" s="17">
        <f t="shared" si="105"/>
        <v>0.11951173965970179</v>
      </c>
      <c r="CX17" s="17">
        <f t="shared" si="106"/>
        <v>0.1467686337025767</v>
      </c>
      <c r="CY17" s="17">
        <f t="shared" si="107"/>
        <v>0.15653431847466198</v>
      </c>
      <c r="CZ17" s="17">
        <f t="shared" si="108"/>
        <v>8.1213315989985477E-2</v>
      </c>
      <c r="DA17" s="17">
        <f t="shared" si="109"/>
        <v>0.15322838625347299</v>
      </c>
      <c r="DB17" s="17">
        <f t="shared" si="110"/>
        <v>0.12438019162989654</v>
      </c>
      <c r="DC17" s="17">
        <f t="shared" si="111"/>
        <v>0.15300685100713329</v>
      </c>
      <c r="DD17" s="17">
        <f t="shared" si="112"/>
        <v>5.3616831336487578E-2</v>
      </c>
      <c r="DE17" s="17">
        <f t="shared" si="113"/>
        <v>1.7973099887514884E-2</v>
      </c>
      <c r="DF17" s="17">
        <f t="shared" si="114"/>
        <v>3.9644105182887315E-2</v>
      </c>
      <c r="DG17" s="17">
        <f t="shared" si="115"/>
        <v>2.2585330996309789E-2</v>
      </c>
      <c r="DH17" s="17">
        <f t="shared" si="116"/>
        <v>2.7428048354961536E-2</v>
      </c>
      <c r="DI17" s="17">
        <f t="shared" si="117"/>
        <v>0.2787331282729763</v>
      </c>
      <c r="DJ17" s="17">
        <f t="shared" si="118"/>
        <v>6.9936329337897757E-2</v>
      </c>
      <c r="DL17" s="20" t="s">
        <v>28</v>
      </c>
      <c r="DM17" s="17">
        <f t="shared" si="81"/>
        <v>1.2144187020966395</v>
      </c>
      <c r="DN17" s="17">
        <f t="shared" si="82"/>
        <v>12.341334661799662</v>
      </c>
      <c r="DO17" s="17">
        <f t="shared" si="83"/>
        <v>3.0965377195191266</v>
      </c>
      <c r="DP17" s="18">
        <f t="shared" si="84"/>
        <v>38</v>
      </c>
      <c r="DQ17" s="18">
        <f t="shared" si="85"/>
        <v>37</v>
      </c>
      <c r="DR17" s="18">
        <f t="shared" si="86"/>
        <v>6</v>
      </c>
      <c r="DS17" s="18">
        <f t="shared" si="87"/>
        <v>33</v>
      </c>
      <c r="DU17" s="18" t="s">
        <v>28</v>
      </c>
      <c r="DV17" s="18">
        <f t="shared" si="17"/>
        <v>1</v>
      </c>
      <c r="DW17" s="18">
        <f t="shared" si="18"/>
        <v>2</v>
      </c>
      <c r="DX17" s="18">
        <f t="shared" si="19"/>
        <v>3</v>
      </c>
      <c r="DY17" s="18">
        <f t="shared" si="20"/>
        <v>4</v>
      </c>
      <c r="DZ17" s="18">
        <f t="shared" si="21"/>
        <v>5</v>
      </c>
      <c r="EA17" s="18">
        <f t="shared" si="22"/>
        <v>7</v>
      </c>
      <c r="EB17" s="18">
        <f t="shared" si="23"/>
        <v>19</v>
      </c>
      <c r="EC17" s="18">
        <f t="shared" si="24"/>
        <v>21</v>
      </c>
      <c r="ED17" s="18">
        <f t="shared" si="25"/>
        <v>31</v>
      </c>
      <c r="EE17" s="18">
        <f t="shared" si="26"/>
        <v>30</v>
      </c>
      <c r="EF17" s="18">
        <f t="shared" si="27"/>
        <v>10</v>
      </c>
      <c r="EG17" s="18">
        <f t="shared" si="28"/>
        <v>24</v>
      </c>
      <c r="EH17" s="18">
        <f t="shared" si="29"/>
        <v>25</v>
      </c>
      <c r="EI17" s="18">
        <f t="shared" si="30"/>
        <v>9</v>
      </c>
      <c r="EJ17" s="18">
        <f t="shared" si="31"/>
        <v>29</v>
      </c>
      <c r="EK17" s="18">
        <f t="shared" si="32"/>
        <v>26</v>
      </c>
      <c r="EL17" s="18">
        <f t="shared" si="33"/>
        <v>14</v>
      </c>
      <c r="EM17" s="18">
        <f t="shared" si="34"/>
        <v>23</v>
      </c>
      <c r="EN17" s="18">
        <f t="shared" si="35"/>
        <v>8</v>
      </c>
      <c r="EO17" s="18">
        <f t="shared" si="36"/>
        <v>28</v>
      </c>
      <c r="EP17" s="18">
        <f t="shared" si="37"/>
        <v>27</v>
      </c>
      <c r="EQ17" s="18">
        <f t="shared" si="38"/>
        <v>22</v>
      </c>
      <c r="ER17" s="18">
        <f t="shared" si="39"/>
        <v>20</v>
      </c>
      <c r="ES17" s="18">
        <f t="shared" si="40"/>
        <v>36</v>
      </c>
      <c r="ET17" s="18">
        <f t="shared" si="41"/>
        <v>40</v>
      </c>
      <c r="EU17" s="18">
        <f t="shared" si="42"/>
        <v>16</v>
      </c>
      <c r="EV17" s="18">
        <f t="shared" si="43"/>
        <v>18</v>
      </c>
      <c r="EW17" s="18">
        <f t="shared" si="44"/>
        <v>15</v>
      </c>
      <c r="EX17" s="18">
        <f t="shared" si="45"/>
        <v>11</v>
      </c>
      <c r="EY17" s="18">
        <f t="shared" si="46"/>
        <v>32</v>
      </c>
      <c r="EZ17" s="18">
        <f t="shared" si="47"/>
        <v>12</v>
      </c>
      <c r="FA17" s="18">
        <f t="shared" si="48"/>
        <v>17</v>
      </c>
      <c r="FB17" s="18">
        <f t="shared" si="49"/>
        <v>13</v>
      </c>
      <c r="FC17" s="18">
        <f t="shared" si="50"/>
        <v>34</v>
      </c>
      <c r="FD17" s="18">
        <f t="shared" si="51"/>
        <v>39</v>
      </c>
      <c r="FE17" s="18">
        <f t="shared" si="52"/>
        <v>35</v>
      </c>
      <c r="FF17" s="18">
        <f t="shared" si="53"/>
        <v>38</v>
      </c>
      <c r="FG17" s="18">
        <f t="shared" si="54"/>
        <v>37</v>
      </c>
      <c r="FH17" s="18">
        <f t="shared" si="55"/>
        <v>6</v>
      </c>
      <c r="FI17" s="18">
        <f t="shared" si="56"/>
        <v>33</v>
      </c>
    </row>
    <row r="18" spans="1:165">
      <c r="A18" s="20" t="s">
        <v>29</v>
      </c>
      <c r="B18" s="20" t="s">
        <v>28</v>
      </c>
      <c r="C18" s="17">
        <v>6.1554804239963588</v>
      </c>
      <c r="D18" s="17">
        <v>5.1977052619502873</v>
      </c>
      <c r="E18" s="17">
        <v>5.0141628716012088</v>
      </c>
      <c r="F18" s="17">
        <v>3.9510162941405493</v>
      </c>
      <c r="G18" s="17">
        <v>2.9535068349753697</v>
      </c>
      <c r="H18" s="17">
        <v>1.2999009095022627</v>
      </c>
      <c r="I18" s="17">
        <v>0.73532939923954377</v>
      </c>
      <c r="J18" s="17">
        <v>0.70920604622496153</v>
      </c>
      <c r="K18" s="17">
        <v>0.53841211373092934</v>
      </c>
      <c r="L18" s="17">
        <v>0.56480566111467012</v>
      </c>
      <c r="M18" s="17">
        <v>0.9849080478853548</v>
      </c>
      <c r="N18" s="17">
        <v>0.65674314720812188</v>
      </c>
      <c r="O18" s="17">
        <v>0.65666907957813991</v>
      </c>
      <c r="P18" s="17">
        <v>1.0112817524215421</v>
      </c>
      <c r="Q18" s="17">
        <v>0.6173246313823163</v>
      </c>
      <c r="R18" s="17">
        <v>0.64377694594594592</v>
      </c>
      <c r="S18" s="17">
        <v>0.94</v>
      </c>
      <c r="T18" s="17">
        <v>0.69</v>
      </c>
      <c r="U18" s="17">
        <v>1.29</v>
      </c>
      <c r="V18" s="17">
        <v>0.62</v>
      </c>
      <c r="W18" s="17">
        <v>0.64</v>
      </c>
      <c r="X18" s="17">
        <v>0.7</v>
      </c>
      <c r="Y18" s="17">
        <v>0.73</v>
      </c>
      <c r="Z18" s="17">
        <v>0.24</v>
      </c>
      <c r="AA18" s="17"/>
      <c r="AB18" s="17">
        <v>0.1</v>
      </c>
      <c r="AC18" s="17"/>
      <c r="AD18" s="18">
        <v>0.80887878787878853</v>
      </c>
      <c r="AE18" s="18">
        <v>0.73565217391304361</v>
      </c>
      <c r="AF18" s="18">
        <v>0.90343145161290317</v>
      </c>
      <c r="AG18" s="18">
        <v>0.96354393305439334</v>
      </c>
      <c r="AH18" s="18">
        <v>0.49990697674418605</v>
      </c>
      <c r="AI18" s="18">
        <v>0.94319433198380576</v>
      </c>
      <c r="AJ18" s="18">
        <v>0.76561983471074391</v>
      </c>
      <c r="AK18" s="18">
        <v>0.94183067611173654</v>
      </c>
      <c r="AL18" s="18">
        <v>0.33003735568846382</v>
      </c>
      <c r="AM18" s="18">
        <v>0.11063306451612903</v>
      </c>
      <c r="AN18" s="18">
        <v>0.24402851338011547</v>
      </c>
      <c r="AO18" s="18">
        <v>0.13902356281726308</v>
      </c>
      <c r="AP18" s="18">
        <v>0.16883281471739126</v>
      </c>
      <c r="AQ18" s="18">
        <v>1.7157363146035716</v>
      </c>
      <c r="AR18" s="18">
        <v>0.4304917061655919</v>
      </c>
      <c r="BV18" s="20" t="s">
        <v>30</v>
      </c>
      <c r="BW18" s="17">
        <f t="shared" si="57"/>
        <v>1</v>
      </c>
      <c r="BX18" s="17">
        <f t="shared" si="58"/>
        <v>1.2124657376984516</v>
      </c>
      <c r="BY18" s="17">
        <f t="shared" si="59"/>
        <v>0.84079694274583028</v>
      </c>
      <c r="BZ18" s="17">
        <f t="shared" si="60"/>
        <v>0.96471996818545525</v>
      </c>
      <c r="CA18" s="17">
        <f t="shared" si="61"/>
        <v>0.55760730715049123</v>
      </c>
      <c r="CB18" s="17">
        <f t="shared" si="62"/>
        <v>0.20362698633824794</v>
      </c>
      <c r="CC18" s="17">
        <f t="shared" si="63"/>
        <v>0.12395224107680172</v>
      </c>
      <c r="CD18" s="17">
        <f t="shared" si="64"/>
        <v>7.9699137924412619E-2</v>
      </c>
      <c r="CE18" s="17">
        <f t="shared" si="65"/>
        <v>0.12396281968181436</v>
      </c>
      <c r="CF18" s="17">
        <f t="shared" si="66"/>
        <v>9.7421702619795464E-2</v>
      </c>
      <c r="CG18" s="17">
        <f t="shared" si="67"/>
        <v>7.9691018419481133E-2</v>
      </c>
      <c r="CH18" s="17">
        <f t="shared" si="68"/>
        <v>6.1994909486524585E-2</v>
      </c>
      <c r="CI18" s="17">
        <f t="shared" si="69"/>
        <v>7.9698751312655525E-2</v>
      </c>
      <c r="CJ18" s="17">
        <f t="shared" si="70"/>
        <v>5.3133098252127919E-2</v>
      </c>
      <c r="CK18" s="17">
        <f t="shared" si="71"/>
        <v>3.5424863370224019E-2</v>
      </c>
      <c r="CL18" s="17">
        <f t="shared" si="72"/>
        <v>4.4293682607485028E-2</v>
      </c>
      <c r="CM18" s="17">
        <f t="shared" si="73"/>
        <v>1.3485356761744003E-2</v>
      </c>
      <c r="CN18" s="17">
        <f t="shared" si="74"/>
        <v>5.3941427046976013E-2</v>
      </c>
      <c r="CO18" s="17">
        <f t="shared" si="75"/>
        <v>3.3713391904360013E-2</v>
      </c>
      <c r="CP18" s="17">
        <f t="shared" si="76"/>
        <v>2.0228035142616004E-2</v>
      </c>
      <c r="CQ18" s="17">
        <f t="shared" si="77"/>
        <v>2.6970713523488007E-2</v>
      </c>
      <c r="CR18" s="17">
        <f t="shared" si="78"/>
        <v>4.0456070285232008E-2</v>
      </c>
      <c r="CS18" s="17">
        <f t="shared" si="79"/>
        <v>1.3485356761744003E-2</v>
      </c>
      <c r="CT18" s="17">
        <f t="shared" si="80"/>
        <v>6.7426783808720017E-3</v>
      </c>
      <c r="CU18" s="17">
        <f t="shared" si="103"/>
        <v>1.3485356761744003E-2</v>
      </c>
      <c r="CV18" s="17">
        <f t="shared" si="104"/>
        <v>5.5657745180288869E-2</v>
      </c>
      <c r="CW18" s="17">
        <f t="shared" si="105"/>
        <v>3.6922160588379722E-2</v>
      </c>
      <c r="CX18" s="17">
        <f t="shared" si="106"/>
        <v>4.2745318348415162E-2</v>
      </c>
      <c r="CY18" s="17">
        <f t="shared" si="107"/>
        <v>4.2227786612925582E-2</v>
      </c>
      <c r="CZ18" s="17">
        <f t="shared" si="108"/>
        <v>2.2097168312383314E-2</v>
      </c>
      <c r="DA18" s="17">
        <f t="shared" si="109"/>
        <v>6.9777166839461238E-2</v>
      </c>
      <c r="DB18" s="17">
        <f t="shared" si="110"/>
        <v>2.3042128185872507E-2</v>
      </c>
      <c r="DC18" s="17">
        <f t="shared" si="111"/>
        <v>2.6036487000837064E-2</v>
      </c>
      <c r="DD18" s="17">
        <f t="shared" si="112"/>
        <v>1.0869522498321372E-2</v>
      </c>
      <c r="DE18" s="17">
        <f t="shared" si="113"/>
        <v>1.6002985866859915E-2</v>
      </c>
      <c r="DF18" s="17">
        <f t="shared" si="114"/>
        <v>2.7534153135772264E-2</v>
      </c>
      <c r="DG18" s="17">
        <f t="shared" si="115"/>
        <v>6.0024845331883486E-2</v>
      </c>
      <c r="DH18" s="17">
        <f t="shared" si="116"/>
        <v>2.3727485222288573E-2</v>
      </c>
      <c r="DI18" s="17">
        <f t="shared" si="117"/>
        <v>6.7129624340077312E-2</v>
      </c>
      <c r="DJ18" s="17">
        <f t="shared" si="118"/>
        <v>0.17129132171276762</v>
      </c>
      <c r="DL18" s="20" t="s">
        <v>30</v>
      </c>
      <c r="DM18" s="17">
        <f t="shared" si="81"/>
        <v>0.39529440002880289</v>
      </c>
      <c r="DN18" s="17">
        <f t="shared" si="82"/>
        <v>1.1183639702678245</v>
      </c>
      <c r="DO18" s="17">
        <f t="shared" si="83"/>
        <v>2.8536736873819573</v>
      </c>
      <c r="DP18" s="18">
        <f t="shared" si="84"/>
        <v>17</v>
      </c>
      <c r="DQ18" s="18">
        <f t="shared" si="85"/>
        <v>31</v>
      </c>
      <c r="DR18" s="18">
        <f t="shared" si="86"/>
        <v>15</v>
      </c>
      <c r="DS18" s="18">
        <f t="shared" si="87"/>
        <v>7</v>
      </c>
      <c r="DU18" s="18" t="s">
        <v>30</v>
      </c>
      <c r="DV18" s="18">
        <f t="shared" si="17"/>
        <v>2</v>
      </c>
      <c r="DW18" s="18">
        <f t="shared" si="18"/>
        <v>1</v>
      </c>
      <c r="DX18" s="18">
        <f t="shared" si="19"/>
        <v>4</v>
      </c>
      <c r="DY18" s="18">
        <f t="shared" si="20"/>
        <v>3</v>
      </c>
      <c r="DZ18" s="18">
        <f t="shared" si="21"/>
        <v>5</v>
      </c>
      <c r="EA18" s="18">
        <f t="shared" si="22"/>
        <v>6</v>
      </c>
      <c r="EB18" s="18">
        <f t="shared" si="23"/>
        <v>9</v>
      </c>
      <c r="EC18" s="18">
        <f t="shared" si="24"/>
        <v>11</v>
      </c>
      <c r="ED18" s="18">
        <f t="shared" si="25"/>
        <v>8</v>
      </c>
      <c r="EE18" s="18">
        <f t="shared" si="26"/>
        <v>10</v>
      </c>
      <c r="EF18" s="18">
        <f t="shared" si="27"/>
        <v>13</v>
      </c>
      <c r="EG18" s="18">
        <f t="shared" si="28"/>
        <v>16</v>
      </c>
      <c r="EH18" s="18">
        <f t="shared" si="29"/>
        <v>12</v>
      </c>
      <c r="EI18" s="18">
        <f t="shared" si="30"/>
        <v>20</v>
      </c>
      <c r="EJ18" s="18">
        <f t="shared" si="31"/>
        <v>26</v>
      </c>
      <c r="EK18" s="18">
        <f t="shared" si="32"/>
        <v>21</v>
      </c>
      <c r="EL18" s="18">
        <f t="shared" si="33"/>
        <v>36</v>
      </c>
      <c r="EM18" s="18">
        <f t="shared" si="34"/>
        <v>19</v>
      </c>
      <c r="EN18" s="18">
        <f t="shared" si="35"/>
        <v>27</v>
      </c>
      <c r="EO18" s="18">
        <f t="shared" si="36"/>
        <v>34</v>
      </c>
      <c r="EP18" s="18">
        <f t="shared" si="37"/>
        <v>29</v>
      </c>
      <c r="EQ18" s="18">
        <f t="shared" si="38"/>
        <v>24</v>
      </c>
      <c r="ER18" s="18">
        <f t="shared" si="39"/>
        <v>36</v>
      </c>
      <c r="ES18" s="18">
        <f t="shared" si="40"/>
        <v>40</v>
      </c>
      <c r="ET18" s="18">
        <f t="shared" si="41"/>
        <v>36</v>
      </c>
      <c r="EU18" s="18">
        <f t="shared" si="42"/>
        <v>18</v>
      </c>
      <c r="EV18" s="18">
        <f t="shared" si="43"/>
        <v>25</v>
      </c>
      <c r="EW18" s="18">
        <f t="shared" si="44"/>
        <v>22</v>
      </c>
      <c r="EX18" s="18">
        <f t="shared" si="45"/>
        <v>23</v>
      </c>
      <c r="EY18" s="18">
        <f t="shared" si="46"/>
        <v>33</v>
      </c>
      <c r="EZ18" s="18">
        <f t="shared" si="47"/>
        <v>14</v>
      </c>
      <c r="FA18" s="18">
        <f t="shared" si="48"/>
        <v>32</v>
      </c>
      <c r="FB18" s="18">
        <f t="shared" si="49"/>
        <v>30</v>
      </c>
      <c r="FC18" s="18">
        <f t="shared" si="50"/>
        <v>39</v>
      </c>
      <c r="FD18" s="18">
        <f t="shared" si="51"/>
        <v>35</v>
      </c>
      <c r="FE18" s="18">
        <f t="shared" si="52"/>
        <v>28</v>
      </c>
      <c r="FF18" s="18">
        <f t="shared" si="53"/>
        <v>17</v>
      </c>
      <c r="FG18" s="18">
        <f t="shared" si="54"/>
        <v>31</v>
      </c>
      <c r="FH18" s="18">
        <f t="shared" si="55"/>
        <v>15</v>
      </c>
      <c r="FI18" s="18">
        <f t="shared" si="56"/>
        <v>7</v>
      </c>
    </row>
    <row r="19" spans="1:165">
      <c r="A19" s="20" t="s">
        <v>30</v>
      </c>
      <c r="B19" s="20" t="s">
        <v>30</v>
      </c>
      <c r="C19" s="17">
        <v>1.4830901661227898</v>
      </c>
      <c r="D19" s="17">
        <v>1.7981960123413874</v>
      </c>
      <c r="E19" s="17">
        <v>1.2469776774924473</v>
      </c>
      <c r="F19" s="17">
        <v>1.4307666978781393</v>
      </c>
      <c r="G19" s="17">
        <v>0.82698191379310348</v>
      </c>
      <c r="H19" s="17">
        <v>0.30199718099547518</v>
      </c>
      <c r="I19" s="17">
        <v>0.18383234980988594</v>
      </c>
      <c r="J19" s="17">
        <v>0.11820100770416025</v>
      </c>
      <c r="K19" s="17">
        <v>0.18384803883495149</v>
      </c>
      <c r="L19" s="17">
        <v>0.14448516912235748</v>
      </c>
      <c r="M19" s="17">
        <v>0.11818896574624257</v>
      </c>
      <c r="N19" s="17">
        <v>9.1944040609137065E-2</v>
      </c>
      <c r="O19" s="17">
        <v>0.11820043432406518</v>
      </c>
      <c r="P19" s="17">
        <v>7.8801175513366906E-2</v>
      </c>
      <c r="Q19" s="17">
        <v>5.2538266500622668E-2</v>
      </c>
      <c r="R19" s="17">
        <v>6.5691525096525094E-2</v>
      </c>
      <c r="S19" s="17">
        <v>0.02</v>
      </c>
      <c r="T19" s="17">
        <v>0.08</v>
      </c>
      <c r="U19" s="17">
        <v>0.05</v>
      </c>
      <c r="V19" s="17">
        <v>0.03</v>
      </c>
      <c r="W19" s="17">
        <v>0.04</v>
      </c>
      <c r="X19" s="17">
        <v>0.06</v>
      </c>
      <c r="Y19" s="17">
        <v>0.02</v>
      </c>
      <c r="Z19" s="17">
        <v>0.01</v>
      </c>
      <c r="AA19" s="17"/>
      <c r="AB19" s="17">
        <v>0.02</v>
      </c>
      <c r="AC19" s="17"/>
      <c r="AD19" s="18">
        <v>8.2545454545454519E-2</v>
      </c>
      <c r="AE19" s="18">
        <v>5.4758893280632402E-2</v>
      </c>
      <c r="AF19" s="18">
        <v>6.3395161290322577E-2</v>
      </c>
      <c r="AG19" s="18">
        <v>6.2627615062761516E-2</v>
      </c>
      <c r="AH19" s="18">
        <v>3.2772093023255816E-2</v>
      </c>
      <c r="AI19" s="18">
        <v>0.10348582995951418</v>
      </c>
      <c r="AJ19" s="18">
        <v>3.4173553719008272E-2</v>
      </c>
      <c r="AK19" s="18">
        <v>3.8614457831325298E-2</v>
      </c>
      <c r="AL19" s="18">
        <v>1.6120481927710845E-2</v>
      </c>
      <c r="AM19" s="18">
        <v>2.3733870967741929E-2</v>
      </c>
      <c r="AN19" s="18">
        <v>4.0835631748182818E-2</v>
      </c>
      <c r="AO19" s="18">
        <v>8.902225783475784E-2</v>
      </c>
      <c r="AP19" s="18">
        <v>3.5189999999999999E-2</v>
      </c>
      <c r="AQ19" s="18">
        <v>9.9559285714285725E-2</v>
      </c>
      <c r="AR19" s="18">
        <v>0.25404047477438074</v>
      </c>
      <c r="BV19" s="20" t="s">
        <v>31</v>
      </c>
      <c r="BW19" s="17">
        <f t="shared" si="57"/>
        <v>1</v>
      </c>
      <c r="BX19" s="17">
        <f t="shared" si="58"/>
        <v>1.7336055093817364</v>
      </c>
      <c r="BY19" s="17">
        <f t="shared" si="59"/>
        <v>1.5258338444703121</v>
      </c>
      <c r="BZ19" s="17">
        <f t="shared" si="60"/>
        <v>1.8217390933736917</v>
      </c>
      <c r="CA19" s="17">
        <f t="shared" si="61"/>
        <v>1.804676670644936</v>
      </c>
      <c r="CB19" s="17">
        <f t="shared" si="62"/>
        <v>1.2743841359298045</v>
      </c>
      <c r="CC19" s="17">
        <f t="shared" si="63"/>
        <v>0.46232064489648161</v>
      </c>
      <c r="CD19" s="17">
        <f t="shared" si="64"/>
        <v>0.59452828803761104</v>
      </c>
      <c r="CE19" s="17">
        <f t="shared" si="65"/>
        <v>1.3308142597765442</v>
      </c>
      <c r="CF19" s="17">
        <f t="shared" si="66"/>
        <v>0.51385130099305321</v>
      </c>
      <c r="CG19" s="17">
        <f t="shared" si="67"/>
        <v>0.70210796478190518</v>
      </c>
      <c r="CH19" s="17">
        <f t="shared" si="68"/>
        <v>0.57012363669951305</v>
      </c>
      <c r="CI19" s="17">
        <f t="shared" si="69"/>
        <v>0.76089465291514613</v>
      </c>
      <c r="CJ19" s="17">
        <f t="shared" si="70"/>
        <v>1.4361742217448645</v>
      </c>
      <c r="CK19" s="17">
        <f t="shared" si="71"/>
        <v>1.0447952826874565</v>
      </c>
      <c r="CL19" s="17">
        <f t="shared" si="72"/>
        <v>1.0793579879602941</v>
      </c>
      <c r="CM19" s="17">
        <f t="shared" si="73"/>
        <v>0.71721325907050471</v>
      </c>
      <c r="CN19" s="17">
        <f t="shared" si="74"/>
        <v>0.95752627314867378</v>
      </c>
      <c r="CO19" s="17">
        <f t="shared" si="75"/>
        <v>0.86065591088460569</v>
      </c>
      <c r="CP19" s="17">
        <f t="shared" si="76"/>
        <v>1.1959763956448417</v>
      </c>
      <c r="CQ19" s="17">
        <f t="shared" si="77"/>
        <v>1.1065575997087789</v>
      </c>
      <c r="CR19" s="17">
        <f t="shared" si="78"/>
        <v>0.69485856008648894</v>
      </c>
      <c r="CS19" s="17">
        <f t="shared" si="79"/>
        <v>0.5849479567484116</v>
      </c>
      <c r="CT19" s="17">
        <f t="shared" si="80"/>
        <v>0.4023845817122832</v>
      </c>
      <c r="CU19" s="17">
        <f t="shared" si="103"/>
        <v>0.42660217227830022</v>
      </c>
      <c r="CV19" s="17">
        <f t="shared" si="104"/>
        <v>0.15640789335688673</v>
      </c>
      <c r="CW19" s="17">
        <f t="shared" si="105"/>
        <v>9.5112764554092982E-2</v>
      </c>
      <c r="CX19" s="17">
        <f t="shared" si="106"/>
        <v>7.9605563828294743E-2</v>
      </c>
      <c r="CY19" s="17">
        <f t="shared" si="107"/>
        <v>0.14161093833389032</v>
      </c>
      <c r="CZ19" s="17">
        <f t="shared" si="108"/>
        <v>0.19506034493715416</v>
      </c>
      <c r="DA19" s="17">
        <f t="shared" si="109"/>
        <v>0.15594665162705645</v>
      </c>
      <c r="DB19" s="17">
        <f t="shared" si="110"/>
        <v>0.1114321392824246</v>
      </c>
      <c r="DC19" s="17">
        <f t="shared" si="111"/>
        <v>0.28093458758345369</v>
      </c>
      <c r="DD19" s="17">
        <f t="shared" si="112"/>
        <v>8.4281478904574492E-2</v>
      </c>
      <c r="DE19" s="17">
        <f t="shared" si="113"/>
        <v>8.7384824311082465E-2</v>
      </c>
      <c r="DF19" s="17">
        <f t="shared" si="114"/>
        <v>3.744546455522204E-2</v>
      </c>
      <c r="DG19" s="17">
        <f t="shared" si="115"/>
        <v>5.8212878040980125E-2</v>
      </c>
      <c r="DH19" s="17">
        <f t="shared" si="116"/>
        <v>4.0492287676233342E-2</v>
      </c>
      <c r="DI19" s="17">
        <f t="shared" si="117"/>
        <v>0.12448421877787341</v>
      </c>
      <c r="DJ19" s="17">
        <f t="shared" si="118"/>
        <v>5.2778889297505613E-2</v>
      </c>
      <c r="DL19" s="20" t="s">
        <v>31</v>
      </c>
      <c r="DM19" s="17">
        <f t="shared" si="81"/>
        <v>0.6955898598198148</v>
      </c>
      <c r="DN19" s="17">
        <f t="shared" si="82"/>
        <v>2.1384309274356825</v>
      </c>
      <c r="DO19" s="17">
        <f t="shared" si="83"/>
        <v>0.9066531508775576</v>
      </c>
      <c r="DP19" s="18">
        <f t="shared" si="84"/>
        <v>37</v>
      </c>
      <c r="DQ19" s="18">
        <f t="shared" si="85"/>
        <v>39</v>
      </c>
      <c r="DR19" s="18">
        <f t="shared" si="86"/>
        <v>31</v>
      </c>
      <c r="DS19" s="18">
        <f t="shared" si="87"/>
        <v>38</v>
      </c>
      <c r="DU19" s="18" t="s">
        <v>31</v>
      </c>
      <c r="DV19" s="18">
        <f t="shared" si="17"/>
        <v>12</v>
      </c>
      <c r="DW19" s="18">
        <f t="shared" si="18"/>
        <v>3</v>
      </c>
      <c r="DX19" s="18">
        <f t="shared" si="19"/>
        <v>4</v>
      </c>
      <c r="DY19" s="18">
        <f t="shared" si="20"/>
        <v>1</v>
      </c>
      <c r="DZ19" s="18">
        <f t="shared" si="21"/>
        <v>2</v>
      </c>
      <c r="EA19" s="18">
        <f t="shared" si="22"/>
        <v>7</v>
      </c>
      <c r="EB19" s="18">
        <f t="shared" si="23"/>
        <v>23</v>
      </c>
      <c r="EC19" s="18">
        <f t="shared" si="24"/>
        <v>19</v>
      </c>
      <c r="ED19" s="18">
        <f t="shared" si="25"/>
        <v>6</v>
      </c>
      <c r="EE19" s="18">
        <f t="shared" si="26"/>
        <v>22</v>
      </c>
      <c r="EF19" s="18">
        <f t="shared" si="27"/>
        <v>17</v>
      </c>
      <c r="EG19" s="18">
        <f t="shared" si="28"/>
        <v>21</v>
      </c>
      <c r="EH19" s="18">
        <f t="shared" si="29"/>
        <v>15</v>
      </c>
      <c r="EI19" s="18">
        <f t="shared" si="30"/>
        <v>5</v>
      </c>
      <c r="EJ19" s="18">
        <f t="shared" si="31"/>
        <v>11</v>
      </c>
      <c r="EK19" s="18">
        <f t="shared" si="32"/>
        <v>10</v>
      </c>
      <c r="EL19" s="18">
        <f t="shared" si="33"/>
        <v>16</v>
      </c>
      <c r="EM19" s="18">
        <f t="shared" si="34"/>
        <v>13</v>
      </c>
      <c r="EN19" s="18">
        <f t="shared" si="35"/>
        <v>14</v>
      </c>
      <c r="EO19" s="18">
        <f t="shared" si="36"/>
        <v>8</v>
      </c>
      <c r="EP19" s="18">
        <f t="shared" si="37"/>
        <v>9</v>
      </c>
      <c r="EQ19" s="18">
        <f t="shared" si="38"/>
        <v>18</v>
      </c>
      <c r="ER19" s="18">
        <f t="shared" si="39"/>
        <v>20</v>
      </c>
      <c r="ES19" s="18">
        <f t="shared" si="40"/>
        <v>25</v>
      </c>
      <c r="ET19" s="18">
        <f t="shared" si="41"/>
        <v>24</v>
      </c>
      <c r="EU19" s="18">
        <f t="shared" si="42"/>
        <v>28</v>
      </c>
      <c r="EV19" s="18">
        <f t="shared" si="43"/>
        <v>33</v>
      </c>
      <c r="EW19" s="18">
        <f t="shared" si="44"/>
        <v>36</v>
      </c>
      <c r="EX19" s="18">
        <f t="shared" si="45"/>
        <v>30</v>
      </c>
      <c r="EY19" s="18">
        <f t="shared" si="46"/>
        <v>27</v>
      </c>
      <c r="EZ19" s="18">
        <f t="shared" si="47"/>
        <v>29</v>
      </c>
      <c r="FA19" s="18">
        <f t="shared" si="48"/>
        <v>32</v>
      </c>
      <c r="FB19" s="18">
        <f t="shared" si="49"/>
        <v>26</v>
      </c>
      <c r="FC19" s="18">
        <f t="shared" si="50"/>
        <v>35</v>
      </c>
      <c r="FD19" s="18">
        <f t="shared" si="51"/>
        <v>34</v>
      </c>
      <c r="FE19" s="18">
        <f t="shared" si="52"/>
        <v>40</v>
      </c>
      <c r="FF19" s="18">
        <f t="shared" si="53"/>
        <v>37</v>
      </c>
      <c r="FG19" s="18">
        <f t="shared" si="54"/>
        <v>39</v>
      </c>
      <c r="FH19" s="18">
        <f t="shared" si="55"/>
        <v>31</v>
      </c>
      <c r="FI19" s="18">
        <f t="shared" si="56"/>
        <v>38</v>
      </c>
    </row>
    <row r="20" spans="1:165">
      <c r="A20" s="20" t="s">
        <v>31</v>
      </c>
      <c r="B20" s="20" t="s">
        <v>31</v>
      </c>
      <c r="C20" s="17">
        <v>5.367998919860363</v>
      </c>
      <c r="D20" s="17">
        <v>9.3059925018251359</v>
      </c>
      <c r="E20" s="17">
        <v>8.1906744290030211</v>
      </c>
      <c r="F20" s="17">
        <v>9.7790934854973735</v>
      </c>
      <c r="G20" s="17">
        <v>9.6875024187192125</v>
      </c>
      <c r="H20" s="17">
        <v>6.8408926651583721</v>
      </c>
      <c r="I20" s="17">
        <v>2.4817367224334599</v>
      </c>
      <c r="J20" s="17">
        <v>3.1914272080123269</v>
      </c>
      <c r="K20" s="17">
        <v>7.1438095090152585</v>
      </c>
      <c r="L20" s="17">
        <v>2.7583532286995518</v>
      </c>
      <c r="M20" s="17">
        <v>3.7689147965746246</v>
      </c>
      <c r="N20" s="17">
        <v>3.0604230659898479</v>
      </c>
      <c r="O20" s="17">
        <v>4.08448167497603</v>
      </c>
      <c r="P20" s="17">
        <v>7.7093816710577299</v>
      </c>
      <c r="Q20" s="17">
        <v>5.6084599489414693</v>
      </c>
      <c r="R20" s="17">
        <v>5.7939925135135137</v>
      </c>
      <c r="S20" s="17">
        <v>3.85</v>
      </c>
      <c r="T20" s="17">
        <v>5.14</v>
      </c>
      <c r="U20" s="17">
        <v>4.62</v>
      </c>
      <c r="V20" s="17">
        <v>6.42</v>
      </c>
      <c r="W20" s="17">
        <v>5.94</v>
      </c>
      <c r="X20" s="17">
        <v>3.73</v>
      </c>
      <c r="Y20" s="17">
        <v>3.14</v>
      </c>
      <c r="Z20" s="17">
        <v>2.16</v>
      </c>
      <c r="AA20" s="17"/>
      <c r="AB20" s="17">
        <v>2.29</v>
      </c>
      <c r="AC20" s="17"/>
      <c r="AD20" s="18">
        <v>0.83959740259740279</v>
      </c>
      <c r="AE20" s="18">
        <v>0.51056521739130412</v>
      </c>
      <c r="AF20" s="18">
        <v>0.42732258064516138</v>
      </c>
      <c r="AG20" s="18">
        <v>0.76016736401673579</v>
      </c>
      <c r="AH20" s="18">
        <v>1.0470837209302333</v>
      </c>
      <c r="AI20" s="18">
        <v>0.83712145748987932</v>
      </c>
      <c r="AJ20" s="18">
        <v>0.59816760330578478</v>
      </c>
      <c r="AK20" s="18">
        <v>1.508056562699396</v>
      </c>
      <c r="AL20" s="18">
        <v>0.45242288772398986</v>
      </c>
      <c r="AM20" s="18">
        <v>0.46908164251407825</v>
      </c>
      <c r="AN20" s="18">
        <v>0.20100721328610141</v>
      </c>
      <c r="AO20" s="18">
        <v>0.31248666644594436</v>
      </c>
      <c r="AP20" s="18">
        <v>0.21736255650869568</v>
      </c>
      <c r="AQ20" s="18">
        <v>0.66823115193928562</v>
      </c>
      <c r="AR20" s="18">
        <v>0.2833170207404398</v>
      </c>
      <c r="BV20" s="20" t="s">
        <v>32</v>
      </c>
      <c r="BW20" s="17">
        <f>C21/$G21</f>
        <v>0</v>
      </c>
      <c r="BX20" s="17">
        <f t="shared" ref="BX20:CT20" si="119">D21/$G21</f>
        <v>0</v>
      </c>
      <c r="BY20" s="17">
        <f t="shared" si="119"/>
        <v>0</v>
      </c>
      <c r="BZ20" s="17">
        <f t="shared" si="119"/>
        <v>0</v>
      </c>
      <c r="CA20" s="17">
        <f t="shared" si="119"/>
        <v>1</v>
      </c>
      <c r="CB20" s="17">
        <f t="shared" si="119"/>
        <v>0.25006885153301295</v>
      </c>
      <c r="CC20" s="17">
        <f t="shared" si="119"/>
        <v>0.50015941119568974</v>
      </c>
      <c r="CD20" s="17">
        <f t="shared" si="119"/>
        <v>1.0005140863771353</v>
      </c>
      <c r="CE20" s="17">
        <f t="shared" si="119"/>
        <v>0.75030314535173304</v>
      </c>
      <c r="CF20" s="17">
        <f t="shared" si="119"/>
        <v>0.250158423905052</v>
      </c>
      <c r="CG20" s="17">
        <f t="shared" si="119"/>
        <v>0</v>
      </c>
      <c r="CH20" s="17">
        <f t="shared" si="119"/>
        <v>0.5003110416809301</v>
      </c>
      <c r="CI20" s="17">
        <f t="shared" si="119"/>
        <v>0</v>
      </c>
      <c r="CJ20" s="17">
        <f t="shared" si="119"/>
        <v>0.50026024093760091</v>
      </c>
      <c r="CK20" s="17">
        <f t="shared" si="119"/>
        <v>0.50029975479719346</v>
      </c>
      <c r="CL20" s="17">
        <f t="shared" si="119"/>
        <v>0.50044215140072312</v>
      </c>
      <c r="CM20" s="17">
        <f t="shared" si="119"/>
        <v>0.19045156535237573</v>
      </c>
      <c r="CN20" s="17">
        <f t="shared" si="119"/>
        <v>0.19045156535237573</v>
      </c>
      <c r="CO20" s="17">
        <f t="shared" si="119"/>
        <v>0.19045156535237573</v>
      </c>
      <c r="CP20" s="17">
        <f t="shared" si="119"/>
        <v>0.38090313070475146</v>
      </c>
      <c r="CQ20" s="17">
        <f t="shared" si="119"/>
        <v>0.38090313070475146</v>
      </c>
      <c r="CR20" s="17">
        <f t="shared" si="119"/>
        <v>0</v>
      </c>
      <c r="CS20" s="17">
        <f t="shared" si="119"/>
        <v>0.19045156535237573</v>
      </c>
      <c r="CT20" s="17">
        <f t="shared" si="119"/>
        <v>0</v>
      </c>
      <c r="CU20" s="17">
        <f>AB21/$G21</f>
        <v>0</v>
      </c>
      <c r="CV20" s="17">
        <f>AD21/$G21</f>
        <v>0.6002109938377902</v>
      </c>
      <c r="CW20" s="17">
        <f t="shared" ref="CW20" si="120">AE21/$G21</f>
        <v>0.80516598537905548</v>
      </c>
      <c r="CX20" s="17">
        <f t="shared" ref="CX20" si="121">AF21/$G21</f>
        <v>0.27899618424402461</v>
      </c>
      <c r="CY20" s="17">
        <f t="shared" ref="CY20" si="122">AG21/$G21</f>
        <v>0.23802461326675578</v>
      </c>
      <c r="CZ20" s="17">
        <f t="shared" ref="CZ20" si="123">AH21/$G21</f>
        <v>0.12171183757868105</v>
      </c>
      <c r="DA20" s="17">
        <f t="shared" ref="DA20" si="124">AI21/$G21</f>
        <v>0.38128866018927027</v>
      </c>
      <c r="DB20" s="17">
        <f t="shared" ref="DB20" si="125">AJ21/$G21</f>
        <v>9.1999123924350085E-2</v>
      </c>
      <c r="DC20" s="17">
        <f t="shared" ref="DC20" si="126">AK21/$G21</f>
        <v>0.1289563611181147</v>
      </c>
      <c r="DD20" s="17">
        <f t="shared" ref="DD20" si="127">AL21/$G21</f>
        <v>8.2145518318134728E-2</v>
      </c>
      <c r="DE20" s="17">
        <f t="shared" ref="DE20" si="128">AM21/$G21</f>
        <v>2.5803115305805747E-2</v>
      </c>
      <c r="DF20" s="17">
        <f t="shared" ref="DF20" si="129">AN21/$G21</f>
        <v>3.3094862175986603E-2</v>
      </c>
      <c r="DG20" s="17">
        <f t="shared" ref="DG20" si="130">AO21/$G21</f>
        <v>1.7854834251785225E-2</v>
      </c>
      <c r="DH20" s="17">
        <f t="shared" ref="DH20" si="131">AP21/$G21</f>
        <v>3.2045545996247572E-2</v>
      </c>
      <c r="DI20" s="17">
        <f t="shared" ref="DI20" si="132">AQ21/$G21</f>
        <v>5.2306162055706047E-2</v>
      </c>
      <c r="DJ20" s="17">
        <f t="shared" ref="DJ20" si="133">AR21/$G21</f>
        <v>2.3625776065791713E-2</v>
      </c>
      <c r="DL20" s="20" t="s">
        <v>32</v>
      </c>
      <c r="DM20" s="17">
        <f t="shared" si="81"/>
        <v>1.7947826086956524</v>
      </c>
      <c r="DN20" s="17">
        <f t="shared" si="82"/>
        <v>2.9295238095238094</v>
      </c>
      <c r="DO20" s="17">
        <f t="shared" si="83"/>
        <v>1.3232145273725786</v>
      </c>
      <c r="DP20" s="18">
        <f t="shared" si="84"/>
        <v>31</v>
      </c>
      <c r="DQ20" s="18">
        <f t="shared" si="85"/>
        <v>28</v>
      </c>
      <c r="DR20" s="18">
        <f t="shared" si="86"/>
        <v>26</v>
      </c>
      <c r="DS20" s="18">
        <f t="shared" si="87"/>
        <v>30</v>
      </c>
      <c r="DU20" s="18" t="s">
        <v>32</v>
      </c>
      <c r="DV20" s="18">
        <f t="shared" si="17"/>
        <v>32</v>
      </c>
      <c r="DW20" s="18">
        <f t="shared" si="18"/>
        <v>32</v>
      </c>
      <c r="DX20" s="18">
        <f t="shared" si="19"/>
        <v>32</v>
      </c>
      <c r="DY20" s="18">
        <f t="shared" si="20"/>
        <v>32</v>
      </c>
      <c r="DZ20" s="18">
        <f t="shared" si="21"/>
        <v>2</v>
      </c>
      <c r="EA20" s="18">
        <f t="shared" si="22"/>
        <v>16</v>
      </c>
      <c r="EB20" s="18">
        <f t="shared" si="23"/>
        <v>10</v>
      </c>
      <c r="EC20" s="18">
        <f t="shared" si="24"/>
        <v>1</v>
      </c>
      <c r="ED20" s="18">
        <f t="shared" si="25"/>
        <v>4</v>
      </c>
      <c r="EE20" s="18">
        <f t="shared" si="26"/>
        <v>15</v>
      </c>
      <c r="EF20" s="18">
        <f t="shared" si="27"/>
        <v>32</v>
      </c>
      <c r="EG20" s="18">
        <f t="shared" si="28"/>
        <v>7</v>
      </c>
      <c r="EH20" s="18">
        <f t="shared" si="29"/>
        <v>32</v>
      </c>
      <c r="EI20" s="18">
        <f t="shared" si="30"/>
        <v>9</v>
      </c>
      <c r="EJ20" s="18">
        <f t="shared" si="31"/>
        <v>8</v>
      </c>
      <c r="EK20" s="18">
        <f t="shared" si="32"/>
        <v>6</v>
      </c>
      <c r="EL20" s="18">
        <f t="shared" si="33"/>
        <v>18</v>
      </c>
      <c r="EM20" s="18">
        <f t="shared" si="34"/>
        <v>18</v>
      </c>
      <c r="EN20" s="18">
        <f t="shared" si="35"/>
        <v>18</v>
      </c>
      <c r="EO20" s="18">
        <f t="shared" si="36"/>
        <v>12</v>
      </c>
      <c r="EP20" s="18">
        <f t="shared" si="37"/>
        <v>12</v>
      </c>
      <c r="EQ20" s="18">
        <f t="shared" si="38"/>
        <v>32</v>
      </c>
      <c r="ER20" s="18">
        <f t="shared" si="39"/>
        <v>18</v>
      </c>
      <c r="ES20" s="18">
        <f t="shared" si="40"/>
        <v>32</v>
      </c>
      <c r="ET20" s="18">
        <f t="shared" si="41"/>
        <v>32</v>
      </c>
      <c r="EU20" s="18">
        <f t="shared" si="42"/>
        <v>5</v>
      </c>
      <c r="EV20" s="18">
        <f t="shared" si="43"/>
        <v>3</v>
      </c>
      <c r="EW20" s="18">
        <f t="shared" si="44"/>
        <v>14</v>
      </c>
      <c r="EX20" s="18">
        <f t="shared" si="45"/>
        <v>17</v>
      </c>
      <c r="EY20" s="18">
        <f t="shared" si="46"/>
        <v>23</v>
      </c>
      <c r="EZ20" s="18">
        <f t="shared" si="47"/>
        <v>11</v>
      </c>
      <c r="FA20" s="18">
        <f t="shared" si="48"/>
        <v>24</v>
      </c>
      <c r="FB20" s="18">
        <f t="shared" si="49"/>
        <v>22</v>
      </c>
      <c r="FC20" s="18">
        <f t="shared" si="50"/>
        <v>25</v>
      </c>
      <c r="FD20" s="18">
        <f t="shared" si="51"/>
        <v>29</v>
      </c>
      <c r="FE20" s="18">
        <f t="shared" si="52"/>
        <v>27</v>
      </c>
      <c r="FF20" s="18">
        <f t="shared" si="53"/>
        <v>31</v>
      </c>
      <c r="FG20" s="18">
        <f t="shared" si="54"/>
        <v>28</v>
      </c>
      <c r="FH20" s="18">
        <f t="shared" si="55"/>
        <v>26</v>
      </c>
      <c r="FI20" s="18">
        <f t="shared" si="56"/>
        <v>30</v>
      </c>
    </row>
    <row r="21" spans="1:165">
      <c r="A21" s="20" t="s">
        <v>33</v>
      </c>
      <c r="B21" s="20" t="s">
        <v>32</v>
      </c>
      <c r="C21" s="17">
        <v>0</v>
      </c>
      <c r="D21" s="17">
        <v>0</v>
      </c>
      <c r="E21" s="17">
        <v>0</v>
      </c>
      <c r="F21" s="17">
        <v>0</v>
      </c>
      <c r="G21" s="17">
        <v>5.2506788177339905E-2</v>
      </c>
      <c r="H21" s="17">
        <v>1.3130312217194571E-2</v>
      </c>
      <c r="I21" s="17">
        <v>2.6261764258555132E-2</v>
      </c>
      <c r="J21" s="17">
        <v>5.2533781201849004E-2</v>
      </c>
      <c r="K21" s="17">
        <v>3.9396008321775318E-2</v>
      </c>
      <c r="L21" s="17">
        <v>1.313501537475977E-2</v>
      </c>
      <c r="M21" s="17">
        <v>0</v>
      </c>
      <c r="N21" s="17">
        <v>2.6269725888324873E-2</v>
      </c>
      <c r="O21" s="17">
        <v>0</v>
      </c>
      <c r="P21" s="17">
        <v>2.6267058504455636E-2</v>
      </c>
      <c r="Q21" s="17">
        <v>2.6269133250311334E-2</v>
      </c>
      <c r="R21" s="17">
        <v>2.6276610038610038E-2</v>
      </c>
      <c r="S21" s="17">
        <v>0.01</v>
      </c>
      <c r="T21" s="17">
        <v>0.01</v>
      </c>
      <c r="U21" s="17">
        <v>0.01</v>
      </c>
      <c r="V21" s="17">
        <v>0.02</v>
      </c>
      <c r="W21" s="17">
        <v>0.02</v>
      </c>
      <c r="X21" s="17">
        <v>0</v>
      </c>
      <c r="Y21" s="17">
        <v>0.01</v>
      </c>
      <c r="Z21" s="17">
        <v>0</v>
      </c>
      <c r="AA21" s="17"/>
      <c r="AB21" s="17">
        <v>0</v>
      </c>
      <c r="AC21" s="17"/>
      <c r="AD21" s="18">
        <v>3.1515151515151517E-2</v>
      </c>
      <c r="AE21" s="18">
        <v>4.2276679841897223E-2</v>
      </c>
      <c r="AF21" s="18">
        <v>1.4649193548387097E-2</v>
      </c>
      <c r="AG21" s="18">
        <v>1.2497907949790795E-2</v>
      </c>
      <c r="AH21" s="18">
        <v>6.390697674418605E-3</v>
      </c>
      <c r="AI21" s="18">
        <v>2.0020242914979749E-2</v>
      </c>
      <c r="AJ21" s="18">
        <v>4.830578512396694E-3</v>
      </c>
      <c r="AK21" s="18">
        <v>6.7710843373494003E-3</v>
      </c>
      <c r="AL21" s="18">
        <v>4.3131973300480951E-3</v>
      </c>
      <c r="AM21" s="18">
        <v>1.3548387096774196E-3</v>
      </c>
      <c r="AN21" s="18">
        <v>1.737704918032787E-3</v>
      </c>
      <c r="AO21" s="18">
        <v>9.3750000000000007E-4</v>
      </c>
      <c r="AP21" s="18">
        <v>1.682608695652174E-3</v>
      </c>
      <c r="AQ21" s="18">
        <v>2.7464285714285715E-3</v>
      </c>
      <c r="AR21" s="18">
        <v>1.2405136194117924E-3</v>
      </c>
      <c r="BV21" s="20" t="s">
        <v>34</v>
      </c>
      <c r="BW21" s="17">
        <f t="shared" si="57"/>
        <v>1</v>
      </c>
      <c r="BX21" s="17">
        <f t="shared" si="58"/>
        <v>0.75955782804591176</v>
      </c>
      <c r="BY21" s="17">
        <f t="shared" si="59"/>
        <v>0.48103091845388712</v>
      </c>
      <c r="BZ21" s="17">
        <f t="shared" si="60"/>
        <v>0.47717000419775202</v>
      </c>
      <c r="CA21" s="17">
        <f t="shared" si="61"/>
        <v>0.5552105424517999</v>
      </c>
      <c r="CB21" s="17">
        <f t="shared" si="62"/>
        <v>0.4715106649986906</v>
      </c>
      <c r="CC21" s="17">
        <f t="shared" si="63"/>
        <v>0.30510837861812534</v>
      </c>
      <c r="CD21" s="17">
        <f t="shared" si="64"/>
        <v>0.20645610913007811</v>
      </c>
      <c r="CE21" s="17">
        <f t="shared" si="65"/>
        <v>0.19804707458698631</v>
      </c>
      <c r="CF21" s="17">
        <f t="shared" si="66"/>
        <v>0.38005370501528196</v>
      </c>
      <c r="CG21" s="17">
        <f t="shared" si="67"/>
        <v>0.37093802720866725</v>
      </c>
      <c r="CH21" s="17">
        <f t="shared" si="68"/>
        <v>0.34456082050620485</v>
      </c>
      <c r="CI21" s="17">
        <f t="shared" si="69"/>
        <v>0.25742371233137756</v>
      </c>
      <c r="CJ21" s="17">
        <f t="shared" si="70"/>
        <v>0.32129937363424099</v>
      </c>
      <c r="CK21" s="17">
        <f t="shared" si="71"/>
        <v>0.30712968261728063</v>
      </c>
      <c r="CL21" s="17">
        <f t="shared" si="72"/>
        <v>0.283336777963831</v>
      </c>
      <c r="CM21" s="17">
        <f t="shared" si="73"/>
        <v>0.20976207256960341</v>
      </c>
      <c r="CN21" s="17">
        <f t="shared" si="74"/>
        <v>0.19797216685140559</v>
      </c>
      <c r="CO21" s="17">
        <f t="shared" si="75"/>
        <v>0.22793817721849177</v>
      </c>
      <c r="CP21" s="17">
        <f t="shared" si="76"/>
        <v>0.19256846006389822</v>
      </c>
      <c r="CQ21" s="17">
        <f t="shared" si="77"/>
        <v>0.15326877433657207</v>
      </c>
      <c r="CR21" s="17">
        <f t="shared" si="78"/>
        <v>0.13558391575927528</v>
      </c>
      <c r="CS21" s="17">
        <f t="shared" si="79"/>
        <v>0.14393509897633211</v>
      </c>
      <c r="CT21" s="17">
        <f t="shared" si="80"/>
        <v>5.5019560018256641E-2</v>
      </c>
      <c r="CU21" s="17">
        <f t="shared" ref="CU21:CU33" si="134">AB22/$C22</f>
        <v>5.5510806089848208E-2</v>
      </c>
      <c r="CV21" s="17">
        <f t="shared" ref="CV21:CV33" si="135">AD22/$C22</f>
        <v>4.2030460967719042E-2</v>
      </c>
      <c r="CW21" s="17">
        <f t="shared" ref="CW21:CW33" si="136">AE22/$C22</f>
        <v>3.4918469774997241E-2</v>
      </c>
      <c r="CX21" s="17">
        <f t="shared" ref="CX21:CX33" si="137">AF22/$C22</f>
        <v>2.5796559334452702E-2</v>
      </c>
      <c r="CY21" s="17">
        <f t="shared" ref="CY21:CY33" si="138">AG22/$C22</f>
        <v>2.5353764719022599E-2</v>
      </c>
      <c r="CZ21" s="17">
        <f t="shared" ref="CZ21:CZ33" si="139">AH22/$C22</f>
        <v>2.0127836715648936E-2</v>
      </c>
      <c r="DA21" s="17">
        <f t="shared" ref="DA21:DA33" si="140">AI22/$C22</f>
        <v>4.7193234446110878E-2</v>
      </c>
      <c r="DB21" s="17">
        <f t="shared" ref="DB21:DB33" si="141">AJ22/$C22</f>
        <v>2.8334862295387932E-2</v>
      </c>
      <c r="DC21" s="17">
        <f t="shared" ref="DC21:DC33" si="142">AK22/$C22</f>
        <v>2.5695382559296414E-2</v>
      </c>
      <c r="DD21" s="17">
        <f t="shared" ref="DD21:DD33" si="143">AL22/$C22</f>
        <v>1.9351867446323834E-2</v>
      </c>
      <c r="DE21" s="17">
        <f t="shared" ref="DE21:DE33" si="144">AM22/$C22</f>
        <v>4.7592674966404666E-2</v>
      </c>
      <c r="DF21" s="17">
        <f t="shared" ref="DF21:DF33" si="145">AN22/$C22</f>
        <v>2.886386829763965E-2</v>
      </c>
      <c r="DG21" s="17">
        <f t="shared" ref="DG21:DG33" si="146">AO22/$C22</f>
        <v>4.1715966056545525E-2</v>
      </c>
      <c r="DH21" s="17">
        <f t="shared" ref="DH21:DH33" si="147">AP22/$C22</f>
        <v>3.4401763405152691E-2</v>
      </c>
      <c r="DI21" s="17">
        <f t="shared" ref="DI21:DI33" si="148">AQ22/$C22</f>
        <v>1.540013532463968E-2</v>
      </c>
      <c r="DJ21" s="17">
        <f t="shared" ref="DJ21:DJ33" si="149">AR22/$C22</f>
        <v>2.1514086955405829E-2</v>
      </c>
      <c r="DL21" s="20" t="s">
        <v>34</v>
      </c>
      <c r="DM21" s="17">
        <f t="shared" si="81"/>
        <v>0.82466658829191408</v>
      </c>
      <c r="DN21" s="17">
        <f t="shared" si="82"/>
        <v>0.36916645544693771</v>
      </c>
      <c r="DO21" s="17">
        <f t="shared" si="83"/>
        <v>0.51572788524767055</v>
      </c>
      <c r="DP21" s="18">
        <f t="shared" si="84"/>
        <v>29</v>
      </c>
      <c r="DQ21" s="18">
        <f t="shared" si="85"/>
        <v>31</v>
      </c>
      <c r="DR21" s="18">
        <f t="shared" si="86"/>
        <v>40</v>
      </c>
      <c r="DS21" s="18">
        <f t="shared" si="87"/>
        <v>37</v>
      </c>
      <c r="DU21" s="18" t="s">
        <v>34</v>
      </c>
      <c r="DV21" s="18">
        <f t="shared" si="17"/>
        <v>1</v>
      </c>
      <c r="DW21" s="18">
        <f t="shared" si="18"/>
        <v>2</v>
      </c>
      <c r="DX21" s="18">
        <f t="shared" si="19"/>
        <v>4</v>
      </c>
      <c r="DY21" s="18">
        <f t="shared" si="20"/>
        <v>5</v>
      </c>
      <c r="DZ21" s="18">
        <f t="shared" si="21"/>
        <v>3</v>
      </c>
      <c r="EA21" s="18">
        <f t="shared" si="22"/>
        <v>6</v>
      </c>
      <c r="EB21" s="18">
        <f t="shared" si="23"/>
        <v>12</v>
      </c>
      <c r="EC21" s="18">
        <f t="shared" si="24"/>
        <v>17</v>
      </c>
      <c r="ED21" s="18">
        <f t="shared" si="25"/>
        <v>18</v>
      </c>
      <c r="EE21" s="18">
        <f t="shared" si="26"/>
        <v>7</v>
      </c>
      <c r="EF21" s="18">
        <f t="shared" si="27"/>
        <v>8</v>
      </c>
      <c r="EG21" s="18">
        <f t="shared" si="28"/>
        <v>9</v>
      </c>
      <c r="EH21" s="18">
        <f t="shared" si="29"/>
        <v>14</v>
      </c>
      <c r="EI21" s="18">
        <f t="shared" si="30"/>
        <v>10</v>
      </c>
      <c r="EJ21" s="18">
        <f t="shared" si="31"/>
        <v>11</v>
      </c>
      <c r="EK21" s="18">
        <f t="shared" si="32"/>
        <v>13</v>
      </c>
      <c r="EL21" s="18">
        <f t="shared" si="33"/>
        <v>16</v>
      </c>
      <c r="EM21" s="18">
        <f t="shared" si="34"/>
        <v>19</v>
      </c>
      <c r="EN21" s="18">
        <f t="shared" si="35"/>
        <v>15</v>
      </c>
      <c r="EO21" s="18">
        <f t="shared" si="36"/>
        <v>20</v>
      </c>
      <c r="EP21" s="18">
        <f t="shared" si="37"/>
        <v>21</v>
      </c>
      <c r="EQ21" s="18">
        <f t="shared" si="38"/>
        <v>23</v>
      </c>
      <c r="ER21" s="18">
        <f t="shared" si="39"/>
        <v>22</v>
      </c>
      <c r="ES21" s="18">
        <f t="shared" si="40"/>
        <v>25</v>
      </c>
      <c r="ET21" s="18">
        <f t="shared" si="41"/>
        <v>24</v>
      </c>
      <c r="EU21" s="18">
        <f t="shared" si="42"/>
        <v>28</v>
      </c>
      <c r="EV21" s="18">
        <f t="shared" si="43"/>
        <v>30</v>
      </c>
      <c r="EW21" s="18">
        <f t="shared" si="44"/>
        <v>34</v>
      </c>
      <c r="EX21" s="18">
        <f t="shared" si="45"/>
        <v>36</v>
      </c>
      <c r="EY21" s="18">
        <f t="shared" si="46"/>
        <v>38</v>
      </c>
      <c r="EZ21" s="18">
        <f t="shared" si="47"/>
        <v>27</v>
      </c>
      <c r="FA21" s="18">
        <f t="shared" si="48"/>
        <v>33</v>
      </c>
      <c r="FB21" s="18">
        <f t="shared" si="49"/>
        <v>35</v>
      </c>
      <c r="FC21" s="18">
        <f t="shared" si="50"/>
        <v>39</v>
      </c>
      <c r="FD21" s="18">
        <f t="shared" si="51"/>
        <v>26</v>
      </c>
      <c r="FE21" s="18">
        <f t="shared" si="52"/>
        <v>32</v>
      </c>
      <c r="FF21" s="18">
        <f t="shared" si="53"/>
        <v>29</v>
      </c>
      <c r="FG21" s="18">
        <f t="shared" si="54"/>
        <v>31</v>
      </c>
      <c r="FH21" s="18">
        <f t="shared" si="55"/>
        <v>40</v>
      </c>
      <c r="FI21" s="18">
        <f t="shared" si="56"/>
        <v>37</v>
      </c>
    </row>
    <row r="22" spans="1:165">
      <c r="A22" s="20" t="s">
        <v>35</v>
      </c>
      <c r="B22" s="20" t="s">
        <v>34</v>
      </c>
      <c r="C22" s="17">
        <v>20.356396881915462</v>
      </c>
      <c r="D22" s="17">
        <v>15.461860602468278</v>
      </c>
      <c r="E22" s="17">
        <v>9.7920562885196389</v>
      </c>
      <c r="F22" s="17">
        <v>9.7134619855947069</v>
      </c>
      <c r="G22" s="17">
        <v>11.302086155172413</v>
      </c>
      <c r="H22" s="17">
        <v>9.5982582307692308</v>
      </c>
      <c r="I22" s="17">
        <v>6.2109072471482891</v>
      </c>
      <c r="J22" s="17">
        <v>4.2027024961479205</v>
      </c>
      <c r="K22" s="17">
        <v>4.0315248515950071</v>
      </c>
      <c r="L22" s="17">
        <v>7.7365240557335042</v>
      </c>
      <c r="M22" s="17">
        <v>7.550961700454387</v>
      </c>
      <c r="N22" s="17">
        <v>7.0140168121827413</v>
      </c>
      <c r="O22" s="17">
        <v>5.2402192550335576</v>
      </c>
      <c r="P22" s="17">
        <v>6.5404975676094539</v>
      </c>
      <c r="Q22" s="17">
        <v>6.2520537135740968</v>
      </c>
      <c r="R22" s="17">
        <v>5.7677159034749028</v>
      </c>
      <c r="S22" s="17">
        <v>4.2699999999999996</v>
      </c>
      <c r="T22" s="17">
        <v>4.03</v>
      </c>
      <c r="U22" s="17">
        <v>4.6399999999999997</v>
      </c>
      <c r="V22" s="17">
        <v>3.92</v>
      </c>
      <c r="W22" s="17">
        <v>3.12</v>
      </c>
      <c r="X22" s="17">
        <v>2.76</v>
      </c>
      <c r="Y22" s="17">
        <v>2.93</v>
      </c>
      <c r="Z22" s="17">
        <v>1.1200000000000001</v>
      </c>
      <c r="AA22" s="17"/>
      <c r="AB22" s="17">
        <v>1.1299999999999999</v>
      </c>
      <c r="AC22" s="17"/>
      <c r="AD22" s="18">
        <v>0.85558874458874545</v>
      </c>
      <c r="AE22" s="18">
        <v>0.71081422924901305</v>
      </c>
      <c r="AF22" s="18">
        <v>0.52512500000000017</v>
      </c>
      <c r="AG22" s="18">
        <v>0.5161112970711299</v>
      </c>
      <c r="AH22" s="18">
        <v>0.40973023255813951</v>
      </c>
      <c r="AI22" s="18">
        <v>0.96068421052631681</v>
      </c>
      <c r="AJ22" s="18">
        <v>0.57679570247933887</v>
      </c>
      <c r="AK22" s="18">
        <v>0.52306540540968649</v>
      </c>
      <c r="AL22" s="18">
        <v>0.39393429414358783</v>
      </c>
      <c r="AM22" s="18">
        <v>0.96881538028813596</v>
      </c>
      <c r="AN22" s="18">
        <v>0.58756435861409029</v>
      </c>
      <c r="AO22" s="18">
        <v>0.84918676135955462</v>
      </c>
      <c r="AP22" s="18">
        <v>0.70029594931304362</v>
      </c>
      <c r="AQ22" s="18">
        <v>0.31349126670357136</v>
      </c>
      <c r="AR22" s="18">
        <v>0.43794929261628135</v>
      </c>
      <c r="BV22" s="20" t="s">
        <v>36</v>
      </c>
      <c r="BW22" s="17">
        <f t="shared" si="57"/>
        <v>1</v>
      </c>
      <c r="BX22" s="17">
        <f t="shared" si="58"/>
        <v>0.62945140551790379</v>
      </c>
      <c r="BY22" s="17">
        <f t="shared" si="59"/>
        <v>0.52652630838761327</v>
      </c>
      <c r="BZ22" s="17">
        <f t="shared" si="60"/>
        <v>0.38534132997974352</v>
      </c>
      <c r="CA22" s="17">
        <f t="shared" si="61"/>
        <v>0.42359412240675975</v>
      </c>
      <c r="CB22" s="17">
        <f t="shared" si="62"/>
        <v>0.2883587272007363</v>
      </c>
      <c r="CC22" s="17">
        <f t="shared" si="63"/>
        <v>0.13241536678057494</v>
      </c>
      <c r="CD22" s="17">
        <f t="shared" si="64"/>
        <v>0.17953142408920791</v>
      </c>
      <c r="CE22" s="17">
        <f t="shared" si="65"/>
        <v>0.12065540831635418</v>
      </c>
      <c r="CF22" s="17">
        <f t="shared" si="66"/>
        <v>9.7135168200325486E-2</v>
      </c>
      <c r="CG22" s="17">
        <f t="shared" si="67"/>
        <v>8.5342309594980292E-2</v>
      </c>
      <c r="CH22" s="17">
        <f t="shared" si="68"/>
        <v>7.0642938877081785E-2</v>
      </c>
      <c r="CI22" s="17">
        <f t="shared" si="69"/>
        <v>0.10006620998144529</v>
      </c>
      <c r="CJ22" s="17">
        <f t="shared" si="70"/>
        <v>7.9465236650608978E-2</v>
      </c>
      <c r="CK22" s="17">
        <f t="shared" si="71"/>
        <v>7.0641345191211416E-2</v>
      </c>
      <c r="CL22" s="17">
        <f t="shared" si="72"/>
        <v>4.1219179932377253E-2</v>
      </c>
      <c r="CM22" s="17">
        <f t="shared" si="73"/>
        <v>1.1204744956449063E-2</v>
      </c>
      <c r="CN22" s="17">
        <f t="shared" si="74"/>
        <v>3.1373285878057378E-2</v>
      </c>
      <c r="CO22" s="17">
        <f t="shared" si="75"/>
        <v>1.5686642939028689E-2</v>
      </c>
      <c r="CP22" s="17">
        <f t="shared" si="76"/>
        <v>1.1204744956449063E-2</v>
      </c>
      <c r="CQ22" s="17">
        <f t="shared" si="77"/>
        <v>1.1204744956449063E-2</v>
      </c>
      <c r="CR22" s="17">
        <f t="shared" si="78"/>
        <v>4.4818979825796247E-3</v>
      </c>
      <c r="CS22" s="17">
        <f t="shared" si="79"/>
        <v>2.2409489912898124E-3</v>
      </c>
      <c r="CT22" s="17">
        <f t="shared" si="80"/>
        <v>6.7228469738694367E-3</v>
      </c>
      <c r="CU22" s="17">
        <f t="shared" si="134"/>
        <v>1.3445693947738873E-2</v>
      </c>
      <c r="CV22" s="17">
        <f t="shared" si="135"/>
        <v>9.1568474150582422E-3</v>
      </c>
      <c r="CW22" s="17">
        <f t="shared" si="136"/>
        <v>6.5217815900659643E-2</v>
      </c>
      <c r="CX22" s="17">
        <f t="shared" si="137"/>
        <v>6.3252592496083416E-5</v>
      </c>
      <c r="CY22" s="17">
        <f t="shared" si="138"/>
        <v>0</v>
      </c>
      <c r="CZ22" s="17">
        <f t="shared" si="139"/>
        <v>0</v>
      </c>
      <c r="DA22" s="17">
        <f t="shared" si="140"/>
        <v>2.4496203548512122E-3</v>
      </c>
      <c r="DB22" s="17">
        <f t="shared" si="141"/>
        <v>0</v>
      </c>
      <c r="DC22" s="17">
        <f t="shared" si="142"/>
        <v>1.9799549320632882E-4</v>
      </c>
      <c r="DD22" s="17">
        <f t="shared" si="143"/>
        <v>0</v>
      </c>
      <c r="DE22" s="17">
        <f t="shared" si="144"/>
        <v>0</v>
      </c>
      <c r="DF22" s="17">
        <f t="shared" si="145"/>
        <v>0</v>
      </c>
      <c r="DG22" s="17">
        <f t="shared" si="146"/>
        <v>0</v>
      </c>
      <c r="DH22" s="17">
        <f t="shared" si="147"/>
        <v>0</v>
      </c>
      <c r="DI22" s="17">
        <f t="shared" si="148"/>
        <v>0</v>
      </c>
      <c r="DJ22" s="17">
        <f t="shared" si="149"/>
        <v>0</v>
      </c>
      <c r="DL22" s="20" t="s">
        <v>36</v>
      </c>
      <c r="DM22" s="17">
        <f t="shared" si="81"/>
        <v>0</v>
      </c>
      <c r="DN22" s="17">
        <f t="shared" si="82"/>
        <v>0</v>
      </c>
      <c r="DO22" s="17">
        <f t="shared" si="83"/>
        <v>0</v>
      </c>
      <c r="DP22" s="18">
        <f t="shared" si="84"/>
        <v>31</v>
      </c>
      <c r="DQ22" s="18">
        <f t="shared" si="85"/>
        <v>31</v>
      </c>
      <c r="DR22" s="18">
        <f t="shared" si="86"/>
        <v>31</v>
      </c>
      <c r="DS22" s="18">
        <f t="shared" si="87"/>
        <v>31</v>
      </c>
      <c r="DU22" s="18" t="s">
        <v>36</v>
      </c>
      <c r="DV22" s="18">
        <f t="shared" si="17"/>
        <v>1</v>
      </c>
      <c r="DW22" s="18">
        <f t="shared" si="18"/>
        <v>2</v>
      </c>
      <c r="DX22" s="18">
        <f t="shared" si="19"/>
        <v>3</v>
      </c>
      <c r="DY22" s="18">
        <f t="shared" si="20"/>
        <v>5</v>
      </c>
      <c r="DZ22" s="18">
        <f t="shared" si="21"/>
        <v>4</v>
      </c>
      <c r="EA22" s="18">
        <f t="shared" si="22"/>
        <v>6</v>
      </c>
      <c r="EB22" s="18">
        <f t="shared" si="23"/>
        <v>8</v>
      </c>
      <c r="EC22" s="18">
        <f t="shared" si="24"/>
        <v>7</v>
      </c>
      <c r="ED22" s="18">
        <f t="shared" si="25"/>
        <v>9</v>
      </c>
      <c r="EE22" s="18">
        <f t="shared" si="26"/>
        <v>11</v>
      </c>
      <c r="EF22" s="18">
        <f t="shared" si="27"/>
        <v>12</v>
      </c>
      <c r="EG22" s="18">
        <f t="shared" si="28"/>
        <v>14</v>
      </c>
      <c r="EH22" s="18">
        <f t="shared" si="29"/>
        <v>10</v>
      </c>
      <c r="EI22" s="18">
        <f t="shared" si="30"/>
        <v>13</v>
      </c>
      <c r="EJ22" s="18">
        <f t="shared" si="31"/>
        <v>15</v>
      </c>
      <c r="EK22" s="18">
        <f t="shared" si="32"/>
        <v>17</v>
      </c>
      <c r="EL22" s="18">
        <f t="shared" si="33"/>
        <v>21</v>
      </c>
      <c r="EM22" s="18">
        <f t="shared" si="34"/>
        <v>18</v>
      </c>
      <c r="EN22" s="18">
        <f t="shared" si="35"/>
        <v>19</v>
      </c>
      <c r="EO22" s="18">
        <f t="shared" si="36"/>
        <v>21</v>
      </c>
      <c r="EP22" s="18">
        <f t="shared" si="37"/>
        <v>21</v>
      </c>
      <c r="EQ22" s="18">
        <f t="shared" si="38"/>
        <v>26</v>
      </c>
      <c r="ER22" s="18">
        <f t="shared" si="39"/>
        <v>28</v>
      </c>
      <c r="ES22" s="18">
        <f t="shared" si="40"/>
        <v>25</v>
      </c>
      <c r="ET22" s="18">
        <f t="shared" si="41"/>
        <v>20</v>
      </c>
      <c r="EU22" s="18">
        <f t="shared" si="42"/>
        <v>24</v>
      </c>
      <c r="EV22" s="18">
        <f t="shared" si="43"/>
        <v>16</v>
      </c>
      <c r="EW22" s="18">
        <f t="shared" si="44"/>
        <v>30</v>
      </c>
      <c r="EX22" s="18">
        <f t="shared" si="45"/>
        <v>31</v>
      </c>
      <c r="EY22" s="18">
        <f t="shared" si="46"/>
        <v>31</v>
      </c>
      <c r="EZ22" s="18">
        <f t="shared" si="47"/>
        <v>27</v>
      </c>
      <c r="FA22" s="18">
        <f t="shared" si="48"/>
        <v>31</v>
      </c>
      <c r="FB22" s="18">
        <f t="shared" si="49"/>
        <v>29</v>
      </c>
      <c r="FC22" s="18">
        <f t="shared" si="50"/>
        <v>31</v>
      </c>
      <c r="FD22" s="18">
        <f t="shared" si="51"/>
        <v>31</v>
      </c>
      <c r="FE22" s="18">
        <f t="shared" si="52"/>
        <v>31</v>
      </c>
      <c r="FF22" s="18">
        <f t="shared" si="53"/>
        <v>31</v>
      </c>
      <c r="FG22" s="18">
        <f t="shared" si="54"/>
        <v>31</v>
      </c>
      <c r="FH22" s="18">
        <f t="shared" si="55"/>
        <v>31</v>
      </c>
      <c r="FI22" s="18">
        <f t="shared" si="56"/>
        <v>31</v>
      </c>
    </row>
    <row r="23" spans="1:165">
      <c r="A23" s="20" t="s">
        <v>37</v>
      </c>
      <c r="B23" s="20" t="s">
        <v>36</v>
      </c>
      <c r="C23" s="17">
        <v>4.4623951901039689</v>
      </c>
      <c r="D23" s="17">
        <v>2.8088609243872766</v>
      </c>
      <c r="E23" s="17">
        <v>2.3495684660120846</v>
      </c>
      <c r="F23" s="17">
        <v>1.7195452974498737</v>
      </c>
      <c r="G23" s="17">
        <v>1.8902443743842365</v>
      </c>
      <c r="H23" s="17">
        <v>1.286770597285068</v>
      </c>
      <c r="I23" s="17">
        <v>0.59088969581749051</v>
      </c>
      <c r="J23" s="17">
        <v>0.80114016332819726</v>
      </c>
      <c r="K23" s="17">
        <v>0.53841211373092934</v>
      </c>
      <c r="L23" s="17">
        <v>0.43345550736707245</v>
      </c>
      <c r="M23" s="17">
        <v>0.38083111184900387</v>
      </c>
      <c r="N23" s="17">
        <v>0.31523671065989844</v>
      </c>
      <c r="O23" s="17">
        <v>0.4465349741131352</v>
      </c>
      <c r="P23" s="17">
        <v>0.3546052898101511</v>
      </c>
      <c r="Q23" s="17">
        <v>0.31522959900373598</v>
      </c>
      <c r="R23" s="17">
        <v>0.18393627027027029</v>
      </c>
      <c r="S23" s="17">
        <v>0.05</v>
      </c>
      <c r="T23" s="17">
        <v>0.14000000000000001</v>
      </c>
      <c r="U23" s="17">
        <v>7.0000000000000007E-2</v>
      </c>
      <c r="V23" s="17">
        <v>0.05</v>
      </c>
      <c r="W23" s="17">
        <v>0.05</v>
      </c>
      <c r="X23" s="17">
        <v>0.02</v>
      </c>
      <c r="Y23" s="17">
        <v>0.01</v>
      </c>
      <c r="Z23" s="17">
        <v>0.03</v>
      </c>
      <c r="AA23" s="17"/>
      <c r="AB23" s="17">
        <v>0.06</v>
      </c>
      <c r="AC23" s="17"/>
      <c r="AD23" s="18">
        <v>4.0861471861471862E-2</v>
      </c>
      <c r="AE23" s="18">
        <v>0.29102766798418972</v>
      </c>
      <c r="AF23" s="18">
        <v>2.8225806451612906E-4</v>
      </c>
      <c r="AG23" s="18">
        <v>0</v>
      </c>
      <c r="AH23" s="18">
        <v>0</v>
      </c>
      <c r="AI23" s="18">
        <v>1.0931174089068827E-2</v>
      </c>
      <c r="AJ23" s="18">
        <v>0</v>
      </c>
      <c r="AK23" s="18">
        <v>8.8353413654618479E-4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BV23" s="20" t="s">
        <v>38</v>
      </c>
      <c r="BW23" s="17">
        <f t="shared" si="57"/>
        <v>1</v>
      </c>
      <c r="BX23" s="17">
        <f t="shared" si="58"/>
        <v>0.46772176329497134</v>
      </c>
      <c r="BY23" s="17">
        <f t="shared" si="59"/>
        <v>0.22156190854024535</v>
      </c>
      <c r="BZ23" s="17">
        <f t="shared" si="60"/>
        <v>0.30670424431975513</v>
      </c>
      <c r="CA23" s="17">
        <f t="shared" si="61"/>
        <v>0.29337815144468171</v>
      </c>
      <c r="CB23" s="17">
        <f t="shared" si="62"/>
        <v>0.13852083284682148</v>
      </c>
      <c r="CC23" s="17">
        <f t="shared" si="63"/>
        <v>0.12518722311243868</v>
      </c>
      <c r="CD23" s="17">
        <f t="shared" si="64"/>
        <v>0.15805406246844769</v>
      </c>
      <c r="CE23" s="17">
        <f t="shared" si="65"/>
        <v>9.338532416030014E-2</v>
      </c>
      <c r="CF23" s="17">
        <f t="shared" si="66"/>
        <v>0.11701504644738507</v>
      </c>
      <c r="CG23" s="17">
        <f t="shared" si="67"/>
        <v>6.4651892892112386E-2</v>
      </c>
      <c r="CH23" s="17">
        <f t="shared" si="68"/>
        <v>6.2612587705584449E-2</v>
      </c>
      <c r="CI23" s="17">
        <f t="shared" si="69"/>
        <v>0.11802681177298671</v>
      </c>
      <c r="CJ23" s="17">
        <f t="shared" si="70"/>
        <v>3.1816280884992151E-2</v>
      </c>
      <c r="CK23" s="17">
        <f t="shared" si="71"/>
        <v>1.744901603441034E-2</v>
      </c>
      <c r="CL23" s="17">
        <f t="shared" si="72"/>
        <v>3.1827850292106677E-2</v>
      </c>
      <c r="CM23" s="17">
        <f t="shared" si="73"/>
        <v>7.8145913542413958E-3</v>
      </c>
      <c r="CN23" s="17">
        <f t="shared" si="74"/>
        <v>9.3775096250896754E-3</v>
      </c>
      <c r="CO23" s="17">
        <f t="shared" si="75"/>
        <v>1.7973560114755212E-2</v>
      </c>
      <c r="CP23" s="17">
        <f t="shared" si="76"/>
        <v>2.1099396656451771E-2</v>
      </c>
      <c r="CQ23" s="17">
        <f t="shared" si="77"/>
        <v>1.0940427895937955E-2</v>
      </c>
      <c r="CR23" s="17">
        <f t="shared" si="78"/>
        <v>5.4702139479689774E-3</v>
      </c>
      <c r="CS23" s="17">
        <f t="shared" si="79"/>
        <v>1.3284805302210375E-2</v>
      </c>
      <c r="CT23" s="17">
        <f t="shared" si="80"/>
        <v>8.5960504896655365E-3</v>
      </c>
      <c r="CU23" s="17">
        <f t="shared" si="134"/>
        <v>1.2503346166786234E-2</v>
      </c>
      <c r="CV23" s="17">
        <f t="shared" si="135"/>
        <v>6.1691293478764531E-3</v>
      </c>
      <c r="CW23" s="17">
        <f t="shared" si="136"/>
        <v>4.4197228335114691E-3</v>
      </c>
      <c r="CX23" s="17">
        <f t="shared" si="137"/>
        <v>3.1157531980136664E-3</v>
      </c>
      <c r="CY23" s="17">
        <f t="shared" si="138"/>
        <v>5.0147442510460371E-3</v>
      </c>
      <c r="CZ23" s="17">
        <f t="shared" si="139"/>
        <v>2.1448327247152784E-3</v>
      </c>
      <c r="DA23" s="17">
        <f t="shared" si="140"/>
        <v>4.1078807345534523E-3</v>
      </c>
      <c r="DB23" s="17">
        <f t="shared" si="141"/>
        <v>6.3776107126556842E-3</v>
      </c>
      <c r="DC23" s="17">
        <f t="shared" si="142"/>
        <v>9.7974262207513214E-3</v>
      </c>
      <c r="DD23" s="17">
        <f t="shared" si="143"/>
        <v>4.1702927676770954E-3</v>
      </c>
      <c r="DE23" s="17">
        <f t="shared" si="144"/>
        <v>8.8408866784657619E-3</v>
      </c>
      <c r="DF23" s="17">
        <f t="shared" si="145"/>
        <v>9.6401311378141816E-3</v>
      </c>
      <c r="DG23" s="17">
        <f t="shared" si="146"/>
        <v>1.5955291616919411E-2</v>
      </c>
      <c r="DH23" s="17">
        <f t="shared" si="147"/>
        <v>3.7044560667519105E-3</v>
      </c>
      <c r="DI23" s="17">
        <f t="shared" si="148"/>
        <v>2.280576849716005E-2</v>
      </c>
      <c r="DJ23" s="17">
        <f t="shared" si="149"/>
        <v>2.01600935033787E-2</v>
      </c>
      <c r="DL23" s="20" t="s">
        <v>38</v>
      </c>
      <c r="DM23" s="17">
        <f t="shared" si="81"/>
        <v>0.23217727107059627</v>
      </c>
      <c r="DN23" s="17">
        <f t="shared" si="82"/>
        <v>1.4293545392160814</v>
      </c>
      <c r="DO23" s="17">
        <f t="shared" si="83"/>
        <v>1.2635365111096062</v>
      </c>
      <c r="DP23" s="18">
        <f t="shared" si="84"/>
        <v>21</v>
      </c>
      <c r="DQ23" s="18">
        <f t="shared" si="85"/>
        <v>38</v>
      </c>
      <c r="DR23" s="18">
        <f t="shared" si="86"/>
        <v>16</v>
      </c>
      <c r="DS23" s="18">
        <f t="shared" si="87"/>
        <v>18</v>
      </c>
      <c r="DU23" s="18" t="s">
        <v>38</v>
      </c>
      <c r="DV23" s="18">
        <f t="shared" si="17"/>
        <v>1</v>
      </c>
      <c r="DW23" s="18">
        <f t="shared" si="18"/>
        <v>2</v>
      </c>
      <c r="DX23" s="18">
        <f t="shared" si="19"/>
        <v>5</v>
      </c>
      <c r="DY23" s="18">
        <f t="shared" si="20"/>
        <v>3</v>
      </c>
      <c r="DZ23" s="18">
        <f t="shared" si="21"/>
        <v>4</v>
      </c>
      <c r="EA23" s="18">
        <f t="shared" si="22"/>
        <v>7</v>
      </c>
      <c r="EB23" s="18">
        <f t="shared" si="23"/>
        <v>8</v>
      </c>
      <c r="EC23" s="18">
        <f t="shared" si="24"/>
        <v>6</v>
      </c>
      <c r="ED23" s="18">
        <f t="shared" si="25"/>
        <v>11</v>
      </c>
      <c r="EE23" s="18">
        <f t="shared" si="26"/>
        <v>10</v>
      </c>
      <c r="EF23" s="18">
        <f t="shared" si="27"/>
        <v>12</v>
      </c>
      <c r="EG23" s="18">
        <f t="shared" si="28"/>
        <v>13</v>
      </c>
      <c r="EH23" s="18">
        <f t="shared" si="29"/>
        <v>9</v>
      </c>
      <c r="EI23" s="18">
        <f t="shared" si="30"/>
        <v>15</v>
      </c>
      <c r="EJ23" s="18">
        <f t="shared" si="31"/>
        <v>20</v>
      </c>
      <c r="EK23" s="18">
        <f t="shared" si="32"/>
        <v>14</v>
      </c>
      <c r="EL23" s="18">
        <f t="shared" si="33"/>
        <v>30</v>
      </c>
      <c r="EM23" s="18">
        <f t="shared" si="34"/>
        <v>27</v>
      </c>
      <c r="EN23" s="18">
        <f t="shared" si="35"/>
        <v>19</v>
      </c>
      <c r="EO23" s="18">
        <f t="shared" si="36"/>
        <v>17</v>
      </c>
      <c r="EP23" s="18">
        <f t="shared" si="37"/>
        <v>24</v>
      </c>
      <c r="EQ23" s="18">
        <f t="shared" si="38"/>
        <v>33</v>
      </c>
      <c r="ER23" s="18">
        <f t="shared" si="39"/>
        <v>22</v>
      </c>
      <c r="ES23" s="18">
        <f t="shared" si="40"/>
        <v>29</v>
      </c>
      <c r="ET23" s="18">
        <f t="shared" si="41"/>
        <v>23</v>
      </c>
      <c r="EU23" s="18">
        <f t="shared" si="42"/>
        <v>32</v>
      </c>
      <c r="EV23" s="18">
        <f t="shared" si="43"/>
        <v>35</v>
      </c>
      <c r="EW23" s="18">
        <f t="shared" si="44"/>
        <v>39</v>
      </c>
      <c r="EX23" s="18">
        <f t="shared" si="45"/>
        <v>34</v>
      </c>
      <c r="EY23" s="18">
        <f t="shared" si="46"/>
        <v>40</v>
      </c>
      <c r="EZ23" s="18">
        <f t="shared" si="47"/>
        <v>37</v>
      </c>
      <c r="FA23" s="18">
        <f t="shared" si="48"/>
        <v>31</v>
      </c>
      <c r="FB23" s="18">
        <f t="shared" si="49"/>
        <v>25</v>
      </c>
      <c r="FC23" s="18">
        <f t="shared" si="50"/>
        <v>36</v>
      </c>
      <c r="FD23" s="18">
        <f t="shared" si="51"/>
        <v>28</v>
      </c>
      <c r="FE23" s="18">
        <f t="shared" si="52"/>
        <v>26</v>
      </c>
      <c r="FF23" s="18">
        <f t="shared" si="53"/>
        <v>21</v>
      </c>
      <c r="FG23" s="18">
        <f t="shared" si="54"/>
        <v>38</v>
      </c>
      <c r="FH23" s="18">
        <f t="shared" si="55"/>
        <v>16</v>
      </c>
      <c r="FI23" s="18">
        <f t="shared" si="56"/>
        <v>18</v>
      </c>
    </row>
    <row r="24" spans="1:165">
      <c r="A24" s="20" t="s">
        <v>38</v>
      </c>
      <c r="B24" s="20" t="s">
        <v>38</v>
      </c>
      <c r="C24" s="17">
        <v>12.796574442209913</v>
      </c>
      <c r="D24" s="17">
        <v>5.9852363622457849</v>
      </c>
      <c r="E24" s="17">
        <v>2.8352334561933539</v>
      </c>
      <c r="F24" s="17">
        <v>3.9247636941794832</v>
      </c>
      <c r="G24" s="17">
        <v>3.7542353546798028</v>
      </c>
      <c r="H24" s="17">
        <v>1.7725921493212673</v>
      </c>
      <c r="I24" s="17">
        <v>1.6019676197718631</v>
      </c>
      <c r="J24" s="17">
        <v>2.0225505762711866</v>
      </c>
      <c r="K24" s="17">
        <v>1.1950122524271847</v>
      </c>
      <c r="L24" s="17">
        <v>1.4973917527226137</v>
      </c>
      <c r="M24" s="17">
        <v>0.82732276022369811</v>
      </c>
      <c r="N24" s="17">
        <v>0.80122663959390861</v>
      </c>
      <c r="O24" s="17">
        <v>1.5103388830297217</v>
      </c>
      <c r="P24" s="17">
        <v>0.40713940681906235</v>
      </c>
      <c r="Q24" s="17">
        <v>0.22328763262764634</v>
      </c>
      <c r="R24" s="17">
        <v>0.40728745559845558</v>
      </c>
      <c r="S24" s="17">
        <v>0.1</v>
      </c>
      <c r="T24" s="17">
        <v>0.12</v>
      </c>
      <c r="U24" s="17">
        <v>0.23</v>
      </c>
      <c r="V24" s="17">
        <v>0.27</v>
      </c>
      <c r="W24" s="17">
        <v>0.14000000000000001</v>
      </c>
      <c r="X24" s="17">
        <v>7.0000000000000007E-2</v>
      </c>
      <c r="Y24" s="17">
        <v>0.17</v>
      </c>
      <c r="Z24" s="17">
        <v>0.11</v>
      </c>
      <c r="AA24" s="17"/>
      <c r="AB24" s="17">
        <v>0.16</v>
      </c>
      <c r="AC24" s="17"/>
      <c r="AD24" s="18">
        <v>7.8943722943722927E-2</v>
      </c>
      <c r="AE24" s="18">
        <v>5.6557312252964446E-2</v>
      </c>
      <c r="AF24" s="18">
        <v>3.9870967741935485E-2</v>
      </c>
      <c r="AG24" s="18">
        <v>6.4171548117154809E-2</v>
      </c>
      <c r="AH24" s="18">
        <v>2.744651162790698E-2</v>
      </c>
      <c r="AI24" s="18">
        <v>5.2566801619433196E-2</v>
      </c>
      <c r="AJ24" s="18">
        <v>8.1611570247933876E-2</v>
      </c>
      <c r="AK24" s="18">
        <v>0.12537349397590361</v>
      </c>
      <c r="AL24" s="18">
        <v>5.3365461847389564E-2</v>
      </c>
      <c r="AM24" s="18">
        <v>0.11313306451612906</v>
      </c>
      <c r="AN24" s="18">
        <v>0.12336065573770492</v>
      </c>
      <c r="AO24" s="18">
        <v>0.20417307692307701</v>
      </c>
      <c r="AP24" s="18">
        <v>4.7404347826086955E-2</v>
      </c>
      <c r="AQ24" s="18">
        <v>0.29183571428571425</v>
      </c>
      <c r="AR24" s="18">
        <v>0.25798013727789798</v>
      </c>
      <c r="BV24" s="20" t="s">
        <v>39</v>
      </c>
      <c r="BW24" s="17">
        <f t="shared" si="57"/>
        <v>1</v>
      </c>
      <c r="BX24" s="17">
        <f t="shared" si="58"/>
        <v>1.0484531249582207</v>
      </c>
      <c r="BY24" s="17">
        <f t="shared" si="59"/>
        <v>1.3549821019598338</v>
      </c>
      <c r="BZ24" s="17">
        <f t="shared" si="60"/>
        <v>0.69363337162076455</v>
      </c>
      <c r="CA24" s="17">
        <f t="shared" si="61"/>
        <v>0.64525986388126477</v>
      </c>
      <c r="CB24" s="17">
        <f t="shared" si="62"/>
        <v>0.77452508688545352</v>
      </c>
      <c r="CC24" s="17">
        <f t="shared" si="63"/>
        <v>9.6819838076119311E-2</v>
      </c>
      <c r="CD24" s="17">
        <f t="shared" si="64"/>
        <v>0.17753768537642453</v>
      </c>
      <c r="CE24" s="17">
        <f t="shared" si="65"/>
        <v>1.6138016847978137E-2</v>
      </c>
      <c r="CF24" s="17">
        <f t="shared" si="66"/>
        <v>0.14527547150195305</v>
      </c>
      <c r="CG24" s="17">
        <f t="shared" si="67"/>
        <v>3.2276290614341827E-2</v>
      </c>
      <c r="CH24" s="17">
        <f t="shared" si="68"/>
        <v>0.14527378559399884</v>
      </c>
      <c r="CI24" s="17">
        <f t="shared" si="69"/>
        <v>3.2279422574659766E-2</v>
      </c>
      <c r="CJ24" s="17">
        <f t="shared" si="70"/>
        <v>1.6139892748630254E-2</v>
      </c>
      <c r="CK24" s="17">
        <f t="shared" si="71"/>
        <v>1.6141167584013363E-2</v>
      </c>
      <c r="CL24" s="17">
        <f t="shared" si="72"/>
        <v>0</v>
      </c>
      <c r="CM24" s="17">
        <f t="shared" si="73"/>
        <v>0</v>
      </c>
      <c r="CN24" s="17">
        <f t="shared" si="74"/>
        <v>1.2289075113524778E-2</v>
      </c>
      <c r="CO24" s="17">
        <f t="shared" si="75"/>
        <v>0</v>
      </c>
      <c r="CP24" s="17">
        <f t="shared" si="76"/>
        <v>0</v>
      </c>
      <c r="CQ24" s="17">
        <f t="shared" si="77"/>
        <v>0</v>
      </c>
      <c r="CR24" s="17">
        <f t="shared" si="78"/>
        <v>0</v>
      </c>
      <c r="CS24" s="17">
        <f t="shared" si="79"/>
        <v>0</v>
      </c>
      <c r="CT24" s="17">
        <f t="shared" si="80"/>
        <v>0</v>
      </c>
      <c r="CU24" s="17">
        <f t="shared" si="134"/>
        <v>0</v>
      </c>
      <c r="CV24" s="17">
        <f t="shared" si="135"/>
        <v>0</v>
      </c>
      <c r="CW24" s="17">
        <f t="shared" si="136"/>
        <v>0</v>
      </c>
      <c r="CX24" s="17">
        <f t="shared" si="137"/>
        <v>0</v>
      </c>
      <c r="CY24" s="17">
        <f t="shared" si="138"/>
        <v>0</v>
      </c>
      <c r="CZ24" s="17">
        <f t="shared" si="139"/>
        <v>0</v>
      </c>
      <c r="DA24" s="17">
        <f t="shared" si="140"/>
        <v>6.9157143351414731E-4</v>
      </c>
      <c r="DB24" s="17">
        <f t="shared" si="141"/>
        <v>3.6054724506622282E-3</v>
      </c>
      <c r="DC24" s="17">
        <f t="shared" si="142"/>
        <v>0</v>
      </c>
      <c r="DD24" s="17">
        <f t="shared" si="143"/>
        <v>0</v>
      </c>
      <c r="DE24" s="17">
        <f t="shared" si="144"/>
        <v>0</v>
      </c>
      <c r="DF24" s="17">
        <f t="shared" si="145"/>
        <v>0</v>
      </c>
      <c r="DG24" s="17">
        <f t="shared" si="146"/>
        <v>0</v>
      </c>
      <c r="DH24" s="17">
        <f t="shared" si="147"/>
        <v>0</v>
      </c>
      <c r="DI24" s="17">
        <f t="shared" si="148"/>
        <v>0</v>
      </c>
      <c r="DJ24" s="17">
        <f t="shared" si="149"/>
        <v>0</v>
      </c>
      <c r="DL24" s="20" t="s">
        <v>39</v>
      </c>
      <c r="DM24" s="17">
        <f t="shared" si="81"/>
        <v>0</v>
      </c>
      <c r="DN24" s="17">
        <f t="shared" si="82"/>
        <v>0</v>
      </c>
      <c r="DO24" s="17">
        <f t="shared" si="83"/>
        <v>0</v>
      </c>
      <c r="DP24" s="18">
        <f t="shared" si="84"/>
        <v>19</v>
      </c>
      <c r="DQ24" s="18">
        <f t="shared" si="85"/>
        <v>19</v>
      </c>
      <c r="DR24" s="18">
        <f t="shared" si="86"/>
        <v>19</v>
      </c>
      <c r="DS24" s="18">
        <f t="shared" si="87"/>
        <v>19</v>
      </c>
      <c r="DU24" s="18" t="s">
        <v>39</v>
      </c>
      <c r="DV24" s="18">
        <f t="shared" si="17"/>
        <v>3</v>
      </c>
      <c r="DW24" s="18">
        <f t="shared" si="18"/>
        <v>2</v>
      </c>
      <c r="DX24" s="18">
        <f t="shared" si="19"/>
        <v>1</v>
      </c>
      <c r="DY24" s="18">
        <f t="shared" si="20"/>
        <v>5</v>
      </c>
      <c r="DZ24" s="18">
        <f t="shared" si="21"/>
        <v>6</v>
      </c>
      <c r="EA24" s="18">
        <f t="shared" si="22"/>
        <v>4</v>
      </c>
      <c r="EB24" s="18">
        <f t="shared" si="23"/>
        <v>10</v>
      </c>
      <c r="EC24" s="18">
        <f t="shared" si="24"/>
        <v>7</v>
      </c>
      <c r="ED24" s="18">
        <f t="shared" si="25"/>
        <v>15</v>
      </c>
      <c r="EE24" s="18">
        <f t="shared" si="26"/>
        <v>8</v>
      </c>
      <c r="EF24" s="18">
        <f t="shared" si="27"/>
        <v>12</v>
      </c>
      <c r="EG24" s="18">
        <f t="shared" si="28"/>
        <v>9</v>
      </c>
      <c r="EH24" s="18">
        <f t="shared" si="29"/>
        <v>11</v>
      </c>
      <c r="EI24" s="18">
        <f t="shared" si="30"/>
        <v>14</v>
      </c>
      <c r="EJ24" s="18">
        <f t="shared" si="31"/>
        <v>13</v>
      </c>
      <c r="EK24" s="18">
        <f t="shared" si="32"/>
        <v>19</v>
      </c>
      <c r="EL24" s="18">
        <f t="shared" si="33"/>
        <v>19</v>
      </c>
      <c r="EM24" s="18">
        <f t="shared" si="34"/>
        <v>16</v>
      </c>
      <c r="EN24" s="18">
        <f t="shared" si="35"/>
        <v>19</v>
      </c>
      <c r="EO24" s="18">
        <f t="shared" si="36"/>
        <v>19</v>
      </c>
      <c r="EP24" s="18">
        <f t="shared" si="37"/>
        <v>19</v>
      </c>
      <c r="EQ24" s="18">
        <f t="shared" si="38"/>
        <v>19</v>
      </c>
      <c r="ER24" s="18">
        <f t="shared" si="39"/>
        <v>19</v>
      </c>
      <c r="ES24" s="18">
        <f t="shared" si="40"/>
        <v>19</v>
      </c>
      <c r="ET24" s="18">
        <f t="shared" si="41"/>
        <v>19</v>
      </c>
      <c r="EU24" s="18">
        <f t="shared" si="42"/>
        <v>19</v>
      </c>
      <c r="EV24" s="18">
        <f t="shared" si="43"/>
        <v>19</v>
      </c>
      <c r="EW24" s="18">
        <f t="shared" si="44"/>
        <v>19</v>
      </c>
      <c r="EX24" s="18">
        <f t="shared" si="45"/>
        <v>19</v>
      </c>
      <c r="EY24" s="18">
        <f t="shared" si="46"/>
        <v>19</v>
      </c>
      <c r="EZ24" s="18">
        <f t="shared" si="47"/>
        <v>18</v>
      </c>
      <c r="FA24" s="18">
        <f t="shared" si="48"/>
        <v>17</v>
      </c>
      <c r="FB24" s="18">
        <f t="shared" si="49"/>
        <v>19</v>
      </c>
      <c r="FC24" s="18">
        <f t="shared" si="50"/>
        <v>19</v>
      </c>
      <c r="FD24" s="18">
        <f t="shared" si="51"/>
        <v>19</v>
      </c>
      <c r="FE24" s="18">
        <f t="shared" si="52"/>
        <v>19</v>
      </c>
      <c r="FF24" s="18">
        <f t="shared" si="53"/>
        <v>19</v>
      </c>
      <c r="FG24" s="18">
        <f t="shared" si="54"/>
        <v>19</v>
      </c>
      <c r="FH24" s="18">
        <f t="shared" si="55"/>
        <v>19</v>
      </c>
      <c r="FI24" s="18">
        <f t="shared" si="56"/>
        <v>19</v>
      </c>
    </row>
    <row r="25" spans="1:165">
      <c r="A25" s="20" t="s">
        <v>38</v>
      </c>
      <c r="B25" s="20" t="s">
        <v>39</v>
      </c>
      <c r="C25" s="17">
        <v>0.81373088760719436</v>
      </c>
      <c r="D25" s="17">
        <v>0.85315869198678962</v>
      </c>
      <c r="E25" s="17">
        <v>1.1025907885196375</v>
      </c>
      <c r="F25" s="17">
        <v>0.56443089916293565</v>
      </c>
      <c r="G25" s="17">
        <v>0.52506788177339903</v>
      </c>
      <c r="H25" s="17">
        <v>0.63025498642533939</v>
      </c>
      <c r="I25" s="17">
        <v>7.87852927756654E-2</v>
      </c>
      <c r="J25" s="17">
        <v>0.14446789830508475</v>
      </c>
      <c r="K25" s="17">
        <v>1.3132002773925107E-2</v>
      </c>
      <c r="L25" s="17">
        <v>0.11821513837283792</v>
      </c>
      <c r="M25" s="17">
        <v>2.6264214610276129E-2</v>
      </c>
      <c r="N25" s="17">
        <v>0.11821376649746193</v>
      </c>
      <c r="O25" s="17">
        <v>2.62667631831256E-2</v>
      </c>
      <c r="P25" s="17">
        <v>1.3133529252227818E-2</v>
      </c>
      <c r="Q25" s="17">
        <v>1.3134566625155667E-2</v>
      </c>
      <c r="R25" s="17">
        <v>0</v>
      </c>
      <c r="S25" s="19"/>
      <c r="T25" s="17">
        <v>0.01</v>
      </c>
      <c r="U25" s="19"/>
      <c r="V25" s="19"/>
      <c r="W25" s="17">
        <v>0</v>
      </c>
      <c r="X25" s="19"/>
      <c r="Y25" s="19"/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5.6275303643724692E-4</v>
      </c>
      <c r="AJ25" s="18">
        <v>2.9338842975206612E-3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BV25" s="20" t="s">
        <v>40</v>
      </c>
      <c r="BW25" s="17">
        <f t="shared" si="57"/>
        <v>1</v>
      </c>
      <c r="BX25" s="17">
        <f t="shared" si="58"/>
        <v>1.0213409164895793</v>
      </c>
      <c r="BY25" s="17">
        <f t="shared" si="59"/>
        <v>0.55325003757833136</v>
      </c>
      <c r="BZ25" s="17">
        <f t="shared" si="60"/>
        <v>0.31918804334849626</v>
      </c>
      <c r="CA25" s="17">
        <f t="shared" si="61"/>
        <v>0.39899712327764375</v>
      </c>
      <c r="CB25" s="17">
        <f t="shared" si="62"/>
        <v>0.31928560762565233</v>
      </c>
      <c r="CC25" s="17">
        <f t="shared" si="63"/>
        <v>0.2873695193961413</v>
      </c>
      <c r="CD25" s="17">
        <f t="shared" si="64"/>
        <v>0.2395213453579422</v>
      </c>
      <c r="CE25" s="17">
        <f t="shared" si="65"/>
        <v>0.14901913429835129</v>
      </c>
      <c r="CF25" s="17">
        <f t="shared" si="66"/>
        <v>7.4526660321332885E-2</v>
      </c>
      <c r="CG25" s="17">
        <f t="shared" si="67"/>
        <v>0.11176524037200279</v>
      </c>
      <c r="CH25" s="17">
        <f t="shared" si="68"/>
        <v>0.15969813309978595</v>
      </c>
      <c r="CI25" s="17">
        <f t="shared" si="69"/>
        <v>9.5808073386490139E-2</v>
      </c>
      <c r="CJ25" s="17">
        <f t="shared" si="70"/>
        <v>0.10113188115897043</v>
      </c>
      <c r="CK25" s="17">
        <f t="shared" si="71"/>
        <v>2.6615755058745437E-2</v>
      </c>
      <c r="CL25" s="17">
        <f t="shared" si="72"/>
        <v>0.11181798811442763</v>
      </c>
      <c r="CM25" s="17">
        <f t="shared" si="73"/>
        <v>4.8633361087566135E-2</v>
      </c>
      <c r="CN25" s="17">
        <f t="shared" si="74"/>
        <v>3.2422240725044092E-2</v>
      </c>
      <c r="CO25" s="17">
        <f t="shared" si="75"/>
        <v>2.4316680543783067E-2</v>
      </c>
      <c r="CP25" s="17">
        <f t="shared" si="76"/>
        <v>5.2686141178196651E-2</v>
      </c>
      <c r="CQ25" s="17">
        <f t="shared" si="77"/>
        <v>4.0527800906305117E-2</v>
      </c>
      <c r="CR25" s="17">
        <f t="shared" si="78"/>
        <v>2.0263900453152559E-2</v>
      </c>
      <c r="CS25" s="17">
        <f t="shared" si="79"/>
        <v>1.6211120362522046E-2</v>
      </c>
      <c r="CT25" s="17">
        <f t="shared" si="80"/>
        <v>0</v>
      </c>
      <c r="CU25" s="17">
        <f t="shared" si="134"/>
        <v>4.0527800906305115E-3</v>
      </c>
      <c r="CV25" s="17">
        <f t="shared" si="135"/>
        <v>3.1159036540951465E-2</v>
      </c>
      <c r="CW25" s="17">
        <f t="shared" si="136"/>
        <v>1.705211227856197E-2</v>
      </c>
      <c r="CX25" s="17">
        <f t="shared" si="137"/>
        <v>4.1075253055644322E-2</v>
      </c>
      <c r="CY25" s="17">
        <f t="shared" si="138"/>
        <v>1.3141860126521533E-2</v>
      </c>
      <c r="CZ25" s="17">
        <f t="shared" si="139"/>
        <v>2.9479733877846772E-2</v>
      </c>
      <c r="DA25" s="17">
        <f t="shared" si="140"/>
        <v>4.1659954049031854E-2</v>
      </c>
      <c r="DB25" s="17">
        <f t="shared" si="141"/>
        <v>4.5997379326139516E-2</v>
      </c>
      <c r="DC25" s="17">
        <f t="shared" si="142"/>
        <v>3.5107817893534177E-2</v>
      </c>
      <c r="DD25" s="17">
        <f t="shared" si="143"/>
        <v>3.9432971075514404E-2</v>
      </c>
      <c r="DE25" s="17">
        <f t="shared" si="144"/>
        <v>7.24009552964896E-2</v>
      </c>
      <c r="DF25" s="17">
        <f t="shared" si="145"/>
        <v>5.1988531490465159E-2</v>
      </c>
      <c r="DG25" s="17">
        <f t="shared" si="146"/>
        <v>4.1408501195230596E-2</v>
      </c>
      <c r="DH25" s="17">
        <f t="shared" si="147"/>
        <v>2.7088429710114284E-2</v>
      </c>
      <c r="DI25" s="17">
        <f t="shared" si="148"/>
        <v>3.2493164376630128E-2</v>
      </c>
      <c r="DJ25" s="17">
        <f t="shared" si="149"/>
        <v>2.7402336883091669E-2</v>
      </c>
      <c r="DL25" s="20" t="s">
        <v>40</v>
      </c>
      <c r="DM25" s="17">
        <f t="shared" si="81"/>
        <v>0.65417556608482874</v>
      </c>
      <c r="DN25" s="17">
        <f t="shared" si="82"/>
        <v>0.78469791078486728</v>
      </c>
      <c r="DO25" s="17">
        <f t="shared" si="83"/>
        <v>0.66175630829757859</v>
      </c>
      <c r="DP25" s="18">
        <f t="shared" si="84"/>
        <v>22</v>
      </c>
      <c r="DQ25" s="18">
        <f t="shared" si="85"/>
        <v>32</v>
      </c>
      <c r="DR25" s="18">
        <f t="shared" si="86"/>
        <v>27</v>
      </c>
      <c r="DS25" s="18">
        <f t="shared" si="87"/>
        <v>31</v>
      </c>
      <c r="DU25" s="18" t="s">
        <v>40</v>
      </c>
      <c r="DV25" s="18">
        <f t="shared" si="17"/>
        <v>2</v>
      </c>
      <c r="DW25" s="18">
        <f t="shared" si="18"/>
        <v>1</v>
      </c>
      <c r="DX25" s="18">
        <f t="shared" si="19"/>
        <v>3</v>
      </c>
      <c r="DY25" s="18">
        <f t="shared" si="20"/>
        <v>6</v>
      </c>
      <c r="DZ25" s="18">
        <f t="shared" si="21"/>
        <v>4</v>
      </c>
      <c r="EA25" s="18">
        <f t="shared" si="22"/>
        <v>5</v>
      </c>
      <c r="EB25" s="18">
        <f t="shared" si="23"/>
        <v>7</v>
      </c>
      <c r="EC25" s="18">
        <f t="shared" si="24"/>
        <v>8</v>
      </c>
      <c r="ED25" s="18">
        <f t="shared" si="25"/>
        <v>10</v>
      </c>
      <c r="EE25" s="18">
        <f t="shared" si="26"/>
        <v>15</v>
      </c>
      <c r="EF25" s="18">
        <f t="shared" si="27"/>
        <v>12</v>
      </c>
      <c r="EG25" s="18">
        <f t="shared" si="28"/>
        <v>9</v>
      </c>
      <c r="EH25" s="18">
        <f t="shared" si="29"/>
        <v>14</v>
      </c>
      <c r="EI25" s="18">
        <f t="shared" si="30"/>
        <v>13</v>
      </c>
      <c r="EJ25" s="18">
        <f t="shared" si="31"/>
        <v>33</v>
      </c>
      <c r="EK25" s="18">
        <f t="shared" si="32"/>
        <v>11</v>
      </c>
      <c r="EL25" s="18">
        <f t="shared" si="33"/>
        <v>19</v>
      </c>
      <c r="EM25" s="18">
        <f t="shared" si="34"/>
        <v>28</v>
      </c>
      <c r="EN25" s="18">
        <f t="shared" si="35"/>
        <v>34</v>
      </c>
      <c r="EO25" s="18">
        <f t="shared" si="36"/>
        <v>17</v>
      </c>
      <c r="EP25" s="18">
        <f t="shared" si="37"/>
        <v>24</v>
      </c>
      <c r="EQ25" s="18">
        <f t="shared" si="38"/>
        <v>35</v>
      </c>
      <c r="ER25" s="18">
        <f t="shared" si="39"/>
        <v>37</v>
      </c>
      <c r="ES25" s="18">
        <f t="shared" si="40"/>
        <v>40</v>
      </c>
      <c r="ET25" s="18">
        <f t="shared" si="41"/>
        <v>39</v>
      </c>
      <c r="EU25" s="18">
        <f t="shared" si="42"/>
        <v>29</v>
      </c>
      <c r="EV25" s="18">
        <f t="shared" si="43"/>
        <v>36</v>
      </c>
      <c r="EW25" s="18">
        <f t="shared" si="44"/>
        <v>23</v>
      </c>
      <c r="EX25" s="18">
        <f t="shared" si="45"/>
        <v>38</v>
      </c>
      <c r="EY25" s="18">
        <f t="shared" si="46"/>
        <v>30</v>
      </c>
      <c r="EZ25" s="18">
        <f t="shared" si="47"/>
        <v>21</v>
      </c>
      <c r="FA25" s="18">
        <f t="shared" si="48"/>
        <v>20</v>
      </c>
      <c r="FB25" s="18">
        <f t="shared" si="49"/>
        <v>26</v>
      </c>
      <c r="FC25" s="18">
        <f t="shared" si="50"/>
        <v>25</v>
      </c>
      <c r="FD25" s="18">
        <f t="shared" si="51"/>
        <v>16</v>
      </c>
      <c r="FE25" s="18">
        <f t="shared" si="52"/>
        <v>18</v>
      </c>
      <c r="FF25" s="18">
        <f t="shared" si="53"/>
        <v>22</v>
      </c>
      <c r="FG25" s="18">
        <f t="shared" si="54"/>
        <v>32</v>
      </c>
      <c r="FH25" s="18">
        <f t="shared" si="55"/>
        <v>27</v>
      </c>
      <c r="FI25" s="18">
        <f t="shared" si="56"/>
        <v>31</v>
      </c>
    </row>
    <row r="26" spans="1:165">
      <c r="A26" s="20" t="s">
        <v>40</v>
      </c>
      <c r="B26" s="20" t="s">
        <v>40</v>
      </c>
      <c r="C26" s="17">
        <v>2.4674420462927831</v>
      </c>
      <c r="D26" s="17">
        <v>2.5200995209455939</v>
      </c>
      <c r="E26" s="17">
        <v>1.365112404833837</v>
      </c>
      <c r="F26" s="17">
        <v>0.78757799883200319</v>
      </c>
      <c r="G26" s="17">
        <v>0.98450227832512316</v>
      </c>
      <c r="H26" s="17">
        <v>0.78781873303167427</v>
      </c>
      <c r="I26" s="17">
        <v>0.70906763498098857</v>
      </c>
      <c r="J26" s="17">
        <v>0.59100503852080133</v>
      </c>
      <c r="K26" s="17">
        <v>0.36769607766990298</v>
      </c>
      <c r="L26" s="17">
        <v>0.18389021524663679</v>
      </c>
      <c r="M26" s="17">
        <v>0.27577425340789935</v>
      </c>
      <c r="N26" s="17">
        <v>0.39404588832487308</v>
      </c>
      <c r="O26" s="17">
        <v>0.23640086864813037</v>
      </c>
      <c r="P26" s="17">
        <v>0.24953705579232854</v>
      </c>
      <c r="Q26" s="17">
        <v>6.5672833125778332E-2</v>
      </c>
      <c r="R26" s="17">
        <v>0.2759044054054054</v>
      </c>
      <c r="S26" s="17">
        <v>0.12</v>
      </c>
      <c r="T26" s="17">
        <v>0.08</v>
      </c>
      <c r="U26" s="17">
        <v>0.06</v>
      </c>
      <c r="V26" s="17">
        <v>0.13</v>
      </c>
      <c r="W26" s="17">
        <v>0.1</v>
      </c>
      <c r="X26" s="17">
        <v>0.05</v>
      </c>
      <c r="Y26" s="17">
        <v>0.04</v>
      </c>
      <c r="Z26" s="17">
        <v>0</v>
      </c>
      <c r="AA26" s="17"/>
      <c r="AB26" s="17">
        <v>0.01</v>
      </c>
      <c r="AC26" s="17"/>
      <c r="AD26" s="18">
        <v>7.6883116883116887E-2</v>
      </c>
      <c r="AE26" s="18">
        <v>4.2075098814229238E-2</v>
      </c>
      <c r="AF26" s="18">
        <v>0.10135080645161292</v>
      </c>
      <c r="AG26" s="18">
        <v>3.2426778242677826E-2</v>
      </c>
      <c r="AH26" s="18">
        <v>7.2739534883720924E-2</v>
      </c>
      <c r="AI26" s="18">
        <v>0.10279352226720646</v>
      </c>
      <c r="AJ26" s="18">
        <v>0.11349586776859505</v>
      </c>
      <c r="AK26" s="18">
        <v>8.6626506024096356E-2</v>
      </c>
      <c r="AL26" s="18">
        <v>9.7298570841971382E-2</v>
      </c>
      <c r="AM26" s="18">
        <v>0.1786451612903226</v>
      </c>
      <c r="AN26" s="18">
        <v>0.12827868852459015</v>
      </c>
      <c r="AO26" s="18">
        <v>0.10217307692307694</v>
      </c>
      <c r="AP26" s="18">
        <v>6.6839130434782609E-2</v>
      </c>
      <c r="AQ26" s="18">
        <v>8.017500000000001E-2</v>
      </c>
      <c r="AR26" s="18">
        <v>6.761367819201991E-2</v>
      </c>
      <c r="BV26" s="20" t="s">
        <v>41</v>
      </c>
      <c r="BW26" s="17">
        <f t="shared" si="57"/>
        <v>1</v>
      </c>
      <c r="BX26" s="17">
        <f t="shared" si="58"/>
        <v>0.75004723554703467</v>
      </c>
      <c r="BY26" s="17">
        <f t="shared" si="59"/>
        <v>0.33336861238694321</v>
      </c>
      <c r="BZ26" s="17">
        <f t="shared" si="60"/>
        <v>1.1668096251295033</v>
      </c>
      <c r="CA26" s="17">
        <f t="shared" si="61"/>
        <v>0.58342246025931022</v>
      </c>
      <c r="CB26" s="17">
        <f t="shared" si="62"/>
        <v>2.0008564744540878</v>
      </c>
      <c r="CC26" s="17">
        <f t="shared" si="63"/>
        <v>2.5845517886430738</v>
      </c>
      <c r="CD26" s="17">
        <f t="shared" si="64"/>
        <v>1.0840558667681679</v>
      </c>
      <c r="CE26" s="17">
        <f t="shared" si="65"/>
        <v>0.50027852228732217</v>
      </c>
      <c r="CF26" s="17">
        <f t="shared" si="66"/>
        <v>3.0857586261618546</v>
      </c>
      <c r="CG26" s="17">
        <f t="shared" si="67"/>
        <v>0.7504237567834473</v>
      </c>
      <c r="CH26" s="17">
        <f t="shared" si="68"/>
        <v>0.83397913952110447</v>
      </c>
      <c r="CI26" s="17">
        <f t="shared" si="69"/>
        <v>0.75049657486083943</v>
      </c>
      <c r="CJ26" s="17">
        <f t="shared" si="70"/>
        <v>0.91728390454715292</v>
      </c>
      <c r="CK26" s="17">
        <f t="shared" si="71"/>
        <v>1.1675444552436332</v>
      </c>
      <c r="CL26" s="17">
        <f t="shared" si="72"/>
        <v>0.83419768910763459</v>
      </c>
      <c r="CM26" s="17">
        <f t="shared" si="73"/>
        <v>0.38096132851926806</v>
      </c>
      <c r="CN26" s="17">
        <f t="shared" si="74"/>
        <v>0.50794843802569078</v>
      </c>
      <c r="CO26" s="17">
        <f t="shared" si="75"/>
        <v>0.63493554753211345</v>
      </c>
      <c r="CP26" s="17">
        <f t="shared" si="76"/>
        <v>0.76192265703853612</v>
      </c>
      <c r="CQ26" s="17">
        <f t="shared" si="77"/>
        <v>0.95240332129817007</v>
      </c>
      <c r="CR26" s="17">
        <f t="shared" si="78"/>
        <v>0.25397421901284539</v>
      </c>
      <c r="CS26" s="17">
        <f t="shared" si="79"/>
        <v>1.4603517593238609</v>
      </c>
      <c r="CT26" s="17">
        <f t="shared" si="80"/>
        <v>0.31746777376605673</v>
      </c>
      <c r="CU26" s="17">
        <f t="shared" si="134"/>
        <v>0.25397421901284539</v>
      </c>
      <c r="CV26" s="17">
        <f t="shared" si="135"/>
        <v>0.74845432724240035</v>
      </c>
      <c r="CW26" s="17">
        <f t="shared" si="136"/>
        <v>1.2320008286126065</v>
      </c>
      <c r="CX26" s="17">
        <f t="shared" si="137"/>
        <v>2.1524366265818311</v>
      </c>
      <c r="CY26" s="17">
        <f t="shared" si="138"/>
        <v>1.5761278729700936</v>
      </c>
      <c r="CZ26" s="17">
        <f t="shared" si="139"/>
        <v>1.4760922545254715</v>
      </c>
      <c r="DA26" s="17">
        <f t="shared" si="140"/>
        <v>1.9949315020962415</v>
      </c>
      <c r="DB26" s="17">
        <f t="shared" si="141"/>
        <v>1.2343608815331584</v>
      </c>
      <c r="DC26" s="17">
        <f t="shared" si="142"/>
        <v>1.0869772208703934</v>
      </c>
      <c r="DD26" s="17">
        <f t="shared" si="143"/>
        <v>0.58590627358975289</v>
      </c>
      <c r="DE26" s="17">
        <f t="shared" si="144"/>
        <v>2.7969523750665441</v>
      </c>
      <c r="DF26" s="17">
        <f t="shared" si="145"/>
        <v>0.64109928387469728</v>
      </c>
      <c r="DG26" s="17">
        <f t="shared" si="146"/>
        <v>0.85365057805248656</v>
      </c>
      <c r="DH26" s="17">
        <f t="shared" si="147"/>
        <v>2.5906049106667122</v>
      </c>
      <c r="DI26" s="17">
        <f t="shared" si="148"/>
        <v>0.41717228425992842</v>
      </c>
      <c r="DJ26" s="17">
        <f t="shared" si="149"/>
        <v>0.16053838993530595</v>
      </c>
      <c r="DL26" s="20" t="s">
        <v>41</v>
      </c>
      <c r="DM26" s="17">
        <f t="shared" si="81"/>
        <v>3.0347369020435773</v>
      </c>
      <c r="DN26" s="17">
        <f t="shared" si="82"/>
        <v>0.48869208899461281</v>
      </c>
      <c r="DO26" s="17">
        <f t="shared" si="83"/>
        <v>0.18806101004647274</v>
      </c>
      <c r="DP26" s="18">
        <f t="shared" si="84"/>
        <v>20</v>
      </c>
      <c r="DQ26" s="18">
        <f t="shared" si="85"/>
        <v>3</v>
      </c>
      <c r="DR26" s="18">
        <f t="shared" si="86"/>
        <v>34</v>
      </c>
      <c r="DS26" s="18">
        <f t="shared" si="87"/>
        <v>40</v>
      </c>
      <c r="DU26" s="18" t="s">
        <v>41</v>
      </c>
      <c r="DV26" s="18">
        <f t="shared" si="17"/>
        <v>17</v>
      </c>
      <c r="DW26" s="18">
        <f t="shared" si="18"/>
        <v>26</v>
      </c>
      <c r="DX26" s="18">
        <f t="shared" si="19"/>
        <v>36</v>
      </c>
      <c r="DY26" s="18">
        <f t="shared" si="20"/>
        <v>14</v>
      </c>
      <c r="DZ26" s="18">
        <f t="shared" si="21"/>
        <v>31</v>
      </c>
      <c r="EA26" s="18">
        <f t="shared" si="22"/>
        <v>6</v>
      </c>
      <c r="EB26" s="18">
        <f t="shared" si="23"/>
        <v>4</v>
      </c>
      <c r="EC26" s="18">
        <f t="shared" si="24"/>
        <v>16</v>
      </c>
      <c r="ED26" s="18">
        <f t="shared" si="25"/>
        <v>33</v>
      </c>
      <c r="EE26" s="18">
        <f t="shared" si="26"/>
        <v>1</v>
      </c>
      <c r="EF26" s="18">
        <f t="shared" si="27"/>
        <v>25</v>
      </c>
      <c r="EG26" s="18">
        <f t="shared" si="28"/>
        <v>22</v>
      </c>
      <c r="EH26" s="18">
        <f t="shared" si="29"/>
        <v>24</v>
      </c>
      <c r="EI26" s="18">
        <f t="shared" si="30"/>
        <v>19</v>
      </c>
      <c r="EJ26" s="18">
        <f t="shared" si="31"/>
        <v>13</v>
      </c>
      <c r="EK26" s="18">
        <f t="shared" si="32"/>
        <v>21</v>
      </c>
      <c r="EL26" s="18">
        <f t="shared" si="33"/>
        <v>35</v>
      </c>
      <c r="EM26" s="18">
        <f t="shared" si="34"/>
        <v>32</v>
      </c>
      <c r="EN26" s="18">
        <f t="shared" si="35"/>
        <v>29</v>
      </c>
      <c r="EO26" s="18">
        <f t="shared" si="36"/>
        <v>23</v>
      </c>
      <c r="EP26" s="18">
        <f t="shared" si="37"/>
        <v>18</v>
      </c>
      <c r="EQ26" s="18">
        <f t="shared" si="38"/>
        <v>38</v>
      </c>
      <c r="ER26" s="18">
        <f t="shared" si="39"/>
        <v>10</v>
      </c>
      <c r="ES26" s="18">
        <f t="shared" si="40"/>
        <v>37</v>
      </c>
      <c r="ET26" s="18">
        <f t="shared" si="41"/>
        <v>38</v>
      </c>
      <c r="EU26" s="18">
        <f t="shared" si="42"/>
        <v>27</v>
      </c>
      <c r="EV26" s="18">
        <f t="shared" si="43"/>
        <v>12</v>
      </c>
      <c r="EW26" s="18">
        <f t="shared" si="44"/>
        <v>5</v>
      </c>
      <c r="EX26" s="18">
        <f t="shared" si="45"/>
        <v>8</v>
      </c>
      <c r="EY26" s="18">
        <f t="shared" si="46"/>
        <v>9</v>
      </c>
      <c r="EZ26" s="18">
        <f t="shared" si="47"/>
        <v>7</v>
      </c>
      <c r="FA26" s="18">
        <f t="shared" si="48"/>
        <v>11</v>
      </c>
      <c r="FB26" s="18">
        <f t="shared" si="49"/>
        <v>15</v>
      </c>
      <c r="FC26" s="18">
        <f t="shared" si="50"/>
        <v>30</v>
      </c>
      <c r="FD26" s="18">
        <f t="shared" si="51"/>
        <v>2</v>
      </c>
      <c r="FE26" s="18">
        <f t="shared" si="52"/>
        <v>28</v>
      </c>
      <c r="FF26" s="18">
        <f t="shared" si="53"/>
        <v>20</v>
      </c>
      <c r="FG26" s="18">
        <f t="shared" si="54"/>
        <v>3</v>
      </c>
      <c r="FH26" s="18">
        <f t="shared" si="55"/>
        <v>34</v>
      </c>
      <c r="FI26" s="18">
        <f t="shared" si="56"/>
        <v>40</v>
      </c>
    </row>
    <row r="27" spans="1:165">
      <c r="A27" s="20" t="s">
        <v>23</v>
      </c>
      <c r="B27" s="20" t="s">
        <v>41</v>
      </c>
      <c r="C27" s="17">
        <v>0.15749630082719893</v>
      </c>
      <c r="D27" s="17">
        <v>0.11812966504432471</v>
      </c>
      <c r="E27" s="17">
        <v>5.250432326283988E-2</v>
      </c>
      <c r="F27" s="17">
        <v>0.18376819972746744</v>
      </c>
      <c r="G27" s="17">
        <v>9.1886879310344838E-2</v>
      </c>
      <c r="H27" s="17">
        <v>0.3151274932126697</v>
      </c>
      <c r="I27" s="17">
        <v>0.40705734600760457</v>
      </c>
      <c r="J27" s="17">
        <v>0.17073478890600927</v>
      </c>
      <c r="K27" s="17">
        <v>7.8792016643550636E-2</v>
      </c>
      <c r="L27" s="17">
        <v>0.4859955688661115</v>
      </c>
      <c r="M27" s="17">
        <v>0.11818896574624257</v>
      </c>
      <c r="N27" s="17">
        <v>0.13134862944162437</v>
      </c>
      <c r="O27" s="17">
        <v>0.11820043432406518</v>
      </c>
      <c r="P27" s="17">
        <v>0.14446882177450601</v>
      </c>
      <c r="Q27" s="17">
        <v>0.18388393275217935</v>
      </c>
      <c r="R27" s="17">
        <v>0.13138305019305019</v>
      </c>
      <c r="S27" s="17">
        <v>0.06</v>
      </c>
      <c r="T27" s="17">
        <v>0.08</v>
      </c>
      <c r="U27" s="17">
        <v>0.1</v>
      </c>
      <c r="V27" s="17">
        <v>0.12</v>
      </c>
      <c r="W27" s="17">
        <v>0.15</v>
      </c>
      <c r="X27" s="17">
        <v>0.04</v>
      </c>
      <c r="Y27" s="17">
        <v>0.23</v>
      </c>
      <c r="Z27" s="17">
        <v>0.05</v>
      </c>
      <c r="AA27" s="17"/>
      <c r="AB27" s="17">
        <v>0.04</v>
      </c>
      <c r="AC27" s="17"/>
      <c r="AD27" s="18">
        <v>0.11787878787878787</v>
      </c>
      <c r="AE27" s="18">
        <v>0.19403557312252942</v>
      </c>
      <c r="AF27" s="18">
        <v>0.33900080645161335</v>
      </c>
      <c r="AG27" s="18">
        <v>0.24823430962343104</v>
      </c>
      <c r="AH27" s="18">
        <v>0.23247906976744195</v>
      </c>
      <c r="AI27" s="18">
        <v>0.31419433198380547</v>
      </c>
      <c r="AJ27" s="18">
        <v>0.19440727272727276</v>
      </c>
      <c r="AK27" s="18">
        <v>0.17119489137051613</v>
      </c>
      <c r="AL27" s="18">
        <v>9.2278070721834846E-2</v>
      </c>
      <c r="AM27" s="18">
        <v>0.44050965266282899</v>
      </c>
      <c r="AN27" s="18">
        <v>0.10097076567323113</v>
      </c>
      <c r="AO27" s="18">
        <v>0.13444680824226668</v>
      </c>
      <c r="AP27" s="18">
        <v>0.40801069033478327</v>
      </c>
      <c r="AQ27" s="18">
        <v>6.5703091578571432E-2</v>
      </c>
      <c r="AR27" s="18">
        <v>2.528420255556511E-2</v>
      </c>
      <c r="BV27" s="20" t="s">
        <v>42</v>
      </c>
      <c r="BW27" s="17">
        <f t="shared" si="57"/>
        <v>1</v>
      </c>
      <c r="BX27" s="17">
        <f t="shared" si="58"/>
        <v>0.63003967785950921</v>
      </c>
      <c r="BY27" s="17">
        <f t="shared" si="59"/>
        <v>0.58006138555328124</v>
      </c>
      <c r="BZ27" s="17">
        <f t="shared" si="60"/>
        <v>0.65007964828643749</v>
      </c>
      <c r="CA27" s="17">
        <f t="shared" si="61"/>
        <v>0.56008556184893787</v>
      </c>
      <c r="CB27" s="17">
        <f t="shared" si="62"/>
        <v>0.71030404843120132</v>
      </c>
      <c r="CC27" s="17">
        <f t="shared" si="63"/>
        <v>0.51024054666114871</v>
      </c>
      <c r="CD27" s="17">
        <f t="shared" si="64"/>
        <v>0.30020008618195421</v>
      </c>
      <c r="CE27" s="17">
        <f t="shared" si="65"/>
        <v>0.25013926114366114</v>
      </c>
      <c r="CF27" s="17">
        <f t="shared" si="66"/>
        <v>0.36028316932484356</v>
      </c>
      <c r="CG27" s="17">
        <f t="shared" si="67"/>
        <v>0.24013560217070318</v>
      </c>
      <c r="CH27" s="17">
        <f t="shared" si="68"/>
        <v>0.24018599218207806</v>
      </c>
      <c r="CI27" s="17">
        <f t="shared" si="69"/>
        <v>0.22014566195917959</v>
      </c>
      <c r="CJ27" s="17">
        <f t="shared" si="70"/>
        <v>0.16010773606641213</v>
      </c>
      <c r="CK27" s="17">
        <f t="shared" si="71"/>
        <v>0.20015047804176569</v>
      </c>
      <c r="CL27" s="17">
        <f t="shared" si="72"/>
        <v>0.1701763285779575</v>
      </c>
      <c r="CM27" s="17">
        <f t="shared" si="73"/>
        <v>6.8573039133468253E-2</v>
      </c>
      <c r="CN27" s="17">
        <f t="shared" si="74"/>
        <v>4.5715359422312168E-2</v>
      </c>
      <c r="CO27" s="17">
        <f t="shared" si="75"/>
        <v>4.5715359422312168E-2</v>
      </c>
      <c r="CP27" s="17">
        <f t="shared" si="76"/>
        <v>3.8096132851926812E-2</v>
      </c>
      <c r="CQ27" s="17">
        <f t="shared" si="77"/>
        <v>2.2857679711156084E-2</v>
      </c>
      <c r="CR27" s="17">
        <f t="shared" si="78"/>
        <v>3.8096132851926812E-2</v>
      </c>
      <c r="CS27" s="17">
        <f t="shared" si="79"/>
        <v>0</v>
      </c>
      <c r="CT27" s="17">
        <f t="shared" si="80"/>
        <v>0</v>
      </c>
      <c r="CU27" s="17">
        <f t="shared" si="134"/>
        <v>0</v>
      </c>
      <c r="CV27" s="17">
        <f t="shared" si="135"/>
        <v>1.0422838078968719E-2</v>
      </c>
      <c r="CW27" s="17">
        <f t="shared" si="136"/>
        <v>1.6563536022576875E-4</v>
      </c>
      <c r="CX27" s="17">
        <f t="shared" si="137"/>
        <v>6.851159375790063E-3</v>
      </c>
      <c r="CY27" s="17">
        <f t="shared" si="138"/>
        <v>0</v>
      </c>
      <c r="CZ27" s="17">
        <f t="shared" si="139"/>
        <v>0</v>
      </c>
      <c r="DA27" s="17">
        <f t="shared" si="140"/>
        <v>6.8172027208711133E-4</v>
      </c>
      <c r="DB27" s="17">
        <f t="shared" si="141"/>
        <v>3.1679610640998964E-3</v>
      </c>
      <c r="DC27" s="17">
        <f t="shared" si="142"/>
        <v>1.3035303289093028E-3</v>
      </c>
      <c r="DD27" s="17">
        <f t="shared" si="143"/>
        <v>3.0966495137469824E-3</v>
      </c>
      <c r="DE27" s="17">
        <f t="shared" si="144"/>
        <v>2.039986468845113E-3</v>
      </c>
      <c r="DF27" s="17">
        <f t="shared" si="145"/>
        <v>6.6322307377949608E-3</v>
      </c>
      <c r="DG27" s="17">
        <f t="shared" si="146"/>
        <v>1.2608354738108852E-2</v>
      </c>
      <c r="DH27" s="17">
        <f t="shared" si="147"/>
        <v>3.3773049950034231E-2</v>
      </c>
      <c r="DI27" s="17">
        <f t="shared" si="148"/>
        <v>3.2441578275762238E-2</v>
      </c>
      <c r="DJ27" s="17">
        <f t="shared" si="149"/>
        <v>2.8677012519025085E-2</v>
      </c>
      <c r="DL27" s="20" t="s">
        <v>42</v>
      </c>
      <c r="DM27" s="17">
        <f t="shared" si="81"/>
        <v>2.678624662102417</v>
      </c>
      <c r="DN27" s="17">
        <f t="shared" si="82"/>
        <v>2.5730223292105916</v>
      </c>
      <c r="DO27" s="17">
        <f t="shared" si="83"/>
        <v>2.274445247986923</v>
      </c>
      <c r="DP27" s="18">
        <f t="shared" si="84"/>
        <v>26</v>
      </c>
      <c r="DQ27" s="18">
        <f t="shared" si="85"/>
        <v>22</v>
      </c>
      <c r="DR27" s="18">
        <f t="shared" si="86"/>
        <v>23</v>
      </c>
      <c r="DS27" s="18">
        <f t="shared" si="87"/>
        <v>24</v>
      </c>
      <c r="DU27" s="18" t="s">
        <v>42</v>
      </c>
      <c r="DV27" s="18">
        <f t="shared" si="17"/>
        <v>1</v>
      </c>
      <c r="DW27" s="18">
        <f t="shared" si="18"/>
        <v>4</v>
      </c>
      <c r="DX27" s="18">
        <f t="shared" si="19"/>
        <v>5</v>
      </c>
      <c r="DY27" s="18">
        <f t="shared" si="20"/>
        <v>3</v>
      </c>
      <c r="DZ27" s="18">
        <f t="shared" si="21"/>
        <v>6</v>
      </c>
      <c r="EA27" s="18">
        <f t="shared" si="22"/>
        <v>2</v>
      </c>
      <c r="EB27" s="18">
        <f t="shared" si="23"/>
        <v>7</v>
      </c>
      <c r="EC27" s="18">
        <f t="shared" si="24"/>
        <v>9</v>
      </c>
      <c r="ED27" s="18">
        <f t="shared" si="25"/>
        <v>10</v>
      </c>
      <c r="EE27" s="18">
        <f t="shared" si="26"/>
        <v>8</v>
      </c>
      <c r="EF27" s="18">
        <f t="shared" si="27"/>
        <v>12</v>
      </c>
      <c r="EG27" s="18">
        <f t="shared" si="28"/>
        <v>11</v>
      </c>
      <c r="EH27" s="18">
        <f t="shared" si="29"/>
        <v>13</v>
      </c>
      <c r="EI27" s="18">
        <f t="shared" si="30"/>
        <v>16</v>
      </c>
      <c r="EJ27" s="18">
        <f t="shared" si="31"/>
        <v>14</v>
      </c>
      <c r="EK27" s="18">
        <f t="shared" si="32"/>
        <v>15</v>
      </c>
      <c r="EL27" s="18">
        <f t="shared" si="33"/>
        <v>17</v>
      </c>
      <c r="EM27" s="18">
        <f t="shared" si="34"/>
        <v>18</v>
      </c>
      <c r="EN27" s="18">
        <f t="shared" si="35"/>
        <v>18</v>
      </c>
      <c r="EO27" s="18">
        <f t="shared" si="36"/>
        <v>20</v>
      </c>
      <c r="EP27" s="18">
        <f t="shared" si="37"/>
        <v>25</v>
      </c>
      <c r="EQ27" s="18">
        <f t="shared" si="38"/>
        <v>20</v>
      </c>
      <c r="ER27" s="18">
        <f t="shared" si="39"/>
        <v>36</v>
      </c>
      <c r="ES27" s="18">
        <f t="shared" si="40"/>
        <v>36</v>
      </c>
      <c r="ET27" s="18">
        <f t="shared" si="41"/>
        <v>36</v>
      </c>
      <c r="EU27" s="18">
        <f t="shared" si="42"/>
        <v>27</v>
      </c>
      <c r="EV27" s="18">
        <f t="shared" si="43"/>
        <v>35</v>
      </c>
      <c r="EW27" s="18">
        <f t="shared" si="44"/>
        <v>28</v>
      </c>
      <c r="EX27" s="18">
        <f t="shared" si="45"/>
        <v>36</v>
      </c>
      <c r="EY27" s="18">
        <f t="shared" si="46"/>
        <v>36</v>
      </c>
      <c r="EZ27" s="18">
        <f t="shared" si="47"/>
        <v>34</v>
      </c>
      <c r="FA27" s="18">
        <f t="shared" si="48"/>
        <v>30</v>
      </c>
      <c r="FB27" s="18">
        <f t="shared" si="49"/>
        <v>33</v>
      </c>
      <c r="FC27" s="18">
        <f t="shared" si="50"/>
        <v>31</v>
      </c>
      <c r="FD27" s="18">
        <f t="shared" si="51"/>
        <v>32</v>
      </c>
      <c r="FE27" s="18">
        <f t="shared" si="52"/>
        <v>29</v>
      </c>
      <c r="FF27" s="18">
        <f t="shared" si="53"/>
        <v>26</v>
      </c>
      <c r="FG27" s="18">
        <f t="shared" si="54"/>
        <v>22</v>
      </c>
      <c r="FH27" s="18">
        <f t="shared" si="55"/>
        <v>23</v>
      </c>
      <c r="FI27" s="18">
        <f t="shared" si="56"/>
        <v>24</v>
      </c>
    </row>
    <row r="28" spans="1:165">
      <c r="A28" s="20" t="s">
        <v>27</v>
      </c>
      <c r="B28" s="20" t="s">
        <v>42</v>
      </c>
      <c r="C28" s="17">
        <v>1.3124691735599909</v>
      </c>
      <c r="D28" s="17">
        <v>0.82690765531027299</v>
      </c>
      <c r="E28" s="17">
        <v>0.76131268731117829</v>
      </c>
      <c r="F28" s="17">
        <v>0.85320949873467022</v>
      </c>
      <c r="G28" s="17">
        <v>0.7350950344827587</v>
      </c>
      <c r="H28" s="17">
        <v>0.93225216742081451</v>
      </c>
      <c r="I28" s="17">
        <v>0.66967498859315588</v>
      </c>
      <c r="J28" s="17">
        <v>0.39400335901386752</v>
      </c>
      <c r="K28" s="17">
        <v>0.32830006934812767</v>
      </c>
      <c r="L28" s="17">
        <v>0.4728605534913517</v>
      </c>
      <c r="M28" s="17">
        <v>0.31517057532331355</v>
      </c>
      <c r="N28" s="17">
        <v>0.31523671065989844</v>
      </c>
      <c r="O28" s="17">
        <v>0.28893439501438156</v>
      </c>
      <c r="P28" s="17">
        <v>0.21013646803564509</v>
      </c>
      <c r="Q28" s="17">
        <v>0.26269133250311333</v>
      </c>
      <c r="R28" s="17">
        <v>0.22335118532818535</v>
      </c>
      <c r="S28" s="17">
        <v>0.09</v>
      </c>
      <c r="T28" s="17">
        <v>0.06</v>
      </c>
      <c r="U28" s="17">
        <v>0.06</v>
      </c>
      <c r="V28" s="17">
        <v>0.05</v>
      </c>
      <c r="W28" s="17">
        <v>0.03</v>
      </c>
      <c r="X28" s="17">
        <v>0.05</v>
      </c>
      <c r="Y28" s="17">
        <v>0</v>
      </c>
      <c r="Z28" s="17">
        <v>0</v>
      </c>
      <c r="AA28" s="17"/>
      <c r="AB28" s="17">
        <v>0</v>
      </c>
      <c r="AC28" s="17"/>
      <c r="AD28" s="18">
        <v>1.3679653679653679E-2</v>
      </c>
      <c r="AE28" s="18">
        <v>2.173913043478261E-4</v>
      </c>
      <c r="AF28" s="18">
        <v>8.9919354838709671E-3</v>
      </c>
      <c r="AG28" s="18">
        <v>0</v>
      </c>
      <c r="AH28" s="18">
        <v>0</v>
      </c>
      <c r="AI28" s="18">
        <v>8.9473684210526316E-4</v>
      </c>
      <c r="AJ28" s="18">
        <v>4.1578512396694203E-3</v>
      </c>
      <c r="AK28" s="18">
        <v>1.7108433734939759E-3</v>
      </c>
      <c r="AL28" s="18">
        <v>4.0642570281124498E-3</v>
      </c>
      <c r="AM28" s="18">
        <v>2.67741935483871E-3</v>
      </c>
      <c r="AN28" s="18">
        <v>8.7045983952929208E-3</v>
      </c>
      <c r="AO28" s="18">
        <v>1.6548076923076922E-2</v>
      </c>
      <c r="AP28" s="18">
        <v>4.4326086956521724E-2</v>
      </c>
      <c r="AQ28" s="18">
        <v>4.2578571428571417E-2</v>
      </c>
      <c r="AR28" s="18">
        <v>3.7637694921014368E-2</v>
      </c>
      <c r="BV28" s="20" t="s">
        <v>43</v>
      </c>
      <c r="BW28" s="17">
        <f t="shared" si="57"/>
        <v>1</v>
      </c>
      <c r="BX28" s="17">
        <f t="shared" si="58"/>
        <v>0.66670865381958644</v>
      </c>
      <c r="BY28" s="17">
        <f t="shared" si="59"/>
        <v>0.87509260751572593</v>
      </c>
      <c r="BZ28" s="17">
        <f t="shared" si="60"/>
        <v>2.7503369735195431</v>
      </c>
      <c r="CA28" s="17">
        <f t="shared" si="61"/>
        <v>1.0834988547672906</v>
      </c>
      <c r="CB28" s="17">
        <f t="shared" si="62"/>
        <v>1.1671662767648849</v>
      </c>
      <c r="CC28" s="17">
        <f t="shared" si="63"/>
        <v>0.87541270260491189</v>
      </c>
      <c r="CD28" s="17">
        <f t="shared" si="64"/>
        <v>0.5003334769699237</v>
      </c>
      <c r="CE28" s="17">
        <f t="shared" si="65"/>
        <v>0.58365827600187592</v>
      </c>
      <c r="CF28" s="17">
        <f t="shared" si="66"/>
        <v>1.2509832268223733</v>
      </c>
      <c r="CG28" s="17">
        <f t="shared" si="67"/>
        <v>0.7504237567834473</v>
      </c>
      <c r="CH28" s="17">
        <f t="shared" si="68"/>
        <v>0.70888226859293879</v>
      </c>
      <c r="CI28" s="17">
        <f t="shared" si="69"/>
        <v>0.75049657486083943</v>
      </c>
      <c r="CJ28" s="17">
        <f t="shared" si="70"/>
        <v>0.3335577834716919</v>
      </c>
      <c r="CK28" s="17">
        <f t="shared" si="71"/>
        <v>0.62547024388051764</v>
      </c>
      <c r="CL28" s="17">
        <f t="shared" si="72"/>
        <v>0.50051861346458082</v>
      </c>
      <c r="CM28" s="17">
        <f t="shared" si="73"/>
        <v>0.41270810589587376</v>
      </c>
      <c r="CN28" s="17">
        <f t="shared" si="74"/>
        <v>0.38096132851926806</v>
      </c>
      <c r="CO28" s="17">
        <f t="shared" si="75"/>
        <v>0.92065654392156437</v>
      </c>
      <c r="CP28" s="17">
        <f t="shared" si="76"/>
        <v>1.2381243176876213</v>
      </c>
      <c r="CQ28" s="17">
        <f t="shared" si="77"/>
        <v>0.63493554753211345</v>
      </c>
      <c r="CR28" s="17">
        <f t="shared" si="78"/>
        <v>0.19048066425963403</v>
      </c>
      <c r="CS28" s="17">
        <f t="shared" si="79"/>
        <v>0.41270810589587376</v>
      </c>
      <c r="CT28" s="17">
        <f t="shared" si="80"/>
        <v>0.19048066425963403</v>
      </c>
      <c r="CU28" s="17">
        <f t="shared" si="134"/>
        <v>0.28572099638945103</v>
      </c>
      <c r="CV28" s="17">
        <f t="shared" si="135"/>
        <v>7.1739470954927109E-2</v>
      </c>
      <c r="CW28" s="17">
        <f t="shared" si="136"/>
        <v>3.7518918717806701E-2</v>
      </c>
      <c r="CX28" s="17">
        <f t="shared" si="137"/>
        <v>3.5356693191203568E-2</v>
      </c>
      <c r="CY28" s="17">
        <f t="shared" si="138"/>
        <v>0.17804761671800101</v>
      </c>
      <c r="CZ28" s="17">
        <f t="shared" si="139"/>
        <v>0.15932452460166288</v>
      </c>
      <c r="DA28" s="17">
        <f t="shared" si="140"/>
        <v>3.1374041933722445E-2</v>
      </c>
      <c r="DB28" s="17">
        <f t="shared" si="141"/>
        <v>6.1184698216730928E-2</v>
      </c>
      <c r="DC28" s="17">
        <f t="shared" si="142"/>
        <v>3.4908705404476444E-2</v>
      </c>
      <c r="DD28" s="17">
        <f t="shared" si="143"/>
        <v>5.0705595834040461E-2</v>
      </c>
      <c r="DE28" s="17">
        <f t="shared" si="144"/>
        <v>6.6834647049700893E-2</v>
      </c>
      <c r="DF28" s="17">
        <f t="shared" si="145"/>
        <v>8.9775722909253737E-3</v>
      </c>
      <c r="DG28" s="17">
        <f t="shared" si="146"/>
        <v>7.5093338794663428E-2</v>
      </c>
      <c r="DH28" s="17">
        <f t="shared" si="147"/>
        <v>1.7529742290560524E-2</v>
      </c>
      <c r="DI28" s="17">
        <f t="shared" si="148"/>
        <v>3.2427065463247223E-2</v>
      </c>
      <c r="DJ28" s="17">
        <f t="shared" si="149"/>
        <v>2.1256537895640321E-2</v>
      </c>
      <c r="DL28" s="20" t="s">
        <v>43</v>
      </c>
      <c r="DM28" s="17">
        <f t="shared" si="81"/>
        <v>0.23343937787203958</v>
      </c>
      <c r="DN28" s="17">
        <f t="shared" si="82"/>
        <v>0.43182346109175374</v>
      </c>
      <c r="DO28" s="17">
        <f t="shared" si="83"/>
        <v>0.28306822198656767</v>
      </c>
      <c r="DP28" s="18">
        <f t="shared" si="84"/>
        <v>28</v>
      </c>
      <c r="DQ28" s="18">
        <f t="shared" si="85"/>
        <v>39</v>
      </c>
      <c r="DR28" s="18">
        <f t="shared" si="86"/>
        <v>36</v>
      </c>
      <c r="DS28" s="18">
        <f t="shared" si="87"/>
        <v>38</v>
      </c>
      <c r="DU28" s="18" t="s">
        <v>43</v>
      </c>
      <c r="DV28" s="18">
        <f t="shared" si="17"/>
        <v>6</v>
      </c>
      <c r="DW28" s="18">
        <f t="shared" si="18"/>
        <v>13</v>
      </c>
      <c r="DX28" s="18">
        <f t="shared" si="19"/>
        <v>9</v>
      </c>
      <c r="DY28" s="18">
        <f t="shared" si="20"/>
        <v>1</v>
      </c>
      <c r="DZ28" s="18">
        <f t="shared" si="21"/>
        <v>5</v>
      </c>
      <c r="EA28" s="18">
        <f t="shared" si="22"/>
        <v>4</v>
      </c>
      <c r="EB28" s="18">
        <f t="shared" si="23"/>
        <v>8</v>
      </c>
      <c r="EC28" s="18">
        <f t="shared" si="24"/>
        <v>18</v>
      </c>
      <c r="ED28" s="18">
        <f t="shared" si="25"/>
        <v>16</v>
      </c>
      <c r="EE28" s="18">
        <f t="shared" si="26"/>
        <v>2</v>
      </c>
      <c r="EF28" s="18">
        <f t="shared" si="27"/>
        <v>11</v>
      </c>
      <c r="EG28" s="18">
        <f t="shared" si="28"/>
        <v>12</v>
      </c>
      <c r="EH28" s="18">
        <f t="shared" si="29"/>
        <v>10</v>
      </c>
      <c r="EI28" s="18">
        <f t="shared" si="30"/>
        <v>22</v>
      </c>
      <c r="EJ28" s="18">
        <f t="shared" si="31"/>
        <v>15</v>
      </c>
      <c r="EK28" s="18">
        <f t="shared" si="32"/>
        <v>17</v>
      </c>
      <c r="EL28" s="18">
        <f t="shared" si="33"/>
        <v>19</v>
      </c>
      <c r="EM28" s="18">
        <f t="shared" si="34"/>
        <v>21</v>
      </c>
      <c r="EN28" s="18">
        <f t="shared" si="35"/>
        <v>7</v>
      </c>
      <c r="EO28" s="18">
        <f t="shared" si="36"/>
        <v>3</v>
      </c>
      <c r="EP28" s="18">
        <f t="shared" si="37"/>
        <v>14</v>
      </c>
      <c r="EQ28" s="18">
        <f t="shared" si="38"/>
        <v>24</v>
      </c>
      <c r="ER28" s="18">
        <f t="shared" si="39"/>
        <v>19</v>
      </c>
      <c r="ES28" s="18">
        <f t="shared" si="40"/>
        <v>24</v>
      </c>
      <c r="ET28" s="18">
        <f t="shared" si="41"/>
        <v>23</v>
      </c>
      <c r="EU28" s="18">
        <f t="shared" si="42"/>
        <v>29</v>
      </c>
      <c r="EV28" s="18">
        <f t="shared" si="43"/>
        <v>33</v>
      </c>
      <c r="EW28" s="18">
        <f t="shared" si="44"/>
        <v>34</v>
      </c>
      <c r="EX28" s="18">
        <f t="shared" si="45"/>
        <v>26</v>
      </c>
      <c r="EY28" s="18">
        <f t="shared" si="46"/>
        <v>27</v>
      </c>
      <c r="EZ28" s="18">
        <f t="shared" si="47"/>
        <v>37</v>
      </c>
      <c r="FA28" s="18">
        <f t="shared" si="48"/>
        <v>31</v>
      </c>
      <c r="FB28" s="18">
        <f t="shared" si="49"/>
        <v>35</v>
      </c>
      <c r="FC28" s="18">
        <f t="shared" si="50"/>
        <v>32</v>
      </c>
      <c r="FD28" s="18">
        <f t="shared" si="51"/>
        <v>30</v>
      </c>
      <c r="FE28" s="18">
        <f t="shared" si="52"/>
        <v>40</v>
      </c>
      <c r="FF28" s="18">
        <f t="shared" si="53"/>
        <v>28</v>
      </c>
      <c r="FG28" s="18">
        <f t="shared" si="54"/>
        <v>39</v>
      </c>
      <c r="FH28" s="18">
        <f t="shared" si="55"/>
        <v>36</v>
      </c>
      <c r="FI28" s="18">
        <f t="shared" si="56"/>
        <v>38</v>
      </c>
    </row>
    <row r="29" spans="1:165">
      <c r="A29" s="20" t="s">
        <v>27</v>
      </c>
      <c r="B29" s="20" t="s">
        <v>43</v>
      </c>
      <c r="C29" s="17">
        <v>0.31499260165439785</v>
      </c>
      <c r="D29" s="17">
        <v>0.21000829341213284</v>
      </c>
      <c r="E29" s="17">
        <v>0.27564769712990939</v>
      </c>
      <c r="F29" s="17">
        <v>0.86633579871520361</v>
      </c>
      <c r="G29" s="17">
        <v>0.34129412315270941</v>
      </c>
      <c r="H29" s="17">
        <v>0.36764874208144804</v>
      </c>
      <c r="I29" s="17">
        <v>0.27574852471482886</v>
      </c>
      <c r="J29" s="17">
        <v>0.15760134360554701</v>
      </c>
      <c r="K29" s="17">
        <v>0.18384803883495149</v>
      </c>
      <c r="L29" s="17">
        <v>0.39405046124279308</v>
      </c>
      <c r="M29" s="17">
        <v>0.23637793149248515</v>
      </c>
      <c r="N29" s="17">
        <v>0.22329267005076145</v>
      </c>
      <c r="O29" s="17">
        <v>0.23640086864813037</v>
      </c>
      <c r="P29" s="17">
        <v>0.10506823401782255</v>
      </c>
      <c r="Q29" s="17">
        <v>0.19701849937733498</v>
      </c>
      <c r="R29" s="17">
        <v>0.15765966023166023</v>
      </c>
      <c r="S29" s="17">
        <v>0.13</v>
      </c>
      <c r="T29" s="17">
        <v>0.12</v>
      </c>
      <c r="U29" s="17">
        <v>0.28999999999999998</v>
      </c>
      <c r="V29" s="17">
        <v>0.39</v>
      </c>
      <c r="W29" s="17">
        <v>0.2</v>
      </c>
      <c r="X29" s="17">
        <v>0.06</v>
      </c>
      <c r="Y29" s="17">
        <v>0.13</v>
      </c>
      <c r="Z29" s="17">
        <v>0.06</v>
      </c>
      <c r="AA29" s="17"/>
      <c r="AB29" s="17">
        <v>0.09</v>
      </c>
      <c r="AC29" s="17"/>
      <c r="AD29" s="18">
        <v>2.2597402597402599E-2</v>
      </c>
      <c r="AE29" s="18">
        <v>1.1818181818181818E-2</v>
      </c>
      <c r="AF29" s="18">
        <v>1.1137096774193547E-2</v>
      </c>
      <c r="AG29" s="18">
        <v>5.6083682008368198E-2</v>
      </c>
      <c r="AH29" s="18">
        <v>5.0186046511627905E-2</v>
      </c>
      <c r="AI29" s="18">
        <v>9.8825910931174092E-3</v>
      </c>
      <c r="AJ29" s="18">
        <v>1.9272727272727271E-2</v>
      </c>
      <c r="AK29" s="18">
        <v>1.0995983935742974E-2</v>
      </c>
      <c r="AL29" s="18">
        <v>1.5971887550200802E-2</v>
      </c>
      <c r="AM29" s="18">
        <v>2.105241935483871E-2</v>
      </c>
      <c r="AN29" s="18">
        <v>2.8278688524590164E-3</v>
      </c>
      <c r="AO29" s="18">
        <v>2.3653846153846157E-2</v>
      </c>
      <c r="AP29" s="18">
        <v>5.5217391304347831E-3</v>
      </c>
      <c r="AQ29" s="18">
        <v>1.0214285714285716E-2</v>
      </c>
      <c r="AR29" s="18">
        <v>6.6956521739130444E-3</v>
      </c>
      <c r="BV29" s="20" t="s">
        <v>44</v>
      </c>
      <c r="BW29" s="17">
        <f t="shared" si="57"/>
        <v>1</v>
      </c>
      <c r="BX29" s="17">
        <f t="shared" si="58"/>
        <v>1.169428485530323</v>
      </c>
      <c r="BY29" s="17">
        <f t="shared" si="59"/>
        <v>0.83879844407037341</v>
      </c>
      <c r="BZ29" s="17">
        <f t="shared" si="60"/>
        <v>0.76622291051130964</v>
      </c>
      <c r="CA29" s="17">
        <f t="shared" si="61"/>
        <v>0.69365435367235961</v>
      </c>
      <c r="CB29" s="17">
        <f t="shared" si="62"/>
        <v>0.4114664524078972</v>
      </c>
      <c r="CC29" s="17">
        <f t="shared" si="63"/>
        <v>0.26625455470932813</v>
      </c>
      <c r="CD29" s="17">
        <f t="shared" si="64"/>
        <v>0.26630652806463684</v>
      </c>
      <c r="CE29" s="17">
        <f t="shared" si="65"/>
        <v>0.16944917690377043</v>
      </c>
      <c r="CF29" s="17">
        <f t="shared" si="66"/>
        <v>0.36318867875488264</v>
      </c>
      <c r="CG29" s="17">
        <f t="shared" si="67"/>
        <v>0.41152270533285829</v>
      </c>
      <c r="CH29" s="17">
        <f t="shared" si="68"/>
        <v>0.47617518611366288</v>
      </c>
      <c r="CI29" s="17">
        <f t="shared" si="69"/>
        <v>0.33086408139026263</v>
      </c>
      <c r="CJ29" s="17">
        <f t="shared" si="70"/>
        <v>0.53261646070479851</v>
      </c>
      <c r="CK29" s="17">
        <f t="shared" si="71"/>
        <v>0.50844677889642098</v>
      </c>
      <c r="CL29" s="17">
        <f t="shared" si="72"/>
        <v>0.37942540052960161</v>
      </c>
      <c r="CM29" s="17">
        <f t="shared" si="73"/>
        <v>0.28264872761106991</v>
      </c>
      <c r="CN29" s="17">
        <f t="shared" si="74"/>
        <v>0.24578150227049556</v>
      </c>
      <c r="CO29" s="17">
        <f t="shared" si="75"/>
        <v>0.23963696471373316</v>
      </c>
      <c r="CP29" s="17">
        <f t="shared" si="76"/>
        <v>0.16590251403258452</v>
      </c>
      <c r="CQ29" s="17">
        <f t="shared" si="77"/>
        <v>0.15361343891905971</v>
      </c>
      <c r="CR29" s="17">
        <f t="shared" si="78"/>
        <v>7.987898823791105E-2</v>
      </c>
      <c r="CS29" s="17">
        <f t="shared" si="79"/>
        <v>0.10445713846496062</v>
      </c>
      <c r="CT29" s="17">
        <f t="shared" si="80"/>
        <v>7.3734450681148658E-2</v>
      </c>
      <c r="CU29" s="17">
        <f t="shared" si="134"/>
        <v>0.12289075113524778</v>
      </c>
      <c r="CV29" s="17">
        <f t="shared" si="135"/>
        <v>0.10060017766093234</v>
      </c>
      <c r="CW29" s="17">
        <f t="shared" si="136"/>
        <v>7.3630017829393407E-2</v>
      </c>
      <c r="CX29" s="17">
        <f t="shared" si="137"/>
        <v>7.2173539930842107E-2</v>
      </c>
      <c r="CY29" s="17">
        <f t="shared" si="138"/>
        <v>6.9561821202225885E-2</v>
      </c>
      <c r="CZ29" s="17">
        <f t="shared" si="139"/>
        <v>8.841275063069827E-2</v>
      </c>
      <c r="DA29" s="17">
        <f t="shared" si="140"/>
        <v>0.14188657655364356</v>
      </c>
      <c r="DB29" s="17">
        <f t="shared" si="141"/>
        <v>0.16131137650773417</v>
      </c>
      <c r="DC29" s="17">
        <f t="shared" si="142"/>
        <v>9.7969592586756499E-2</v>
      </c>
      <c r="DD29" s="17">
        <f t="shared" si="143"/>
        <v>7.5719354898598254E-2</v>
      </c>
      <c r="DE29" s="17">
        <f t="shared" si="144"/>
        <v>0.17792455846443914</v>
      </c>
      <c r="DF29" s="17">
        <f t="shared" si="145"/>
        <v>0.14322792964984557</v>
      </c>
      <c r="DG29" s="17">
        <f t="shared" si="146"/>
        <v>0.15845169821790378</v>
      </c>
      <c r="DH29" s="17">
        <f t="shared" si="147"/>
        <v>0.19953625453824048</v>
      </c>
      <c r="DI29" s="17">
        <f t="shared" si="148"/>
        <v>0.17635920026757476</v>
      </c>
      <c r="DJ29" s="17">
        <f t="shared" si="149"/>
        <v>0.14126835174811112</v>
      </c>
      <c r="DL29" s="20" t="s">
        <v>44</v>
      </c>
      <c r="DM29" s="17">
        <f t="shared" si="81"/>
        <v>1.2592875733262066</v>
      </c>
      <c r="DN29" s="17">
        <f t="shared" si="82"/>
        <v>1.1130155261892143</v>
      </c>
      <c r="DO29" s="17">
        <f t="shared" si="83"/>
        <v>0.89155467146737666</v>
      </c>
      <c r="DP29" s="18">
        <f t="shared" si="84"/>
        <v>25</v>
      </c>
      <c r="DQ29" s="18">
        <f t="shared" si="85"/>
        <v>19</v>
      </c>
      <c r="DR29" s="18">
        <f t="shared" si="86"/>
        <v>21</v>
      </c>
      <c r="DS29" s="18">
        <f t="shared" si="87"/>
        <v>29</v>
      </c>
      <c r="DU29" s="18" t="s">
        <v>44</v>
      </c>
      <c r="DV29" s="18">
        <f t="shared" si="17"/>
        <v>2</v>
      </c>
      <c r="DW29" s="18">
        <f t="shared" si="18"/>
        <v>1</v>
      </c>
      <c r="DX29" s="18">
        <f t="shared" si="19"/>
        <v>3</v>
      </c>
      <c r="DY29" s="18">
        <f t="shared" si="20"/>
        <v>4</v>
      </c>
      <c r="DZ29" s="18">
        <f t="shared" si="21"/>
        <v>5</v>
      </c>
      <c r="EA29" s="18">
        <f t="shared" si="22"/>
        <v>10</v>
      </c>
      <c r="EB29" s="18">
        <f t="shared" si="23"/>
        <v>16</v>
      </c>
      <c r="EC29" s="18">
        <f t="shared" si="24"/>
        <v>15</v>
      </c>
      <c r="ED29" s="18">
        <f t="shared" si="25"/>
        <v>22</v>
      </c>
      <c r="EE29" s="18">
        <f t="shared" si="26"/>
        <v>12</v>
      </c>
      <c r="EF29" s="18">
        <f t="shared" si="27"/>
        <v>9</v>
      </c>
      <c r="EG29" s="18">
        <f t="shared" si="28"/>
        <v>8</v>
      </c>
      <c r="EH29" s="18">
        <f t="shared" si="29"/>
        <v>13</v>
      </c>
      <c r="EI29" s="18">
        <f t="shared" si="30"/>
        <v>6</v>
      </c>
      <c r="EJ29" s="18">
        <f t="shared" si="31"/>
        <v>7</v>
      </c>
      <c r="EK29" s="18">
        <f t="shared" si="32"/>
        <v>11</v>
      </c>
      <c r="EL29" s="18">
        <f t="shared" si="33"/>
        <v>14</v>
      </c>
      <c r="EM29" s="18">
        <f t="shared" si="34"/>
        <v>17</v>
      </c>
      <c r="EN29" s="18">
        <f t="shared" si="35"/>
        <v>18</v>
      </c>
      <c r="EO29" s="18">
        <f t="shared" si="36"/>
        <v>23</v>
      </c>
      <c r="EP29" s="18">
        <f t="shared" si="37"/>
        <v>26</v>
      </c>
      <c r="EQ29" s="18">
        <f t="shared" si="38"/>
        <v>35</v>
      </c>
      <c r="ER29" s="18">
        <f t="shared" si="39"/>
        <v>31</v>
      </c>
      <c r="ES29" s="18">
        <f t="shared" si="40"/>
        <v>37</v>
      </c>
      <c r="ET29" s="18">
        <f t="shared" si="41"/>
        <v>30</v>
      </c>
      <c r="EU29" s="18">
        <f t="shared" si="42"/>
        <v>32</v>
      </c>
      <c r="EV29" s="18">
        <f t="shared" si="43"/>
        <v>38</v>
      </c>
      <c r="EW29" s="18">
        <f t="shared" si="44"/>
        <v>39</v>
      </c>
      <c r="EX29" s="18">
        <f t="shared" si="45"/>
        <v>40</v>
      </c>
      <c r="EY29" s="18">
        <f t="shared" si="46"/>
        <v>34</v>
      </c>
      <c r="EZ29" s="18">
        <f t="shared" si="47"/>
        <v>28</v>
      </c>
      <c r="FA29" s="18">
        <f t="shared" si="48"/>
        <v>24</v>
      </c>
      <c r="FB29" s="18">
        <f t="shared" si="49"/>
        <v>33</v>
      </c>
      <c r="FC29" s="18">
        <f t="shared" si="50"/>
        <v>36</v>
      </c>
      <c r="FD29" s="18">
        <f t="shared" si="51"/>
        <v>20</v>
      </c>
      <c r="FE29" s="18">
        <f t="shared" si="52"/>
        <v>27</v>
      </c>
      <c r="FF29" s="18">
        <f t="shared" si="53"/>
        <v>25</v>
      </c>
      <c r="FG29" s="18">
        <f t="shared" si="54"/>
        <v>19</v>
      </c>
      <c r="FH29" s="18">
        <f t="shared" si="55"/>
        <v>21</v>
      </c>
      <c r="FI29" s="18">
        <f t="shared" si="56"/>
        <v>29</v>
      </c>
    </row>
    <row r="30" spans="1:165">
      <c r="A30" s="20" t="s">
        <v>19</v>
      </c>
      <c r="B30" s="20" t="s">
        <v>44</v>
      </c>
      <c r="C30" s="17">
        <v>1.6274617752143887</v>
      </c>
      <c r="D30" s="17">
        <v>1.9032001590474537</v>
      </c>
      <c r="E30" s="17">
        <v>1.365112404833837</v>
      </c>
      <c r="F30" s="17">
        <v>1.2469984981506717</v>
      </c>
      <c r="G30" s="17">
        <v>1.1288959458128078</v>
      </c>
      <c r="H30" s="17">
        <v>0.66964592307692317</v>
      </c>
      <c r="I30" s="17">
        <v>0.43331911026615971</v>
      </c>
      <c r="J30" s="17">
        <v>0.43340369491525427</v>
      </c>
      <c r="K30" s="17">
        <v>0.27577205825242723</v>
      </c>
      <c r="L30" s="17">
        <v>0.59107569186418962</v>
      </c>
      <c r="M30" s="17">
        <v>0.6697374725620413</v>
      </c>
      <c r="N30" s="17">
        <v>0.77495691370558373</v>
      </c>
      <c r="O30" s="17">
        <v>0.53846864525407478</v>
      </c>
      <c r="P30" s="17">
        <v>0.86681293064703602</v>
      </c>
      <c r="Q30" s="17">
        <v>0.82747769738480703</v>
      </c>
      <c r="R30" s="17">
        <v>0.61750033590733588</v>
      </c>
      <c r="S30" s="17">
        <v>0.46</v>
      </c>
      <c r="T30" s="17">
        <v>0.4</v>
      </c>
      <c r="U30" s="17">
        <v>0.39</v>
      </c>
      <c r="V30" s="17">
        <v>0.27</v>
      </c>
      <c r="W30" s="17">
        <v>0.25</v>
      </c>
      <c r="X30" s="17">
        <v>0.13</v>
      </c>
      <c r="Y30" s="17">
        <v>0.17</v>
      </c>
      <c r="Z30" s="17">
        <v>0.12</v>
      </c>
      <c r="AA30" s="17"/>
      <c r="AB30" s="17">
        <v>0.2</v>
      </c>
      <c r="AC30" s="17"/>
      <c r="AD30" s="18">
        <v>0.16372294372294383</v>
      </c>
      <c r="AE30" s="18">
        <v>0.1198300395256917</v>
      </c>
      <c r="AF30" s="18">
        <v>0.11745967741935487</v>
      </c>
      <c r="AG30" s="18">
        <v>0.11320920502092045</v>
      </c>
      <c r="AH30" s="18">
        <v>0.14388837209302327</v>
      </c>
      <c r="AI30" s="18">
        <v>0.23091497975708503</v>
      </c>
      <c r="AJ30" s="18">
        <v>0.26252809917355369</v>
      </c>
      <c r="AK30" s="18">
        <v>0.15944176706827315</v>
      </c>
      <c r="AL30" s="18">
        <v>0.12323035574136104</v>
      </c>
      <c r="AM30" s="18">
        <v>0.28956541777277239</v>
      </c>
      <c r="AN30" s="18">
        <v>0.23309798064821924</v>
      </c>
      <c r="AO30" s="18">
        <v>0.25787408206744428</v>
      </c>
      <c r="AP30" s="18">
        <v>0.32473762703043496</v>
      </c>
      <c r="AQ30" s="18">
        <v>0.2870178571428571</v>
      </c>
      <c r="AR30" s="18">
        <v>0.22990884251759161</v>
      </c>
      <c r="BV30" s="20" t="s">
        <v>45</v>
      </c>
      <c r="BW30" s="17">
        <f t="shared" si="57"/>
        <v>1</v>
      </c>
      <c r="BX30" s="17">
        <f t="shared" si="58"/>
        <v>1.3750865985028971</v>
      </c>
      <c r="BY30" s="17">
        <f t="shared" si="59"/>
        <v>0.9584347606124618</v>
      </c>
      <c r="BZ30" s="17">
        <f t="shared" si="60"/>
        <v>0.87510721884712728</v>
      </c>
      <c r="CA30" s="17">
        <f t="shared" si="61"/>
        <v>0.91680672326463031</v>
      </c>
      <c r="CB30" s="17">
        <f t="shared" si="62"/>
        <v>0.37516058896014148</v>
      </c>
      <c r="CC30" s="17">
        <f t="shared" si="63"/>
        <v>0.54192214923161219</v>
      </c>
      <c r="CD30" s="17">
        <f t="shared" si="64"/>
        <v>0.33355565131328246</v>
      </c>
      <c r="CE30" s="17">
        <f t="shared" si="65"/>
        <v>0.70872790657370655</v>
      </c>
      <c r="CF30" s="17">
        <f t="shared" si="66"/>
        <v>8.3398881788158227E-2</v>
      </c>
      <c r="CG30" s="17">
        <f t="shared" si="67"/>
        <v>0.41690208710191523</v>
      </c>
      <c r="CH30" s="17">
        <f t="shared" si="68"/>
        <v>0.41698956976055224</v>
      </c>
      <c r="CI30" s="17">
        <f t="shared" si="69"/>
        <v>0.25016552495361316</v>
      </c>
      <c r="CJ30" s="17">
        <f t="shared" si="70"/>
        <v>0.50033667520753788</v>
      </c>
      <c r="CK30" s="17">
        <f t="shared" si="71"/>
        <v>0.29188611381090829</v>
      </c>
      <c r="CL30" s="17">
        <f t="shared" si="72"/>
        <v>0.20854942227690865</v>
      </c>
      <c r="CM30" s="17">
        <f t="shared" si="73"/>
        <v>0.22222744163623973</v>
      </c>
      <c r="CN30" s="17">
        <f t="shared" si="74"/>
        <v>0.47620166064908503</v>
      </c>
      <c r="CO30" s="17">
        <f t="shared" si="75"/>
        <v>6.3493554753211348E-2</v>
      </c>
      <c r="CP30" s="17">
        <f t="shared" si="76"/>
        <v>6.3493554753211348E-2</v>
      </c>
      <c r="CQ30" s="17">
        <f t="shared" si="77"/>
        <v>6.3493554753211348E-2</v>
      </c>
      <c r="CR30" s="17">
        <f t="shared" si="78"/>
        <v>3.1746777376605674E-2</v>
      </c>
      <c r="CS30" s="17">
        <f t="shared" si="79"/>
        <v>6.3493554753211348E-2</v>
      </c>
      <c r="CT30" s="17">
        <f t="shared" si="80"/>
        <v>0.31746777376605673</v>
      </c>
      <c r="CU30" s="17">
        <f t="shared" si="134"/>
        <v>0.28572099638945103</v>
      </c>
      <c r="CV30" s="17">
        <f t="shared" si="135"/>
        <v>5.4450533318663071E-2</v>
      </c>
      <c r="CW30" s="17">
        <f t="shared" si="136"/>
        <v>7.5828369836690931E-2</v>
      </c>
      <c r="CX30" s="17">
        <f t="shared" si="137"/>
        <v>9.7851760591441031E-2</v>
      </c>
      <c r="CY30" s="17">
        <f t="shared" si="138"/>
        <v>0.10408692364982511</v>
      </c>
      <c r="CZ30" s="17">
        <f t="shared" si="139"/>
        <v>9.4059056692547952E-2</v>
      </c>
      <c r="DA30" s="17">
        <f t="shared" si="140"/>
        <v>3.0011629625252733E-2</v>
      </c>
      <c r="DB30" s="17">
        <f t="shared" si="141"/>
        <v>0.11864374156777756</v>
      </c>
      <c r="DC30" s="17">
        <f t="shared" si="142"/>
        <v>5.612422249470609E-2</v>
      </c>
      <c r="DD30" s="17">
        <f t="shared" si="143"/>
        <v>0.36311173481354603</v>
      </c>
      <c r="DE30" s="17">
        <f t="shared" si="144"/>
        <v>0.12931691333002843</v>
      </c>
      <c r="DF30" s="17">
        <f t="shared" si="145"/>
        <v>0.27061525518689405</v>
      </c>
      <c r="DG30" s="17">
        <f t="shared" si="146"/>
        <v>0.21506915385276465</v>
      </c>
      <c r="DH30" s="17">
        <f t="shared" si="147"/>
        <v>0.13985145581729072</v>
      </c>
      <c r="DI30" s="17">
        <f t="shared" si="148"/>
        <v>0.32937281528228385</v>
      </c>
      <c r="DJ30" s="17">
        <f t="shared" si="149"/>
        <v>0.3427206400549766</v>
      </c>
      <c r="DL30" s="20" t="s">
        <v>45</v>
      </c>
      <c r="DM30" s="17">
        <f t="shared" si="81"/>
        <v>0.65026273322780814</v>
      </c>
      <c r="DN30" s="17">
        <f t="shared" si="82"/>
        <v>1.531473990490384</v>
      </c>
      <c r="DO30" s="17">
        <f t="shared" si="83"/>
        <v>1.5935369341230661</v>
      </c>
      <c r="DP30" s="18">
        <f t="shared" si="84"/>
        <v>23</v>
      </c>
      <c r="DQ30" s="18">
        <f t="shared" si="85"/>
        <v>25</v>
      </c>
      <c r="DR30" s="18">
        <f t="shared" si="86"/>
        <v>16</v>
      </c>
      <c r="DS30" s="18">
        <f t="shared" si="87"/>
        <v>14</v>
      </c>
      <c r="DU30" s="18" t="s">
        <v>45</v>
      </c>
      <c r="DV30" s="18">
        <f t="shared" si="17"/>
        <v>2</v>
      </c>
      <c r="DW30" s="18">
        <f t="shared" si="18"/>
        <v>1</v>
      </c>
      <c r="DX30" s="18">
        <f t="shared" si="19"/>
        <v>3</v>
      </c>
      <c r="DY30" s="18">
        <f t="shared" si="20"/>
        <v>5</v>
      </c>
      <c r="DZ30" s="18">
        <f t="shared" si="21"/>
        <v>4</v>
      </c>
      <c r="EA30" s="18">
        <f t="shared" si="22"/>
        <v>12</v>
      </c>
      <c r="EB30" s="18">
        <f t="shared" si="23"/>
        <v>7</v>
      </c>
      <c r="EC30" s="18">
        <f t="shared" si="24"/>
        <v>15</v>
      </c>
      <c r="ED30" s="18">
        <f t="shared" si="25"/>
        <v>6</v>
      </c>
      <c r="EE30" s="18">
        <f t="shared" si="26"/>
        <v>31</v>
      </c>
      <c r="EF30" s="18">
        <f t="shared" si="27"/>
        <v>11</v>
      </c>
      <c r="EG30" s="18">
        <f t="shared" si="28"/>
        <v>10</v>
      </c>
      <c r="EH30" s="18">
        <f t="shared" si="29"/>
        <v>21</v>
      </c>
      <c r="EI30" s="18">
        <f t="shared" si="30"/>
        <v>8</v>
      </c>
      <c r="EJ30" s="18">
        <f t="shared" si="31"/>
        <v>18</v>
      </c>
      <c r="EK30" s="18">
        <f t="shared" si="32"/>
        <v>24</v>
      </c>
      <c r="EL30" s="18">
        <f t="shared" si="33"/>
        <v>22</v>
      </c>
      <c r="EM30" s="18">
        <f t="shared" si="34"/>
        <v>9</v>
      </c>
      <c r="EN30" s="18">
        <f t="shared" si="35"/>
        <v>33</v>
      </c>
      <c r="EO30" s="18">
        <f t="shared" si="36"/>
        <v>33</v>
      </c>
      <c r="EP30" s="18">
        <f t="shared" si="37"/>
        <v>33</v>
      </c>
      <c r="EQ30" s="18">
        <f t="shared" si="38"/>
        <v>39</v>
      </c>
      <c r="ER30" s="18">
        <f t="shared" si="39"/>
        <v>33</v>
      </c>
      <c r="ES30" s="18">
        <f t="shared" si="40"/>
        <v>17</v>
      </c>
      <c r="ET30" s="18">
        <f t="shared" si="41"/>
        <v>19</v>
      </c>
      <c r="EU30" s="18">
        <f t="shared" si="42"/>
        <v>38</v>
      </c>
      <c r="EV30" s="18">
        <f t="shared" si="43"/>
        <v>32</v>
      </c>
      <c r="EW30" s="18">
        <f t="shared" si="44"/>
        <v>29</v>
      </c>
      <c r="EX30" s="18">
        <f t="shared" si="45"/>
        <v>28</v>
      </c>
      <c r="EY30" s="18">
        <f t="shared" si="46"/>
        <v>30</v>
      </c>
      <c r="EZ30" s="18">
        <f t="shared" si="47"/>
        <v>40</v>
      </c>
      <c r="FA30" s="18">
        <f t="shared" si="48"/>
        <v>27</v>
      </c>
      <c r="FB30" s="18">
        <f t="shared" si="49"/>
        <v>37</v>
      </c>
      <c r="FC30" s="18">
        <f t="shared" si="50"/>
        <v>13</v>
      </c>
      <c r="FD30" s="18">
        <f t="shared" si="51"/>
        <v>26</v>
      </c>
      <c r="FE30" s="18">
        <f t="shared" si="52"/>
        <v>20</v>
      </c>
      <c r="FF30" s="18">
        <f t="shared" si="53"/>
        <v>23</v>
      </c>
      <c r="FG30" s="18">
        <f t="shared" si="54"/>
        <v>25</v>
      </c>
      <c r="FH30" s="18">
        <f t="shared" si="55"/>
        <v>16</v>
      </c>
      <c r="FI30" s="18">
        <f t="shared" si="56"/>
        <v>14</v>
      </c>
    </row>
    <row r="31" spans="1:165">
      <c r="A31" s="20" t="s">
        <v>19</v>
      </c>
      <c r="B31" s="20" t="s">
        <v>45</v>
      </c>
      <c r="C31" s="17">
        <v>0.31499260165439785</v>
      </c>
      <c r="D31" s="17">
        <v>0.43314210516252399</v>
      </c>
      <c r="E31" s="17">
        <v>0.30189985876132935</v>
      </c>
      <c r="F31" s="17">
        <v>0.27565229959120113</v>
      </c>
      <c r="G31" s="17">
        <v>0.28878733497536946</v>
      </c>
      <c r="H31" s="17">
        <v>0.11817280995475114</v>
      </c>
      <c r="I31" s="17">
        <v>0.17070146768060837</v>
      </c>
      <c r="J31" s="17">
        <v>0.10506756240369801</v>
      </c>
      <c r="K31" s="17">
        <v>0.22324404715672683</v>
      </c>
      <c r="L31" s="17">
        <v>2.627003074951954E-2</v>
      </c>
      <c r="M31" s="17">
        <v>0.13132107305138066</v>
      </c>
      <c r="N31" s="17">
        <v>0.13134862944162437</v>
      </c>
      <c r="O31" s="17">
        <v>7.880028954937679E-2</v>
      </c>
      <c r="P31" s="17">
        <v>0.15760235102673381</v>
      </c>
      <c r="Q31" s="17">
        <v>9.1941966376089673E-2</v>
      </c>
      <c r="R31" s="17">
        <v>6.5691525096525094E-2</v>
      </c>
      <c r="S31" s="17">
        <v>7.0000000000000007E-2</v>
      </c>
      <c r="T31" s="17">
        <v>0.15</v>
      </c>
      <c r="U31" s="17">
        <v>0.02</v>
      </c>
      <c r="V31" s="17">
        <v>0.02</v>
      </c>
      <c r="W31" s="17">
        <v>0.02</v>
      </c>
      <c r="X31" s="17">
        <v>0.01</v>
      </c>
      <c r="Y31" s="17">
        <v>0.02</v>
      </c>
      <c r="Z31" s="17">
        <v>0.1</v>
      </c>
      <c r="AA31" s="17"/>
      <c r="AB31" s="17">
        <v>0.09</v>
      </c>
      <c r="AC31" s="17"/>
      <c r="AD31" s="18">
        <v>1.7151515151515154E-2</v>
      </c>
      <c r="AE31" s="18">
        <v>2.3885375494071142E-2</v>
      </c>
      <c r="AF31" s="18">
        <v>3.0822580645161291E-2</v>
      </c>
      <c r="AG31" s="18">
        <v>3.2786610878661082E-2</v>
      </c>
      <c r="AH31" s="18">
        <v>2.9627906976744181E-2</v>
      </c>
      <c r="AI31" s="18">
        <v>9.4534412955465594E-3</v>
      </c>
      <c r="AJ31" s="18">
        <v>3.7371900826446279E-2</v>
      </c>
      <c r="AK31" s="18">
        <v>1.7678714859437752E-2</v>
      </c>
      <c r="AL31" s="18">
        <v>0.11437751004016065</v>
      </c>
      <c r="AM31" s="18">
        <v>4.0733870967741934E-2</v>
      </c>
      <c r="AN31" s="18">
        <v>8.5241803278688535E-2</v>
      </c>
      <c r="AO31" s="18">
        <v>6.7745192307692298E-2</v>
      </c>
      <c r="AP31" s="18">
        <v>4.4052173913043474E-2</v>
      </c>
      <c r="AQ31" s="18">
        <v>0.10375000000000001</v>
      </c>
      <c r="AR31" s="18">
        <v>0.10795446605157751</v>
      </c>
      <c r="BV31" s="20" t="s">
        <v>46</v>
      </c>
      <c r="BW31" s="17">
        <f t="shared" si="57"/>
        <v>1</v>
      </c>
      <c r="BX31" s="17">
        <f t="shared" si="58"/>
        <v>0.78053696056927202</v>
      </c>
      <c r="BY31" s="17">
        <f t="shared" si="59"/>
        <v>0.51224933122871774</v>
      </c>
      <c r="BZ31" s="17">
        <f t="shared" si="60"/>
        <v>0.73179697743313787</v>
      </c>
      <c r="CA31" s="17">
        <f t="shared" si="61"/>
        <v>0.39030352742086266</v>
      </c>
      <c r="CB31" s="17">
        <f t="shared" si="62"/>
        <v>0.12200344356427369</v>
      </c>
      <c r="CC31" s="17">
        <f t="shared" si="63"/>
        <v>0.14641048684681457</v>
      </c>
      <c r="CD31" s="17">
        <f t="shared" si="64"/>
        <v>0.19525208857362877</v>
      </c>
      <c r="CE31" s="17">
        <f t="shared" si="65"/>
        <v>0.12201915177739567</v>
      </c>
      <c r="CF31" s="17">
        <f t="shared" si="66"/>
        <v>2.4409428816046314E-2</v>
      </c>
      <c r="CG31" s="17">
        <f t="shared" si="67"/>
        <v>2.440402461084382E-2</v>
      </c>
      <c r="CH31" s="17">
        <f t="shared" si="68"/>
        <v>2.4409145546959155E-2</v>
      </c>
      <c r="CI31" s="17">
        <f t="shared" si="69"/>
        <v>4.8812785356802578E-2</v>
      </c>
      <c r="CJ31" s="17">
        <f t="shared" si="70"/>
        <v>2.4406667083294534E-2</v>
      </c>
      <c r="CK31" s="17">
        <f t="shared" si="71"/>
        <v>4.8817189766284318E-2</v>
      </c>
      <c r="CL31" s="17">
        <f t="shared" si="72"/>
        <v>0</v>
      </c>
      <c r="CM31" s="17">
        <f t="shared" si="73"/>
        <v>9.2917397199821491E-2</v>
      </c>
      <c r="CN31" s="17">
        <f t="shared" si="74"/>
        <v>1.8583479439964298E-2</v>
      </c>
      <c r="CO31" s="17">
        <f t="shared" si="75"/>
        <v>0</v>
      </c>
      <c r="CP31" s="17">
        <f t="shared" si="76"/>
        <v>0</v>
      </c>
      <c r="CQ31" s="17">
        <f t="shared" si="77"/>
        <v>0</v>
      </c>
      <c r="CR31" s="17">
        <f t="shared" si="78"/>
        <v>0</v>
      </c>
      <c r="CS31" s="17">
        <f t="shared" si="79"/>
        <v>0</v>
      </c>
      <c r="CT31" s="17">
        <f t="shared" si="80"/>
        <v>0</v>
      </c>
      <c r="CU31" s="17">
        <f t="shared" si="134"/>
        <v>0</v>
      </c>
      <c r="CV31" s="17">
        <f t="shared" si="135"/>
        <v>7.5621085166954283E-4</v>
      </c>
      <c r="CW31" s="17">
        <f t="shared" si="136"/>
        <v>5.1416741533498065E-4</v>
      </c>
      <c r="CX31" s="17">
        <f t="shared" si="137"/>
        <v>1.8583479439964298E-3</v>
      </c>
      <c r="CY31" s="17">
        <f t="shared" si="138"/>
        <v>8.047657414377846E-3</v>
      </c>
      <c r="CZ31" s="17">
        <f t="shared" si="139"/>
        <v>1.7286957618571441E-3</v>
      </c>
      <c r="DA31" s="17">
        <f t="shared" si="140"/>
        <v>1.5950192879645472E-3</v>
      </c>
      <c r="DB31" s="17">
        <f t="shared" si="141"/>
        <v>2.5801855751355386E-3</v>
      </c>
      <c r="DC31" s="17">
        <f t="shared" si="142"/>
        <v>2.6419886432720329E-3</v>
      </c>
      <c r="DD31" s="17">
        <f t="shared" si="143"/>
        <v>4.4779468530034457E-2</v>
      </c>
      <c r="DE31" s="17">
        <f t="shared" si="144"/>
        <v>7.0437381748251768E-3</v>
      </c>
      <c r="DF31" s="17">
        <f t="shared" si="145"/>
        <v>4.3328448579490531E-2</v>
      </c>
      <c r="DG31" s="17">
        <f t="shared" si="146"/>
        <v>5.2444723227206939E-2</v>
      </c>
      <c r="DH31" s="17">
        <f t="shared" si="147"/>
        <v>2.0643821725699472E-2</v>
      </c>
      <c r="DI31" s="17">
        <f t="shared" si="148"/>
        <v>0.16625577141825201</v>
      </c>
      <c r="DJ31" s="17">
        <f t="shared" si="149"/>
        <v>9.4816813853364629E-2</v>
      </c>
      <c r="DL31" s="20" t="s">
        <v>46</v>
      </c>
      <c r="DM31" s="17">
        <f t="shared" si="81"/>
        <v>0.39363010147396493</v>
      </c>
      <c r="DN31" s="17">
        <f t="shared" si="82"/>
        <v>3.1701143830615717</v>
      </c>
      <c r="DO31" s="17">
        <f t="shared" si="83"/>
        <v>1.8079381111916359</v>
      </c>
      <c r="DP31" s="18">
        <f t="shared" si="84"/>
        <v>13</v>
      </c>
      <c r="DQ31" s="18">
        <f t="shared" si="85"/>
        <v>22</v>
      </c>
      <c r="DR31" s="18">
        <f t="shared" si="86"/>
        <v>7</v>
      </c>
      <c r="DS31" s="18">
        <f t="shared" si="87"/>
        <v>11</v>
      </c>
      <c r="DU31" s="18" t="s">
        <v>46</v>
      </c>
      <c r="DV31" s="18">
        <f t="shared" si="17"/>
        <v>1</v>
      </c>
      <c r="DW31" s="18">
        <f t="shared" si="18"/>
        <v>2</v>
      </c>
      <c r="DX31" s="18">
        <f t="shared" si="19"/>
        <v>4</v>
      </c>
      <c r="DY31" s="18">
        <f t="shared" si="20"/>
        <v>3</v>
      </c>
      <c r="DZ31" s="18">
        <f t="shared" si="21"/>
        <v>5</v>
      </c>
      <c r="EA31" s="18">
        <f t="shared" si="22"/>
        <v>10</v>
      </c>
      <c r="EB31" s="18">
        <f t="shared" si="23"/>
        <v>8</v>
      </c>
      <c r="EC31" s="18">
        <f t="shared" si="24"/>
        <v>6</v>
      </c>
      <c r="ED31" s="18">
        <f t="shared" si="25"/>
        <v>9</v>
      </c>
      <c r="EE31" s="18">
        <f t="shared" si="26"/>
        <v>18</v>
      </c>
      <c r="EF31" s="18">
        <f t="shared" si="27"/>
        <v>21</v>
      </c>
      <c r="EG31" s="18">
        <f t="shared" si="28"/>
        <v>19</v>
      </c>
      <c r="EH31" s="18">
        <f t="shared" si="29"/>
        <v>15</v>
      </c>
      <c r="EI31" s="18">
        <f t="shared" si="30"/>
        <v>20</v>
      </c>
      <c r="EJ31" s="18">
        <f t="shared" si="31"/>
        <v>14</v>
      </c>
      <c r="EK31" s="18">
        <f t="shared" si="32"/>
        <v>33</v>
      </c>
      <c r="EL31" s="18">
        <f t="shared" si="33"/>
        <v>12</v>
      </c>
      <c r="EM31" s="18">
        <f t="shared" si="34"/>
        <v>23</v>
      </c>
      <c r="EN31" s="18">
        <f t="shared" si="35"/>
        <v>33</v>
      </c>
      <c r="EO31" s="18">
        <f t="shared" si="36"/>
        <v>33</v>
      </c>
      <c r="EP31" s="18">
        <f t="shared" si="37"/>
        <v>33</v>
      </c>
      <c r="EQ31" s="18">
        <f t="shared" si="38"/>
        <v>33</v>
      </c>
      <c r="ER31" s="18">
        <f t="shared" si="39"/>
        <v>33</v>
      </c>
      <c r="ES31" s="18">
        <f t="shared" si="40"/>
        <v>33</v>
      </c>
      <c r="ET31" s="18">
        <f t="shared" si="41"/>
        <v>33</v>
      </c>
      <c r="EU31" s="18">
        <f t="shared" si="42"/>
        <v>31</v>
      </c>
      <c r="EV31" s="18">
        <f t="shared" si="43"/>
        <v>32</v>
      </c>
      <c r="EW31" s="18">
        <f t="shared" si="44"/>
        <v>28</v>
      </c>
      <c r="EX31" s="18">
        <f t="shared" si="45"/>
        <v>24</v>
      </c>
      <c r="EY31" s="18">
        <f t="shared" si="46"/>
        <v>29</v>
      </c>
      <c r="EZ31" s="18">
        <f t="shared" si="47"/>
        <v>30</v>
      </c>
      <c r="FA31" s="18">
        <f t="shared" si="48"/>
        <v>27</v>
      </c>
      <c r="FB31" s="18">
        <f t="shared" si="49"/>
        <v>26</v>
      </c>
      <c r="FC31" s="18">
        <f t="shared" si="50"/>
        <v>16</v>
      </c>
      <c r="FD31" s="18">
        <f t="shared" si="51"/>
        <v>25</v>
      </c>
      <c r="FE31" s="18">
        <f t="shared" si="52"/>
        <v>17</v>
      </c>
      <c r="FF31" s="18">
        <f t="shared" si="53"/>
        <v>13</v>
      </c>
      <c r="FG31" s="18">
        <f t="shared" si="54"/>
        <v>22</v>
      </c>
      <c r="FH31" s="18">
        <f t="shared" si="55"/>
        <v>7</v>
      </c>
      <c r="FI31" s="18">
        <f t="shared" si="56"/>
        <v>11</v>
      </c>
    </row>
    <row r="32" spans="1:165">
      <c r="A32" s="20" t="s">
        <v>30</v>
      </c>
      <c r="B32" s="20" t="s">
        <v>46</v>
      </c>
      <c r="C32" s="17">
        <v>0.53811236115959626</v>
      </c>
      <c r="D32" s="17">
        <v>0.42001658682426568</v>
      </c>
      <c r="E32" s="17">
        <v>0.27564769712990939</v>
      </c>
      <c r="F32" s="17">
        <v>0.39378899941600159</v>
      </c>
      <c r="G32" s="17">
        <v>0.21002715270935962</v>
      </c>
      <c r="H32" s="17">
        <v>6.5651561085972865E-2</v>
      </c>
      <c r="I32" s="17">
        <v>7.87852927756654E-2</v>
      </c>
      <c r="J32" s="17">
        <v>0.10506756240369801</v>
      </c>
      <c r="K32" s="17">
        <v>6.5660013869625528E-2</v>
      </c>
      <c r="L32" s="17">
        <v>1.313501537475977E-2</v>
      </c>
      <c r="M32" s="17">
        <v>1.3132107305138065E-2</v>
      </c>
      <c r="N32" s="17">
        <v>1.3134862944162436E-2</v>
      </c>
      <c r="O32" s="17">
        <v>2.62667631831256E-2</v>
      </c>
      <c r="P32" s="17">
        <v>1.3133529252227818E-2</v>
      </c>
      <c r="Q32" s="17">
        <v>2.6269133250311334E-2</v>
      </c>
      <c r="R32" s="17">
        <v>0</v>
      </c>
      <c r="S32" s="17">
        <v>0.05</v>
      </c>
      <c r="T32" s="17">
        <v>0.01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/>
      <c r="AB32" s="17">
        <v>0</v>
      </c>
      <c r="AC32" s="17"/>
      <c r="AD32" s="18">
        <v>4.069264069264069E-4</v>
      </c>
      <c r="AE32" s="18">
        <v>2.7667984189723324E-4</v>
      </c>
      <c r="AF32" s="18">
        <v>1E-3</v>
      </c>
      <c r="AG32" s="18">
        <v>4.3305439330543942E-3</v>
      </c>
      <c r="AH32" s="18">
        <v>9.3023255813953494E-4</v>
      </c>
      <c r="AI32" s="18">
        <v>8.5829959514170055E-4</v>
      </c>
      <c r="AJ32" s="18">
        <v>1.3884297520661156E-3</v>
      </c>
      <c r="AK32" s="18">
        <v>1.4216867469879519E-3</v>
      </c>
      <c r="AL32" s="18">
        <v>2.4096385542168676E-2</v>
      </c>
      <c r="AM32" s="18">
        <v>3.7903225806451609E-3</v>
      </c>
      <c r="AN32" s="18">
        <v>2.3315573770491805E-2</v>
      </c>
      <c r="AO32" s="18">
        <v>2.8221153846153847E-2</v>
      </c>
      <c r="AP32" s="18">
        <v>1.1108695652173914E-2</v>
      </c>
      <c r="AQ32" s="18">
        <v>8.9464285714285705E-2</v>
      </c>
      <c r="AR32" s="18">
        <v>5.1022099580263956E-2</v>
      </c>
      <c r="BV32" s="20" t="s">
        <v>47</v>
      </c>
      <c r="BW32" s="17">
        <f t="shared" si="57"/>
        <v>1</v>
      </c>
      <c r="BX32" s="17">
        <f t="shared" si="58"/>
        <v>1.8086245396169631</v>
      </c>
      <c r="BY32" s="17">
        <f t="shared" si="59"/>
        <v>0.70220197077249746</v>
      </c>
      <c r="BZ32" s="17">
        <f t="shared" si="60"/>
        <v>0.59581768091719312</v>
      </c>
      <c r="CA32" s="17">
        <f t="shared" si="61"/>
        <v>0.5319961643701917</v>
      </c>
      <c r="CB32" s="17">
        <f t="shared" si="62"/>
        <v>0.23414277892547841</v>
      </c>
      <c r="CC32" s="17">
        <f t="shared" si="63"/>
        <v>0.34058609706209342</v>
      </c>
      <c r="CD32" s="17">
        <f t="shared" si="64"/>
        <v>0.10645393127019653</v>
      </c>
      <c r="CE32" s="17">
        <f t="shared" si="65"/>
        <v>0.10644223878453664</v>
      </c>
      <c r="CF32" s="17">
        <f t="shared" si="66"/>
        <v>8.5173326081523296E-2</v>
      </c>
      <c r="CG32" s="17">
        <f t="shared" si="67"/>
        <v>0.34061787541943711</v>
      </c>
      <c r="CH32" s="17">
        <f t="shared" si="68"/>
        <v>0.23422392854635274</v>
      </c>
      <c r="CI32" s="17">
        <f t="shared" si="69"/>
        <v>0.10645341487387795</v>
      </c>
      <c r="CJ32" s="17">
        <f t="shared" si="70"/>
        <v>0.19161830114331238</v>
      </c>
      <c r="CK32" s="17">
        <f t="shared" si="71"/>
        <v>0.27680385261095253</v>
      </c>
      <c r="CL32" s="17">
        <f t="shared" si="72"/>
        <v>0.23428530843022932</v>
      </c>
      <c r="CM32" s="17">
        <f t="shared" si="73"/>
        <v>6.4844481450088184E-2</v>
      </c>
      <c r="CN32" s="17">
        <f t="shared" si="74"/>
        <v>0.1459000832626984</v>
      </c>
      <c r="CO32" s="17">
        <f t="shared" si="75"/>
        <v>8.1055601812610234E-2</v>
      </c>
      <c r="CP32" s="17">
        <f t="shared" si="76"/>
        <v>0.1783223239877425</v>
      </c>
      <c r="CQ32" s="17">
        <f t="shared" si="77"/>
        <v>0.19453344435026454</v>
      </c>
      <c r="CR32" s="17">
        <f t="shared" si="78"/>
        <v>4.8633361087566135E-2</v>
      </c>
      <c r="CS32" s="17">
        <f t="shared" si="79"/>
        <v>4.8633361087566135E-2</v>
      </c>
      <c r="CT32" s="17">
        <f t="shared" si="80"/>
        <v>1.6211120362522046E-2</v>
      </c>
      <c r="CU32" s="17">
        <f t="shared" si="134"/>
        <v>4.8633361087566135E-2</v>
      </c>
      <c r="CV32" s="17">
        <f t="shared" si="135"/>
        <v>3.6857490971413755E-2</v>
      </c>
      <c r="CW32" s="17">
        <f t="shared" si="136"/>
        <v>8.2945831261995201E-2</v>
      </c>
      <c r="CX32" s="17">
        <f t="shared" si="137"/>
        <v>1.8675472127308662E-2</v>
      </c>
      <c r="CY32" s="17">
        <f t="shared" si="138"/>
        <v>2.0348686647517215E-2</v>
      </c>
      <c r="CZ32" s="17">
        <f t="shared" si="139"/>
        <v>5.1950985719896231E-2</v>
      </c>
      <c r="DA32" s="17">
        <f t="shared" si="140"/>
        <v>3.4391202712394937E-2</v>
      </c>
      <c r="DB32" s="17">
        <f t="shared" si="141"/>
        <v>9.8472507987220695E-3</v>
      </c>
      <c r="DC32" s="17">
        <f t="shared" si="142"/>
        <v>0.10074983438153762</v>
      </c>
      <c r="DD32" s="17">
        <f t="shared" si="143"/>
        <v>2.6269827575412234E-2</v>
      </c>
      <c r="DE32" s="17">
        <f t="shared" si="144"/>
        <v>4.1861296290964189E-2</v>
      </c>
      <c r="DF32" s="17">
        <f t="shared" si="145"/>
        <v>5.5091233625423279E-2</v>
      </c>
      <c r="DG32" s="17">
        <f t="shared" si="146"/>
        <v>2.3241135058192662E-2</v>
      </c>
      <c r="DH32" s="17">
        <f t="shared" si="147"/>
        <v>0.11069375882322117</v>
      </c>
      <c r="DI32" s="17">
        <f t="shared" si="148"/>
        <v>0.12157761303307159</v>
      </c>
      <c r="DJ32" s="17">
        <f t="shared" si="149"/>
        <v>0.1438177536690127</v>
      </c>
      <c r="DL32" s="20" t="s">
        <v>47</v>
      </c>
      <c r="DM32" s="17">
        <f t="shared" si="81"/>
        <v>4.7628378969468983</v>
      </c>
      <c r="DN32" s="17">
        <f t="shared" si="82"/>
        <v>5.2311392162498809</v>
      </c>
      <c r="DO32" s="17">
        <f t="shared" si="83"/>
        <v>6.188069270666535</v>
      </c>
      <c r="DP32" s="18">
        <f t="shared" si="84"/>
        <v>36</v>
      </c>
      <c r="DQ32" s="18">
        <f t="shared" si="85"/>
        <v>18</v>
      </c>
      <c r="DR32" s="18">
        <f t="shared" si="86"/>
        <v>17</v>
      </c>
      <c r="DS32" s="18">
        <f t="shared" si="87"/>
        <v>16</v>
      </c>
      <c r="DU32" s="18" t="s">
        <v>47</v>
      </c>
      <c r="DV32" s="18">
        <f t="shared" si="17"/>
        <v>2</v>
      </c>
      <c r="DW32" s="18">
        <f t="shared" si="18"/>
        <v>1</v>
      </c>
      <c r="DX32" s="18">
        <f t="shared" si="19"/>
        <v>3</v>
      </c>
      <c r="DY32" s="18">
        <f t="shared" si="20"/>
        <v>4</v>
      </c>
      <c r="DZ32" s="18">
        <f t="shared" si="21"/>
        <v>5</v>
      </c>
      <c r="EA32" s="18">
        <f t="shared" si="22"/>
        <v>11</v>
      </c>
      <c r="EB32" s="18">
        <f t="shared" si="23"/>
        <v>7</v>
      </c>
      <c r="EC32" s="18">
        <f t="shared" si="24"/>
        <v>19</v>
      </c>
      <c r="ED32" s="18">
        <f t="shared" si="25"/>
        <v>21</v>
      </c>
      <c r="EE32" s="18">
        <f t="shared" si="26"/>
        <v>23</v>
      </c>
      <c r="EF32" s="18">
        <f t="shared" si="27"/>
        <v>6</v>
      </c>
      <c r="EG32" s="18">
        <f t="shared" si="28"/>
        <v>10</v>
      </c>
      <c r="EH32" s="18">
        <f t="shared" si="29"/>
        <v>20</v>
      </c>
      <c r="EI32" s="18">
        <f t="shared" si="30"/>
        <v>13</v>
      </c>
      <c r="EJ32" s="18">
        <f t="shared" si="31"/>
        <v>8</v>
      </c>
      <c r="EK32" s="18">
        <f t="shared" si="32"/>
        <v>9</v>
      </c>
      <c r="EL32" s="18">
        <f t="shared" si="33"/>
        <v>26</v>
      </c>
      <c r="EM32" s="18">
        <f t="shared" si="34"/>
        <v>15</v>
      </c>
      <c r="EN32" s="18">
        <f t="shared" si="35"/>
        <v>25</v>
      </c>
      <c r="EO32" s="18">
        <f t="shared" si="36"/>
        <v>14</v>
      </c>
      <c r="EP32" s="18">
        <f t="shared" si="37"/>
        <v>12</v>
      </c>
      <c r="EQ32" s="18">
        <f t="shared" si="38"/>
        <v>29</v>
      </c>
      <c r="ER32" s="18">
        <f t="shared" si="39"/>
        <v>29</v>
      </c>
      <c r="ES32" s="18">
        <f t="shared" si="40"/>
        <v>39</v>
      </c>
      <c r="ET32" s="18">
        <f t="shared" si="41"/>
        <v>29</v>
      </c>
      <c r="EU32" s="18">
        <f t="shared" si="42"/>
        <v>33</v>
      </c>
      <c r="EV32" s="18">
        <f t="shared" si="43"/>
        <v>24</v>
      </c>
      <c r="EW32" s="18">
        <f t="shared" si="44"/>
        <v>38</v>
      </c>
      <c r="EX32" s="18">
        <f t="shared" si="45"/>
        <v>37</v>
      </c>
      <c r="EY32" s="18">
        <f t="shared" si="46"/>
        <v>28</v>
      </c>
      <c r="EZ32" s="18">
        <f t="shared" si="47"/>
        <v>34</v>
      </c>
      <c r="FA32" s="18">
        <f t="shared" si="48"/>
        <v>40</v>
      </c>
      <c r="FB32" s="18">
        <f t="shared" si="49"/>
        <v>22</v>
      </c>
      <c r="FC32" s="18">
        <f t="shared" si="50"/>
        <v>35</v>
      </c>
      <c r="FD32" s="18">
        <f t="shared" si="51"/>
        <v>32</v>
      </c>
      <c r="FE32" s="18">
        <f t="shared" si="52"/>
        <v>27</v>
      </c>
      <c r="FF32" s="18">
        <f t="shared" si="53"/>
        <v>36</v>
      </c>
      <c r="FG32" s="18">
        <f t="shared" si="54"/>
        <v>18</v>
      </c>
      <c r="FH32" s="18">
        <f t="shared" si="55"/>
        <v>17</v>
      </c>
      <c r="FI32" s="18">
        <f t="shared" si="56"/>
        <v>16</v>
      </c>
    </row>
    <row r="33" spans="1:165">
      <c r="A33" s="20" t="s">
        <v>29</v>
      </c>
      <c r="B33" s="20" t="s">
        <v>47</v>
      </c>
      <c r="C33" s="17">
        <v>0.61686051157319577</v>
      </c>
      <c r="D33" s="17">
        <v>1.1156690587519555</v>
      </c>
      <c r="E33" s="17">
        <v>0.43316066691842903</v>
      </c>
      <c r="F33" s="17">
        <v>0.36753639945493488</v>
      </c>
      <c r="G33" s="17">
        <v>0.3281674261083744</v>
      </c>
      <c r="H33" s="17">
        <v>0.1444334343891403</v>
      </c>
      <c r="I33" s="17">
        <v>0.21009411406844106</v>
      </c>
      <c r="J33" s="17">
        <v>6.5667226502311257E-2</v>
      </c>
      <c r="K33" s="17">
        <v>6.5660013869625528E-2</v>
      </c>
      <c r="L33" s="17">
        <v>5.254006149903908E-2</v>
      </c>
      <c r="M33" s="17">
        <v>0.21011371688220903</v>
      </c>
      <c r="N33" s="17">
        <v>0.14448349238578681</v>
      </c>
      <c r="O33" s="17">
        <v>6.5666907957814005E-2</v>
      </c>
      <c r="P33" s="17">
        <v>0.11820176327005036</v>
      </c>
      <c r="Q33" s="17">
        <v>0.17074936612702366</v>
      </c>
      <c r="R33" s="17">
        <v>0.14452135521235521</v>
      </c>
      <c r="S33" s="17">
        <v>0.04</v>
      </c>
      <c r="T33" s="17">
        <v>0.09</v>
      </c>
      <c r="U33" s="17">
        <v>0.05</v>
      </c>
      <c r="V33" s="17">
        <v>0.11</v>
      </c>
      <c r="W33" s="17">
        <v>0.12</v>
      </c>
      <c r="X33" s="17">
        <v>0.03</v>
      </c>
      <c r="Y33" s="17">
        <v>0.03</v>
      </c>
      <c r="Z33" s="17">
        <v>0.01</v>
      </c>
      <c r="AA33" s="17"/>
      <c r="AB33" s="17">
        <v>0.03</v>
      </c>
      <c r="AC33" s="17"/>
      <c r="AD33" s="18">
        <v>2.2735930735930734E-2</v>
      </c>
      <c r="AE33" s="18">
        <v>5.1166007905138332E-2</v>
      </c>
      <c r="AF33" s="18">
        <v>1.1520161290322579E-2</v>
      </c>
      <c r="AG33" s="18">
        <v>1.2552301255230127E-2</v>
      </c>
      <c r="AH33" s="18">
        <v>3.2046511627906976E-2</v>
      </c>
      <c r="AI33" s="18">
        <v>2.1214574898785421E-2</v>
      </c>
      <c r="AJ33" s="18">
        <v>6.0743801652892561E-3</v>
      </c>
      <c r="AK33" s="18">
        <v>6.2148594377510046E-2</v>
      </c>
      <c r="AL33" s="18">
        <v>1.6204819277108436E-2</v>
      </c>
      <c r="AM33" s="18">
        <v>2.5822580645161294E-2</v>
      </c>
      <c r="AN33" s="18">
        <v>3.3983606557377047E-2</v>
      </c>
      <c r="AO33" s="18">
        <v>1.433653846153846E-2</v>
      </c>
      <c r="AP33" s="18">
        <v>6.8282608695652169E-2</v>
      </c>
      <c r="AQ33" s="18">
        <v>7.4996428571428575E-2</v>
      </c>
      <c r="AR33" s="18">
        <v>8.8715493101575033E-2</v>
      </c>
      <c r="BV33" s="20" t="s">
        <v>48</v>
      </c>
      <c r="BW33" s="17">
        <f t="shared" si="57"/>
        <v>1</v>
      </c>
      <c r="BX33" s="17">
        <f t="shared" si="58"/>
        <v>1.6364666957389848</v>
      </c>
      <c r="BY33" s="17">
        <f t="shared" si="59"/>
        <v>1.2189842190310449</v>
      </c>
      <c r="BZ33" s="17">
        <f t="shared" si="60"/>
        <v>1.033796695280685</v>
      </c>
      <c r="CA33" s="17">
        <f t="shared" si="61"/>
        <v>0.63477710683336208</v>
      </c>
      <c r="CB33" s="17">
        <f t="shared" si="62"/>
        <v>0.46147699831685196</v>
      </c>
      <c r="CC33" s="17">
        <f t="shared" si="63"/>
        <v>0.3217004833045467</v>
      </c>
      <c r="CD33" s="17">
        <f t="shared" si="64"/>
        <v>0.33018640231011792</v>
      </c>
      <c r="CE33" s="17">
        <f t="shared" si="65"/>
        <v>0.14991511273929856</v>
      </c>
      <c r="CF33" s="17">
        <f t="shared" si="66"/>
        <v>0.26957214315364275</v>
      </c>
      <c r="CG33" s="17">
        <f t="shared" si="67"/>
        <v>0.25940574308563608</v>
      </c>
      <c r="CH33" s="17">
        <f t="shared" si="68"/>
        <v>0.1802742786439559</v>
      </c>
      <c r="CI33" s="17">
        <f t="shared" si="69"/>
        <v>0.20552319221778317</v>
      </c>
      <c r="CJ33" s="17">
        <f t="shared" si="70"/>
        <v>0.10950129255383825</v>
      </c>
      <c r="CK33" s="17">
        <f t="shared" si="71"/>
        <v>0.13141193002742191</v>
      </c>
      <c r="CL33" s="17">
        <f t="shared" si="72"/>
        <v>8.5947640695938105E-2</v>
      </c>
      <c r="CM33" s="17">
        <f t="shared" si="73"/>
        <v>0.11800822297566552</v>
      </c>
      <c r="CN33" s="17">
        <f t="shared" si="74"/>
        <v>0.25140882286120042</v>
      </c>
      <c r="CO33" s="17">
        <f t="shared" si="75"/>
        <v>0.27321469015018213</v>
      </c>
      <c r="CP33" s="17">
        <f t="shared" si="76"/>
        <v>0.14237948641629211</v>
      </c>
      <c r="CQ33" s="17">
        <f t="shared" si="77"/>
        <v>0.12826980758224513</v>
      </c>
      <c r="CR33" s="17">
        <f t="shared" si="78"/>
        <v>0.105181242217441</v>
      </c>
      <c r="CS33" s="17">
        <f t="shared" si="79"/>
        <v>4.7459828805430697E-2</v>
      </c>
      <c r="CT33" s="17">
        <f t="shared" si="80"/>
        <v>4.1046338426318441E-2</v>
      </c>
      <c r="CU33" s="17">
        <f t="shared" si="134"/>
        <v>7.6961884549347076E-2</v>
      </c>
      <c r="CV33" s="17">
        <f t="shared" si="135"/>
        <v>0.21481028165883767</v>
      </c>
      <c r="CW33" s="17">
        <f t="shared" si="136"/>
        <v>0.18367577351904543</v>
      </c>
      <c r="CX33" s="17">
        <f t="shared" si="137"/>
        <v>0.17235117516538859</v>
      </c>
      <c r="CY33" s="17">
        <f t="shared" si="138"/>
        <v>0.18730665738916777</v>
      </c>
      <c r="CZ33" s="17">
        <f t="shared" si="139"/>
        <v>0.25643699931842406</v>
      </c>
      <c r="DA33" s="17">
        <f t="shared" si="140"/>
        <v>0.1415350867922891</v>
      </c>
      <c r="DB33" s="17">
        <f t="shared" si="141"/>
        <v>0.15522614227888618</v>
      </c>
      <c r="DC33" s="17">
        <f t="shared" si="142"/>
        <v>0.13666816104852417</v>
      </c>
      <c r="DD33" s="17">
        <f t="shared" si="143"/>
        <v>8.9709437666404018E-2</v>
      </c>
      <c r="DE33" s="17">
        <f t="shared" si="144"/>
        <v>0.14246246004461591</v>
      </c>
      <c r="DF33" s="17">
        <f t="shared" si="145"/>
        <v>0.12585017112243038</v>
      </c>
      <c r="DG33" s="17">
        <f t="shared" si="146"/>
        <v>0.14224124464849663</v>
      </c>
      <c r="DH33" s="17">
        <f t="shared" si="147"/>
        <v>0.10363248948774315</v>
      </c>
      <c r="DI33" s="17">
        <f t="shared" si="148"/>
        <v>6.3010722339241237E-2</v>
      </c>
      <c r="DJ33" s="17">
        <f t="shared" si="149"/>
        <v>0.10194760249019946</v>
      </c>
      <c r="DL33" s="20" t="s">
        <v>48</v>
      </c>
      <c r="DM33" s="17">
        <f t="shared" si="81"/>
        <v>0.72856849462922957</v>
      </c>
      <c r="DN33" s="17">
        <f t="shared" si="82"/>
        <v>0.44298489158297172</v>
      </c>
      <c r="DO33" s="17">
        <f t="shared" si="83"/>
        <v>0.71672321725059485</v>
      </c>
      <c r="DP33" s="18">
        <f t="shared" si="84"/>
        <v>24</v>
      </c>
      <c r="DQ33" s="18">
        <f t="shared" si="85"/>
        <v>33</v>
      </c>
      <c r="DR33" s="18">
        <f t="shared" si="86"/>
        <v>38</v>
      </c>
      <c r="DS33" s="18">
        <f t="shared" si="87"/>
        <v>34</v>
      </c>
      <c r="DU33" s="18" t="s">
        <v>48</v>
      </c>
      <c r="DV33" s="18">
        <f t="shared" si="17"/>
        <v>4</v>
      </c>
      <c r="DW33" s="18">
        <f t="shared" si="18"/>
        <v>1</v>
      </c>
      <c r="DX33" s="18">
        <f t="shared" si="19"/>
        <v>2</v>
      </c>
      <c r="DY33" s="18">
        <f t="shared" si="20"/>
        <v>3</v>
      </c>
      <c r="DZ33" s="18">
        <f t="shared" si="21"/>
        <v>5</v>
      </c>
      <c r="EA33" s="18">
        <f t="shared" si="22"/>
        <v>6</v>
      </c>
      <c r="EB33" s="18">
        <f t="shared" si="23"/>
        <v>8</v>
      </c>
      <c r="EC33" s="18">
        <f t="shared" si="24"/>
        <v>7</v>
      </c>
      <c r="ED33" s="18">
        <f t="shared" si="25"/>
        <v>21</v>
      </c>
      <c r="EE33" s="18">
        <f t="shared" si="26"/>
        <v>10</v>
      </c>
      <c r="EF33" s="18">
        <f t="shared" si="27"/>
        <v>11</v>
      </c>
      <c r="EG33" s="18">
        <f t="shared" si="28"/>
        <v>18</v>
      </c>
      <c r="EH33" s="18">
        <f t="shared" si="29"/>
        <v>15</v>
      </c>
      <c r="EI33" s="18">
        <f t="shared" si="30"/>
        <v>31</v>
      </c>
      <c r="EJ33" s="18">
        <f t="shared" si="31"/>
        <v>27</v>
      </c>
      <c r="EK33" s="18">
        <f t="shared" si="32"/>
        <v>36</v>
      </c>
      <c r="EL33" s="18">
        <f t="shared" si="33"/>
        <v>30</v>
      </c>
      <c r="EM33" s="18">
        <f t="shared" si="34"/>
        <v>13</v>
      </c>
      <c r="EN33" s="18">
        <f t="shared" si="35"/>
        <v>9</v>
      </c>
      <c r="EO33" s="18">
        <f t="shared" si="36"/>
        <v>23</v>
      </c>
      <c r="EP33" s="18">
        <f t="shared" si="37"/>
        <v>28</v>
      </c>
      <c r="EQ33" s="18">
        <f t="shared" si="38"/>
        <v>32</v>
      </c>
      <c r="ER33" s="18">
        <f t="shared" si="39"/>
        <v>39</v>
      </c>
      <c r="ES33" s="18">
        <f t="shared" si="40"/>
        <v>40</v>
      </c>
      <c r="ET33" s="18">
        <f t="shared" si="41"/>
        <v>37</v>
      </c>
      <c r="EU33" s="18">
        <f t="shared" si="42"/>
        <v>14</v>
      </c>
      <c r="EV33" s="18">
        <f t="shared" si="43"/>
        <v>17</v>
      </c>
      <c r="EW33" s="18">
        <f t="shared" si="44"/>
        <v>19</v>
      </c>
      <c r="EX33" s="18">
        <f t="shared" si="45"/>
        <v>16</v>
      </c>
      <c r="EY33" s="18">
        <f t="shared" si="46"/>
        <v>12</v>
      </c>
      <c r="EZ33" s="18">
        <f t="shared" si="47"/>
        <v>25</v>
      </c>
      <c r="FA33" s="18">
        <f t="shared" si="48"/>
        <v>20</v>
      </c>
      <c r="FB33" s="18">
        <f t="shared" si="49"/>
        <v>26</v>
      </c>
      <c r="FC33" s="18">
        <f t="shared" si="50"/>
        <v>35</v>
      </c>
      <c r="FD33" s="18">
        <f t="shared" si="51"/>
        <v>22</v>
      </c>
      <c r="FE33" s="18">
        <f t="shared" si="52"/>
        <v>29</v>
      </c>
      <c r="FF33" s="18">
        <f t="shared" si="53"/>
        <v>24</v>
      </c>
      <c r="FG33" s="18">
        <f t="shared" si="54"/>
        <v>33</v>
      </c>
      <c r="FH33" s="18">
        <f t="shared" si="55"/>
        <v>38</v>
      </c>
      <c r="FI33" s="18">
        <f t="shared" si="56"/>
        <v>34</v>
      </c>
    </row>
    <row r="34" spans="1:165">
      <c r="A34" s="20" t="s">
        <v>23</v>
      </c>
      <c r="B34" s="20" t="s">
        <v>48</v>
      </c>
      <c r="C34" s="17">
        <v>7.7960668909463475</v>
      </c>
      <c r="D34" s="17">
        <v>12.758003824787069</v>
      </c>
      <c r="E34" s="17">
        <v>9.5032825105740191</v>
      </c>
      <c r="F34" s="17">
        <v>8.0595481880474988</v>
      </c>
      <c r="G34" s="17">
        <v>4.9487647857142862</v>
      </c>
      <c r="H34" s="17">
        <v>3.5977055475113131</v>
      </c>
      <c r="I34" s="17">
        <v>2.5079984866920149</v>
      </c>
      <c r="J34" s="17">
        <v>2.574155278890601</v>
      </c>
      <c r="K34" s="17">
        <v>1.1687482468793344</v>
      </c>
      <c r="L34" s="17">
        <v>2.1016024599615633</v>
      </c>
      <c r="M34" s="17">
        <v>2.0223445249912619</v>
      </c>
      <c r="N34" s="17">
        <v>1.4054303350253807</v>
      </c>
      <c r="O34" s="17">
        <v>1.6022725541706615</v>
      </c>
      <c r="P34" s="17">
        <v>0.85367940139480825</v>
      </c>
      <c r="Q34" s="17">
        <v>1.024496196762142</v>
      </c>
      <c r="R34" s="17">
        <v>0.67005355598455596</v>
      </c>
      <c r="S34" s="17">
        <v>0.92</v>
      </c>
      <c r="T34" s="17">
        <v>1.96</v>
      </c>
      <c r="U34" s="17">
        <v>2.13</v>
      </c>
      <c r="V34" s="17">
        <v>1.1100000000000001</v>
      </c>
      <c r="W34" s="17">
        <v>1</v>
      </c>
      <c r="X34" s="17">
        <v>0.82</v>
      </c>
      <c r="Y34" s="17">
        <v>0.37</v>
      </c>
      <c r="Z34" s="17">
        <v>0.32</v>
      </c>
      <c r="AA34" s="17"/>
      <c r="AB34" s="17">
        <v>0.6</v>
      </c>
      <c r="AC34" s="17"/>
      <c r="AD34" s="18">
        <v>1.6746753246753239</v>
      </c>
      <c r="AE34" s="18">
        <v>1.43194861660079</v>
      </c>
      <c r="AF34" s="18">
        <v>1.3436612903225804</v>
      </c>
      <c r="AG34" s="18">
        <v>1.4602552301255218</v>
      </c>
      <c r="AH34" s="18">
        <v>1.999199999999997</v>
      </c>
      <c r="AI34" s="18">
        <v>1.1034170040485827</v>
      </c>
      <c r="AJ34" s="18">
        <v>1.2101533884297515</v>
      </c>
      <c r="AK34" s="18">
        <v>1.0654741253969224</v>
      </c>
      <c r="AL34" s="18">
        <v>0.69938077679646748</v>
      </c>
      <c r="AM34" s="18">
        <v>1.1106468679565971</v>
      </c>
      <c r="AN34" s="18">
        <v>0.98113635230751173</v>
      </c>
      <c r="AO34" s="18">
        <v>1.108922257931144</v>
      </c>
      <c r="AP34" s="18">
        <v>0.80792582012173975</v>
      </c>
      <c r="AQ34" s="18">
        <v>0.49123580620357199</v>
      </c>
      <c r="AR34" s="18">
        <v>0.79479032838520347</v>
      </c>
      <c r="BV34" s="20" t="s">
        <v>49</v>
      </c>
      <c r="BW34" s="17">
        <f>C35/$D35</f>
        <v>0</v>
      </c>
      <c r="BX34" s="17">
        <f t="shared" ref="BX34:CT34" si="150">D35/$D35</f>
        <v>1</v>
      </c>
      <c r="BY34" s="17">
        <f t="shared" si="150"/>
        <v>0.53053120884452465</v>
      </c>
      <c r="BZ34" s="17">
        <f t="shared" si="150"/>
        <v>0.51867495374859052</v>
      </c>
      <c r="CA34" s="17">
        <f t="shared" si="150"/>
        <v>0.43224220283193232</v>
      </c>
      <c r="CB34" s="17">
        <f t="shared" si="150"/>
        <v>0.25263460981483704</v>
      </c>
      <c r="CC34" s="17">
        <f t="shared" si="150"/>
        <v>0.1441266704415648</v>
      </c>
      <c r="CD34" s="17">
        <f t="shared" si="150"/>
        <v>8.3101004785653049E-2</v>
      </c>
      <c r="CE34" s="17">
        <f t="shared" si="150"/>
        <v>0.23910111629666428</v>
      </c>
      <c r="CF34" s="17">
        <f t="shared" si="150"/>
        <v>0.11703377170497563</v>
      </c>
      <c r="CG34" s="17">
        <f t="shared" si="150"/>
        <v>0.18823003666711854</v>
      </c>
      <c r="CH34" s="17">
        <f t="shared" si="150"/>
        <v>0.1356897548281123</v>
      </c>
      <c r="CI34" s="17">
        <f t="shared" si="150"/>
        <v>9.1580254903631503E-2</v>
      </c>
      <c r="CJ34" s="17">
        <f t="shared" si="150"/>
        <v>8.4797485698863469E-3</v>
      </c>
      <c r="CK34" s="17">
        <f t="shared" si="150"/>
        <v>1.3568669370341305E-2</v>
      </c>
      <c r="CL34" s="17">
        <f t="shared" si="150"/>
        <v>1.0179398489948234E-2</v>
      </c>
      <c r="CM34" s="17">
        <f t="shared" si="150"/>
        <v>5.1652520245145479E-3</v>
      </c>
      <c r="CN34" s="17">
        <f t="shared" si="150"/>
        <v>9.0391910429004595E-3</v>
      </c>
      <c r="CO34" s="17">
        <f t="shared" si="150"/>
        <v>2.5826260122572739E-3</v>
      </c>
      <c r="CP34" s="17">
        <f t="shared" si="150"/>
        <v>7.7478780367718214E-3</v>
      </c>
      <c r="CQ34" s="17">
        <f t="shared" si="150"/>
        <v>5.1652520245145479E-3</v>
      </c>
      <c r="CR34" s="17">
        <f t="shared" si="150"/>
        <v>3.8739390183859107E-3</v>
      </c>
      <c r="CS34" s="17">
        <f t="shared" si="150"/>
        <v>7.7478780367718214E-3</v>
      </c>
      <c r="CT34" s="17">
        <f t="shared" si="150"/>
        <v>2.5826260122572739E-3</v>
      </c>
      <c r="CU34" s="17">
        <f>AB35/$D35</f>
        <v>2.5826260122572739E-3</v>
      </c>
      <c r="CV34" s="17">
        <f>AD35/$D35</f>
        <v>4.6744412801937906E-3</v>
      </c>
      <c r="CW34" s="17">
        <f t="shared" ref="CW34" si="151">AE35/$D35</f>
        <v>4.7462132980198388E-3</v>
      </c>
      <c r="CX34" s="17">
        <f t="shared" ref="CX34" si="152">AF35/$D35</f>
        <v>3.9348598335943981E-3</v>
      </c>
      <c r="CY34" s="17">
        <f t="shared" ref="CY34" si="153">AG35/$D35</f>
        <v>9.490880445881018E-3</v>
      </c>
      <c r="CZ34" s="17">
        <f t="shared" ref="CZ34" si="154">AH35/$D35</f>
        <v>6.2817873167904234E-3</v>
      </c>
      <c r="DA34" s="17">
        <f t="shared" ref="DA34" si="155">AI35/$D35</f>
        <v>5.5814521395667754E-2</v>
      </c>
      <c r="DB34" s="17">
        <f t="shared" ref="DB34" si="156">AJ35/$D35</f>
        <v>4.6595098192646789E-2</v>
      </c>
      <c r="DC34" s="17">
        <f t="shared" ref="DC34" si="157">AK35/$D35</f>
        <v>6.4553243623585999E-2</v>
      </c>
      <c r="DD34" s="17">
        <f t="shared" ref="DD34" si="158">AL35/$D35</f>
        <v>5.1536415489086405E-2</v>
      </c>
      <c r="DE34" s="17">
        <f t="shared" ref="DE34" si="159">AM35/$D35</f>
        <v>0.1811503826064941</v>
      </c>
      <c r="DF34" s="17">
        <f t="shared" ref="DF34" si="160">AN35/$D35</f>
        <v>0.13410190161227337</v>
      </c>
      <c r="DG34" s="17">
        <f t="shared" ref="DG34" si="161">AO35/$D35</f>
        <v>0.37758174318536819</v>
      </c>
      <c r="DH34" s="17">
        <f t="shared" ref="DH34" si="162">AP35/$D35</f>
        <v>0.23029811725725466</v>
      </c>
      <c r="DI34" s="17">
        <f t="shared" ref="DI34" si="163">AQ35/$D35</f>
        <v>0.20607920455474185</v>
      </c>
      <c r="DJ34" s="17">
        <f t="shared" ref="DJ34" si="164">AR35/$D35</f>
        <v>0.12395214100215632</v>
      </c>
      <c r="DL34" s="20" t="s">
        <v>49</v>
      </c>
      <c r="DM34" s="17">
        <f t="shared" si="81"/>
        <v>0.60992916478007042</v>
      </c>
      <c r="DN34" s="17">
        <f t="shared" si="82"/>
        <v>0.54578699387372209</v>
      </c>
      <c r="DO34" s="17">
        <f t="shared" si="83"/>
        <v>0.32827895744234603</v>
      </c>
      <c r="DP34" s="18">
        <f t="shared" si="84"/>
        <v>5</v>
      </c>
      <c r="DQ34" s="18">
        <f t="shared" si="85"/>
        <v>8</v>
      </c>
      <c r="DR34" s="18">
        <f t="shared" si="86"/>
        <v>9</v>
      </c>
      <c r="DS34" s="18">
        <f t="shared" si="87"/>
        <v>15</v>
      </c>
      <c r="DU34" s="18" t="s">
        <v>49</v>
      </c>
      <c r="DV34" s="18">
        <f t="shared" si="17"/>
        <v>40</v>
      </c>
      <c r="DW34" s="18">
        <f t="shared" si="18"/>
        <v>1</v>
      </c>
      <c r="DX34" s="18">
        <f t="shared" si="19"/>
        <v>2</v>
      </c>
      <c r="DY34" s="18">
        <f t="shared" si="20"/>
        <v>3</v>
      </c>
      <c r="DZ34" s="18">
        <f t="shared" si="21"/>
        <v>4</v>
      </c>
      <c r="EA34" s="18">
        <f t="shared" si="22"/>
        <v>6</v>
      </c>
      <c r="EB34" s="18">
        <f t="shared" si="23"/>
        <v>12</v>
      </c>
      <c r="EC34" s="18">
        <f t="shared" si="24"/>
        <v>18</v>
      </c>
      <c r="ED34" s="18">
        <f t="shared" si="25"/>
        <v>7</v>
      </c>
      <c r="EE34" s="18">
        <f t="shared" si="26"/>
        <v>16</v>
      </c>
      <c r="EF34" s="18">
        <f t="shared" si="27"/>
        <v>10</v>
      </c>
      <c r="EG34" s="18">
        <f t="shared" si="28"/>
        <v>13</v>
      </c>
      <c r="EH34" s="18">
        <f t="shared" si="29"/>
        <v>17</v>
      </c>
      <c r="EI34" s="18">
        <f t="shared" si="30"/>
        <v>27</v>
      </c>
      <c r="EJ34" s="18">
        <f t="shared" si="31"/>
        <v>23</v>
      </c>
      <c r="EK34" s="18">
        <f t="shared" si="32"/>
        <v>24</v>
      </c>
      <c r="EL34" s="18">
        <f t="shared" si="33"/>
        <v>31</v>
      </c>
      <c r="EM34" s="18">
        <f t="shared" si="34"/>
        <v>26</v>
      </c>
      <c r="EN34" s="18">
        <f t="shared" si="35"/>
        <v>37</v>
      </c>
      <c r="EO34" s="18">
        <f t="shared" si="36"/>
        <v>28</v>
      </c>
      <c r="EP34" s="18">
        <f t="shared" si="37"/>
        <v>31</v>
      </c>
      <c r="EQ34" s="18">
        <f t="shared" si="38"/>
        <v>36</v>
      </c>
      <c r="ER34" s="18">
        <f t="shared" si="39"/>
        <v>28</v>
      </c>
      <c r="ES34" s="18">
        <f t="shared" si="40"/>
        <v>37</v>
      </c>
      <c r="ET34" s="18">
        <f t="shared" si="41"/>
        <v>37</v>
      </c>
      <c r="EU34" s="18">
        <f t="shared" si="42"/>
        <v>34</v>
      </c>
      <c r="EV34" s="18">
        <f t="shared" si="43"/>
        <v>33</v>
      </c>
      <c r="EW34" s="18">
        <f t="shared" si="44"/>
        <v>35</v>
      </c>
      <c r="EX34" s="18">
        <f t="shared" si="45"/>
        <v>25</v>
      </c>
      <c r="EY34" s="18">
        <f t="shared" si="46"/>
        <v>30</v>
      </c>
      <c r="EZ34" s="18">
        <f t="shared" si="47"/>
        <v>20</v>
      </c>
      <c r="FA34" s="18">
        <f t="shared" si="48"/>
        <v>22</v>
      </c>
      <c r="FB34" s="18">
        <f t="shared" si="49"/>
        <v>19</v>
      </c>
      <c r="FC34" s="18">
        <f t="shared" si="50"/>
        <v>21</v>
      </c>
      <c r="FD34" s="18">
        <f t="shared" si="51"/>
        <v>11</v>
      </c>
      <c r="FE34" s="18">
        <f t="shared" si="52"/>
        <v>14</v>
      </c>
      <c r="FF34" s="18">
        <f t="shared" si="53"/>
        <v>5</v>
      </c>
      <c r="FG34" s="18">
        <f t="shared" si="54"/>
        <v>8</v>
      </c>
      <c r="FH34" s="18">
        <f t="shared" si="55"/>
        <v>9</v>
      </c>
      <c r="FI34" s="18">
        <f t="shared" si="56"/>
        <v>15</v>
      </c>
    </row>
    <row r="35" spans="1:165">
      <c r="A35" s="20" t="s">
        <v>23</v>
      </c>
      <c r="B35" s="20" t="s">
        <v>49</v>
      </c>
      <c r="C35" s="17">
        <v>0</v>
      </c>
      <c r="D35" s="17">
        <v>7.7440558195723987</v>
      </c>
      <c r="E35" s="17">
        <v>4.1084632953172209</v>
      </c>
      <c r="F35" s="17">
        <v>4.0166477940432168</v>
      </c>
      <c r="G35" s="17">
        <v>3.3473077463054186</v>
      </c>
      <c r="H35" s="17">
        <v>1.9564165203619912</v>
      </c>
      <c r="I35" s="17">
        <v>1.1161249809885931</v>
      </c>
      <c r="J35" s="17">
        <v>0.64353881972265026</v>
      </c>
      <c r="K35" s="17">
        <v>1.8516123911234399</v>
      </c>
      <c r="L35" s="17">
        <v>0.90631606085842409</v>
      </c>
      <c r="M35" s="17">
        <v>1.4576639108703253</v>
      </c>
      <c r="N35" s="17">
        <v>1.050789035532995</v>
      </c>
      <c r="O35" s="17">
        <v>0.70920260594439122</v>
      </c>
      <c r="P35" s="17">
        <v>6.5667646261139093E-2</v>
      </c>
      <c r="Q35" s="17">
        <v>0.10507653300124534</v>
      </c>
      <c r="R35" s="17">
        <v>7.8829830115830113E-2</v>
      </c>
      <c r="S35" s="17">
        <v>0.04</v>
      </c>
      <c r="T35" s="17">
        <v>7.0000000000000007E-2</v>
      </c>
      <c r="U35" s="17">
        <v>0.02</v>
      </c>
      <c r="V35" s="17">
        <v>0.06</v>
      </c>
      <c r="W35" s="17">
        <v>0.04</v>
      </c>
      <c r="X35" s="17">
        <v>0.03</v>
      </c>
      <c r="Y35" s="17">
        <v>0.06</v>
      </c>
      <c r="Z35" s="17">
        <v>0.02</v>
      </c>
      <c r="AA35" s="17"/>
      <c r="AB35" s="17">
        <v>0.02</v>
      </c>
      <c r="AC35" s="17"/>
      <c r="AD35" s="18">
        <v>3.6199134199134175E-2</v>
      </c>
      <c r="AE35" s="18">
        <v>3.6754940711462437E-2</v>
      </c>
      <c r="AF35" s="18">
        <v>3.0471774193548379E-2</v>
      </c>
      <c r="AG35" s="18">
        <v>7.3497907949790775E-2</v>
      </c>
      <c r="AH35" s="18">
        <v>4.8646511627906959E-2</v>
      </c>
      <c r="AI35" s="18">
        <v>0.43223076923076903</v>
      </c>
      <c r="AJ35" s="18">
        <v>0.3608350413223137</v>
      </c>
      <c r="AK35" s="18">
        <v>0.49990392195550598</v>
      </c>
      <c r="AL35" s="18">
        <v>0.39910087828816071</v>
      </c>
      <c r="AM35" s="18">
        <v>1.4028386746415873</v>
      </c>
      <c r="AN35" s="18">
        <v>1.0384926115962507</v>
      </c>
      <c r="AO35" s="18">
        <v>2.9240140956789413</v>
      </c>
      <c r="AP35" s="18">
        <v>1.7834414751826095</v>
      </c>
      <c r="AQ35" s="18">
        <v>1.5958888633249995</v>
      </c>
      <c r="AR35" s="18">
        <v>0.9598922988762072</v>
      </c>
      <c r="BV35" s="20" t="s">
        <v>50</v>
      </c>
      <c r="BW35" s="17">
        <f t="shared" si="57"/>
        <v>1</v>
      </c>
      <c r="BX35" s="17">
        <f t="shared" si="58"/>
        <v>1.1198236092858609</v>
      </c>
      <c r="BY35" s="17">
        <f t="shared" si="59"/>
        <v>1.3087804782598511</v>
      </c>
      <c r="BZ35" s="17">
        <f t="shared" si="60"/>
        <v>1.4335089680162465</v>
      </c>
      <c r="CA35" s="17">
        <f t="shared" si="61"/>
        <v>1.0557168328501805</v>
      </c>
      <c r="CB35" s="17">
        <f t="shared" si="62"/>
        <v>1.3623115378536166</v>
      </c>
      <c r="CC35" s="17">
        <f t="shared" si="63"/>
        <v>1.7576187312970579</v>
      </c>
      <c r="CD35" s="17">
        <f t="shared" si="64"/>
        <v>1.2279789533533434</v>
      </c>
      <c r="CE35" s="17">
        <f t="shared" si="65"/>
        <v>1.7639450119167803</v>
      </c>
      <c r="CF35" s="17">
        <f t="shared" si="66"/>
        <v>0.79321603122959372</v>
      </c>
      <c r="CG35" s="17">
        <f t="shared" si="67"/>
        <v>1.1450910659065938</v>
      </c>
      <c r="CH35" s="17">
        <f t="shared" si="68"/>
        <v>1.0267209850993153</v>
      </c>
      <c r="CI35" s="17">
        <f t="shared" si="69"/>
        <v>1.110611392263201</v>
      </c>
      <c r="CJ35" s="17">
        <f t="shared" si="70"/>
        <v>0.83883605547140316</v>
      </c>
      <c r="CK35" s="17">
        <f t="shared" si="71"/>
        <v>0.86237675106884226</v>
      </c>
      <c r="CL35" s="17">
        <f t="shared" si="72"/>
        <v>0.89969765580793781</v>
      </c>
      <c r="CM35" s="17">
        <f t="shared" si="73"/>
        <v>0.90678202640141836</v>
      </c>
      <c r="CN35" s="17">
        <f t="shared" si="74"/>
        <v>0.73182200885923598</v>
      </c>
      <c r="CO35" s="17">
        <f t="shared" si="75"/>
        <v>0.96039880597079685</v>
      </c>
      <c r="CP35" s="17">
        <f t="shared" si="76"/>
        <v>0.73370329937044221</v>
      </c>
      <c r="CQ35" s="17">
        <f t="shared" si="77"/>
        <v>0.74781297820448922</v>
      </c>
      <c r="CR35" s="17">
        <f t="shared" si="78"/>
        <v>0.55780263657265672</v>
      </c>
      <c r="CS35" s="17">
        <f t="shared" si="79"/>
        <v>0.49007617816923127</v>
      </c>
      <c r="CT35" s="17">
        <f t="shared" si="80"/>
        <v>0.48725424240242182</v>
      </c>
      <c r="CU35" s="17">
        <f>AB36/$C36</f>
        <v>0.38284261903047434</v>
      </c>
      <c r="CV35" s="17">
        <f>AD36/$C36</f>
        <v>0.27054342050656438</v>
      </c>
      <c r="CW35" s="17">
        <f t="shared" ref="CW35:CW36" si="165">AE36/$C36</f>
        <v>0.43601860399678949</v>
      </c>
      <c r="CX35" s="17">
        <f t="shared" ref="CX35:CX36" si="166">AF36/$C36</f>
        <v>0.5357799519315033</v>
      </c>
      <c r="CY35" s="17">
        <f t="shared" ref="CY35:CY36" si="167">AG36/$C36</f>
        <v>0.3406166992885708</v>
      </c>
      <c r="CZ35" s="17">
        <f t="shared" ref="CZ35:CZ36" si="168">AH36/$C36</f>
        <v>0.39719817815924097</v>
      </c>
      <c r="DA35" s="17">
        <f t="shared" ref="DA35:DA36" si="169">AI36/$C36</f>
        <v>0.49449721087056558</v>
      </c>
      <c r="DB35" s="17">
        <f t="shared" ref="DB35:DB36" si="170">AJ36/$C36</f>
        <v>0.30807319977160036</v>
      </c>
      <c r="DC35" s="17">
        <f t="shared" ref="DC35:DC36" si="171">AK36/$C36</f>
        <v>0.27062745744827099</v>
      </c>
      <c r="DD35" s="17">
        <f t="shared" ref="DD35:DD36" si="172">AL36/$C36</f>
        <v>0.39536346965196889</v>
      </c>
      <c r="DE35" s="17">
        <f t="shared" ref="DE35:DE36" si="173">AM36/$C36</f>
        <v>0.3760585192315346</v>
      </c>
      <c r="DF35" s="17">
        <f t="shared" ref="DF35:DF36" si="174">AN36/$C36</f>
        <v>0.31264045906119375</v>
      </c>
      <c r="DG35" s="17">
        <f t="shared" ref="DG35:DG36" si="175">AO36/$C36</f>
        <v>0.41209065297526187</v>
      </c>
      <c r="DH35" s="17">
        <f t="shared" ref="DH35:DH36" si="176">AP36/$C36</f>
        <v>0.35470137200087604</v>
      </c>
      <c r="DI35" s="17">
        <f t="shared" ref="DI35:DI36" si="177">AQ36/$C36</f>
        <v>0.31674418237798735</v>
      </c>
      <c r="DJ35" s="17">
        <f t="shared" ref="DJ35:DJ36" si="178">AR36/$C36</f>
        <v>0.34912159453290958</v>
      </c>
      <c r="DL35" s="20" t="s">
        <v>50</v>
      </c>
      <c r="DM35" s="17">
        <f t="shared" si="81"/>
        <v>0.86073627110918494</v>
      </c>
      <c r="DN35" s="17">
        <f t="shared" si="82"/>
        <v>0.76862743692709223</v>
      </c>
      <c r="DO35" s="17">
        <f t="shared" si="83"/>
        <v>0.84719610117890165</v>
      </c>
      <c r="DP35" s="18">
        <f t="shared" si="84"/>
        <v>28</v>
      </c>
      <c r="DQ35" s="18">
        <f t="shared" si="85"/>
        <v>33</v>
      </c>
      <c r="DR35" s="18">
        <f t="shared" si="86"/>
        <v>36</v>
      </c>
      <c r="DS35" s="18">
        <f t="shared" si="87"/>
        <v>34</v>
      </c>
      <c r="DU35" s="18" t="s">
        <v>50</v>
      </c>
      <c r="DV35" s="18">
        <f t="shared" si="17"/>
        <v>12</v>
      </c>
      <c r="DW35" s="18">
        <f t="shared" si="18"/>
        <v>8</v>
      </c>
      <c r="DX35" s="18">
        <f t="shared" si="19"/>
        <v>5</v>
      </c>
      <c r="DY35" s="18">
        <f t="shared" si="20"/>
        <v>3</v>
      </c>
      <c r="DZ35" s="18">
        <f t="shared" si="21"/>
        <v>10</v>
      </c>
      <c r="EA35" s="18">
        <f t="shared" si="22"/>
        <v>4</v>
      </c>
      <c r="EB35" s="18">
        <f t="shared" si="23"/>
        <v>2</v>
      </c>
      <c r="EC35" s="18">
        <f t="shared" si="24"/>
        <v>6</v>
      </c>
      <c r="ED35" s="18">
        <f t="shared" si="25"/>
        <v>1</v>
      </c>
      <c r="EE35" s="18">
        <f t="shared" si="26"/>
        <v>18</v>
      </c>
      <c r="EF35" s="18">
        <f t="shared" si="27"/>
        <v>7</v>
      </c>
      <c r="EG35" s="18">
        <f t="shared" si="28"/>
        <v>11</v>
      </c>
      <c r="EH35" s="18">
        <f t="shared" si="29"/>
        <v>9</v>
      </c>
      <c r="EI35" s="18">
        <f t="shared" si="30"/>
        <v>17</v>
      </c>
      <c r="EJ35" s="18">
        <f t="shared" si="31"/>
        <v>16</v>
      </c>
      <c r="EK35" s="18">
        <f t="shared" si="32"/>
        <v>15</v>
      </c>
      <c r="EL35" s="18">
        <f t="shared" si="33"/>
        <v>14</v>
      </c>
      <c r="EM35" s="18">
        <f t="shared" si="34"/>
        <v>21</v>
      </c>
      <c r="EN35" s="18">
        <f t="shared" si="35"/>
        <v>13</v>
      </c>
      <c r="EO35" s="18">
        <f t="shared" si="36"/>
        <v>20</v>
      </c>
      <c r="EP35" s="18">
        <f t="shared" si="37"/>
        <v>19</v>
      </c>
      <c r="EQ35" s="18">
        <f t="shared" si="38"/>
        <v>22</v>
      </c>
      <c r="ER35" s="18">
        <f t="shared" si="39"/>
        <v>25</v>
      </c>
      <c r="ES35" s="18">
        <f t="shared" si="40"/>
        <v>26</v>
      </c>
      <c r="ET35" s="18">
        <f t="shared" si="41"/>
        <v>31</v>
      </c>
      <c r="EU35" s="18">
        <f t="shared" si="42"/>
        <v>40</v>
      </c>
      <c r="EV35" s="18">
        <f t="shared" si="43"/>
        <v>27</v>
      </c>
      <c r="EW35" s="18">
        <f t="shared" si="44"/>
        <v>23</v>
      </c>
      <c r="EX35" s="18">
        <f t="shared" si="45"/>
        <v>35</v>
      </c>
      <c r="EY35" s="18">
        <f t="shared" si="46"/>
        <v>29</v>
      </c>
      <c r="EZ35" s="18">
        <f t="shared" si="47"/>
        <v>24</v>
      </c>
      <c r="FA35" s="18">
        <f t="shared" si="48"/>
        <v>38</v>
      </c>
      <c r="FB35" s="18">
        <f t="shared" si="49"/>
        <v>39</v>
      </c>
      <c r="FC35" s="18">
        <f t="shared" si="50"/>
        <v>30</v>
      </c>
      <c r="FD35" s="18">
        <f t="shared" si="51"/>
        <v>32</v>
      </c>
      <c r="FE35" s="18">
        <f t="shared" si="52"/>
        <v>37</v>
      </c>
      <c r="FF35" s="18">
        <f t="shared" si="53"/>
        <v>28</v>
      </c>
      <c r="FG35" s="18">
        <f t="shared" si="54"/>
        <v>33</v>
      </c>
      <c r="FH35" s="18">
        <f t="shared" si="55"/>
        <v>36</v>
      </c>
      <c r="FI35" s="18">
        <f t="shared" si="56"/>
        <v>34</v>
      </c>
    </row>
    <row r="36" spans="1:165">
      <c r="A36" s="20" t="s">
        <v>51</v>
      </c>
      <c r="B36" s="20" t="s">
        <v>50</v>
      </c>
      <c r="C36" s="17">
        <v>10.631000305835927</v>
      </c>
      <c r="D36" s="17">
        <v>11.904845132800279</v>
      </c>
      <c r="E36" s="17">
        <v>13.913645664652568</v>
      </c>
      <c r="F36" s="17">
        <v>15.239634277399261</v>
      </c>
      <c r="G36" s="17">
        <v>11.223325972906405</v>
      </c>
      <c r="H36" s="17">
        <v>14.482734375565611</v>
      </c>
      <c r="I36" s="17">
        <v>18.685245269961978</v>
      </c>
      <c r="J36" s="17">
        <v>13.054644628659476</v>
      </c>
      <c r="K36" s="17">
        <v>18.75249996116505</v>
      </c>
      <c r="L36" s="17">
        <v>8.4326798705957717</v>
      </c>
      <c r="M36" s="17">
        <v>12.173463471862986</v>
      </c>
      <c r="N36" s="17">
        <v>10.915071106598985</v>
      </c>
      <c r="O36" s="17">
        <v>11.806910050814956</v>
      </c>
      <c r="P36" s="17">
        <v>8.9176663622626897</v>
      </c>
      <c r="Q36" s="17">
        <v>9.167927504358655</v>
      </c>
      <c r="R36" s="17">
        <v>9.5646860540540537</v>
      </c>
      <c r="S36" s="17">
        <v>9.64</v>
      </c>
      <c r="T36" s="17">
        <v>7.78</v>
      </c>
      <c r="U36" s="17">
        <v>10.210000000000001</v>
      </c>
      <c r="V36" s="17">
        <v>7.8</v>
      </c>
      <c r="W36" s="17">
        <v>7.95</v>
      </c>
      <c r="X36" s="17">
        <v>5.93</v>
      </c>
      <c r="Y36" s="17">
        <v>5.21</v>
      </c>
      <c r="Z36" s="17">
        <v>5.18</v>
      </c>
      <c r="AA36" s="17"/>
      <c r="AB36" s="17">
        <v>4.07</v>
      </c>
      <c r="AC36" s="17"/>
      <c r="AD36" s="18">
        <v>2.8761471861471839</v>
      </c>
      <c r="AE36" s="18">
        <v>4.6353139124400231</v>
      </c>
      <c r="AF36" s="18">
        <v>5.6958768328445695</v>
      </c>
      <c r="AG36" s="18">
        <v>3.6210962343096202</v>
      </c>
      <c r="AH36" s="18">
        <v>4.2226139534883638</v>
      </c>
      <c r="AI36" s="18">
        <v>5.2569999999999961</v>
      </c>
      <c r="AJ36" s="18">
        <v>3.2751262809917363</v>
      </c>
      <c r="AK36" s="18">
        <v>2.8770405829001686</v>
      </c>
      <c r="AL36" s="18">
        <v>4.2031091667864349</v>
      </c>
      <c r="AM36" s="18">
        <v>3.9978782329626505</v>
      </c>
      <c r="AN36" s="18">
        <v>3.3236808158962354</v>
      </c>
      <c r="AO36" s="18">
        <v>4.380935857812136</v>
      </c>
      <c r="AP36" s="18">
        <v>3.7708303942217363</v>
      </c>
      <c r="AQ36" s="18">
        <v>3.3673074997321342</v>
      </c>
      <c r="AR36" s="18">
        <v>3.7115117782532883</v>
      </c>
      <c r="BV36" s="20" t="s">
        <v>52</v>
      </c>
      <c r="BW36" s="17">
        <f t="shared" si="57"/>
        <v>1</v>
      </c>
      <c r="BX36" s="17">
        <f t="shared" si="58"/>
        <v>0.66196339649702707</v>
      </c>
      <c r="BY36" s="17">
        <f t="shared" si="59"/>
        <v>0.74741005624118939</v>
      </c>
      <c r="BZ36" s="17">
        <f t="shared" si="60"/>
        <v>0.82928309910068387</v>
      </c>
      <c r="CA36" s="17">
        <f t="shared" si="61"/>
        <v>0.93252679972306629</v>
      </c>
      <c r="CB36" s="17">
        <f t="shared" si="62"/>
        <v>0.81173536686037728</v>
      </c>
      <c r="CC36" s="17">
        <f t="shared" si="63"/>
        <v>1.0574380179914953</v>
      </c>
      <c r="CD36" s="17">
        <f t="shared" si="64"/>
        <v>0.66592427183897318</v>
      </c>
      <c r="CE36" s="17">
        <f t="shared" si="65"/>
        <v>1.1038173801357287</v>
      </c>
      <c r="CF36" s="17">
        <f t="shared" si="66"/>
        <v>0.82271067728389535</v>
      </c>
      <c r="CG36" s="17">
        <f t="shared" si="67"/>
        <v>0.85813582626244755</v>
      </c>
      <c r="CH36" s="17">
        <f t="shared" si="68"/>
        <v>0.85119294382438704</v>
      </c>
      <c r="CI36" s="17">
        <f t="shared" si="69"/>
        <v>0.86534124645876154</v>
      </c>
      <c r="CJ36" s="17">
        <f t="shared" si="70"/>
        <v>0.84042316974362241</v>
      </c>
      <c r="CK36" s="17">
        <f t="shared" si="71"/>
        <v>0.65529693878442852</v>
      </c>
      <c r="CL36" s="17">
        <f t="shared" si="72"/>
        <v>0.60917212030208767</v>
      </c>
      <c r="CM36" s="17">
        <f t="shared" si="73"/>
        <v>0.34977944041982623</v>
      </c>
      <c r="CN36" s="17">
        <f t="shared" si="74"/>
        <v>0.3389335662982812</v>
      </c>
      <c r="CO36" s="17">
        <f t="shared" si="75"/>
        <v>0.33079916070712245</v>
      </c>
      <c r="CP36" s="17">
        <f t="shared" si="76"/>
        <v>0.31995328658557742</v>
      </c>
      <c r="CQ36" s="17">
        <f t="shared" si="77"/>
        <v>0.23589776214360372</v>
      </c>
      <c r="CR36" s="17">
        <f t="shared" si="78"/>
        <v>0.22234041949167246</v>
      </c>
      <c r="CS36" s="17">
        <f t="shared" si="79"/>
        <v>0.25487804185630747</v>
      </c>
      <c r="CT36" s="17">
        <f t="shared" si="80"/>
        <v>0.13286195798892622</v>
      </c>
      <c r="CU36" s="17">
        <f>AB37/$C37</f>
        <v>9.2189930033132486E-2</v>
      </c>
      <c r="CV36" s="17">
        <f>AD37/$C37</f>
        <v>0.12782754737125238</v>
      </c>
      <c r="CW36" s="17">
        <f t="shared" si="165"/>
        <v>8.9324132859119582E-2</v>
      </c>
      <c r="CX36" s="17">
        <f t="shared" si="166"/>
        <v>0.10746927386867597</v>
      </c>
      <c r="CY36" s="17">
        <f t="shared" si="167"/>
        <v>0.11036130720936528</v>
      </c>
      <c r="CZ36" s="17">
        <f t="shared" si="168"/>
        <v>0.11719975906852313</v>
      </c>
      <c r="DA36" s="17">
        <f t="shared" si="169"/>
        <v>0.12398436851312328</v>
      </c>
      <c r="DB36" s="17">
        <f t="shared" si="170"/>
        <v>0.11315285346231935</v>
      </c>
      <c r="DC36" s="17">
        <f t="shared" si="171"/>
        <v>0.12128975876305666</v>
      </c>
      <c r="DD36" s="17">
        <f t="shared" si="172"/>
        <v>7.2799810322810035E-2</v>
      </c>
      <c r="DE36" s="17">
        <f t="shared" si="173"/>
        <v>9.7194768961462299E-2</v>
      </c>
      <c r="DF36" s="17">
        <f t="shared" si="174"/>
        <v>6.1329195378478196E-2</v>
      </c>
      <c r="DG36" s="17">
        <f t="shared" si="175"/>
        <v>9.1952187046167297E-2</v>
      </c>
      <c r="DH36" s="17">
        <f t="shared" si="176"/>
        <v>0.14647223322216807</v>
      </c>
      <c r="DI36" s="17">
        <f t="shared" si="177"/>
        <v>7.1875220450831528E-2</v>
      </c>
      <c r="DJ36" s="17">
        <f t="shared" si="178"/>
        <v>0.41628637017847775</v>
      </c>
      <c r="DL36" s="20" t="s">
        <v>52</v>
      </c>
      <c r="DM36" s="17">
        <f t="shared" si="81"/>
        <v>1.5929173402762826</v>
      </c>
      <c r="DN36" s="17">
        <f t="shared" si="82"/>
        <v>0.78165862889965265</v>
      </c>
      <c r="DO36" s="17">
        <f t="shared" si="83"/>
        <v>4.5272046652840237</v>
      </c>
      <c r="DP36" s="18">
        <f t="shared" si="84"/>
        <v>36</v>
      </c>
      <c r="DQ36" s="18">
        <f t="shared" si="85"/>
        <v>25</v>
      </c>
      <c r="DR36" s="18">
        <f t="shared" si="86"/>
        <v>39</v>
      </c>
      <c r="DS36" s="18">
        <f t="shared" si="87"/>
        <v>17</v>
      </c>
      <c r="DU36" s="18" t="s">
        <v>52</v>
      </c>
      <c r="DV36" s="18">
        <f t="shared" si="17"/>
        <v>3</v>
      </c>
      <c r="DW36" s="18">
        <f t="shared" si="18"/>
        <v>14</v>
      </c>
      <c r="DX36" s="18">
        <f t="shared" si="19"/>
        <v>12</v>
      </c>
      <c r="DY36" s="18">
        <f t="shared" si="20"/>
        <v>9</v>
      </c>
      <c r="DZ36" s="18">
        <f t="shared" si="21"/>
        <v>4</v>
      </c>
      <c r="EA36" s="18">
        <f t="shared" si="22"/>
        <v>11</v>
      </c>
      <c r="EB36" s="18">
        <f t="shared" si="23"/>
        <v>2</v>
      </c>
      <c r="EC36" s="18">
        <f t="shared" si="24"/>
        <v>13</v>
      </c>
      <c r="ED36" s="18">
        <f t="shared" si="25"/>
        <v>1</v>
      </c>
      <c r="EE36" s="18">
        <f t="shared" si="26"/>
        <v>10</v>
      </c>
      <c r="EF36" s="18">
        <f t="shared" si="27"/>
        <v>6</v>
      </c>
      <c r="EG36" s="18">
        <f t="shared" si="28"/>
        <v>7</v>
      </c>
      <c r="EH36" s="18">
        <f t="shared" si="29"/>
        <v>5</v>
      </c>
      <c r="EI36" s="18">
        <f t="shared" si="30"/>
        <v>8</v>
      </c>
      <c r="EJ36" s="18">
        <f t="shared" si="31"/>
        <v>15</v>
      </c>
      <c r="EK36" s="18">
        <f t="shared" si="32"/>
        <v>16</v>
      </c>
      <c r="EL36" s="18">
        <f t="shared" si="33"/>
        <v>18</v>
      </c>
      <c r="EM36" s="18">
        <f t="shared" si="34"/>
        <v>19</v>
      </c>
      <c r="EN36" s="18">
        <f t="shared" si="35"/>
        <v>20</v>
      </c>
      <c r="EO36" s="18">
        <f t="shared" si="36"/>
        <v>21</v>
      </c>
      <c r="EP36" s="18">
        <f t="shared" si="37"/>
        <v>23</v>
      </c>
      <c r="EQ36" s="18">
        <f t="shared" si="38"/>
        <v>24</v>
      </c>
      <c r="ER36" s="18">
        <f t="shared" si="39"/>
        <v>22</v>
      </c>
      <c r="ES36" s="18">
        <f t="shared" si="40"/>
        <v>26</v>
      </c>
      <c r="ET36" s="18">
        <f t="shared" si="41"/>
        <v>35</v>
      </c>
      <c r="EU36" s="18">
        <f t="shared" si="42"/>
        <v>27</v>
      </c>
      <c r="EV36" s="18">
        <f t="shared" si="43"/>
        <v>37</v>
      </c>
      <c r="EW36" s="18">
        <f t="shared" si="44"/>
        <v>33</v>
      </c>
      <c r="EX36" s="18">
        <f t="shared" si="45"/>
        <v>32</v>
      </c>
      <c r="EY36" s="18">
        <f t="shared" si="46"/>
        <v>30</v>
      </c>
      <c r="EZ36" s="18">
        <f t="shared" si="47"/>
        <v>28</v>
      </c>
      <c r="FA36" s="18">
        <f t="shared" si="48"/>
        <v>31</v>
      </c>
      <c r="FB36" s="18">
        <f t="shared" si="49"/>
        <v>29</v>
      </c>
      <c r="FC36" s="18">
        <f t="shared" si="50"/>
        <v>38</v>
      </c>
      <c r="FD36" s="18">
        <f t="shared" si="51"/>
        <v>34</v>
      </c>
      <c r="FE36" s="18">
        <f t="shared" si="52"/>
        <v>40</v>
      </c>
      <c r="FF36" s="18">
        <f t="shared" si="53"/>
        <v>36</v>
      </c>
      <c r="FG36" s="18">
        <f t="shared" si="54"/>
        <v>25</v>
      </c>
      <c r="FH36" s="18">
        <f t="shared" si="55"/>
        <v>39</v>
      </c>
      <c r="FI36" s="18">
        <f t="shared" si="56"/>
        <v>17</v>
      </c>
    </row>
    <row r="37" spans="1:165">
      <c r="A37" s="20" t="s">
        <v>51</v>
      </c>
      <c r="B37" s="20" t="s">
        <v>52</v>
      </c>
      <c r="C37" s="17">
        <v>3.6880383777035748</v>
      </c>
      <c r="D37" s="17">
        <v>2.4413464109160441</v>
      </c>
      <c r="E37" s="17">
        <v>2.7564769712990937</v>
      </c>
      <c r="F37" s="17">
        <v>3.0584278954642792</v>
      </c>
      <c r="G37" s="17">
        <v>3.4391946256157637</v>
      </c>
      <c r="H37" s="17">
        <v>2.993711185520362</v>
      </c>
      <c r="I37" s="17">
        <v>3.8998719923954375</v>
      </c>
      <c r="J37" s="17">
        <v>2.4559542711864411</v>
      </c>
      <c r="K37" s="17">
        <v>4.0709208599167832</v>
      </c>
      <c r="L37" s="17">
        <v>3.0341885515695068</v>
      </c>
      <c r="M37" s="17">
        <v>3.1648378605382739</v>
      </c>
      <c r="N37" s="17">
        <v>3.1392322436548223</v>
      </c>
      <c r="O37" s="17">
        <v>3.1914117267497604</v>
      </c>
      <c r="P37" s="17">
        <v>3.0995129035257651</v>
      </c>
      <c r="Q37" s="17">
        <v>2.4167602590286426</v>
      </c>
      <c r="R37" s="17">
        <v>2.2466501583011582</v>
      </c>
      <c r="S37" s="17">
        <v>1.29</v>
      </c>
      <c r="T37" s="17">
        <v>1.25</v>
      </c>
      <c r="U37" s="17">
        <v>1.22</v>
      </c>
      <c r="V37" s="17">
        <v>1.18</v>
      </c>
      <c r="W37" s="17">
        <v>0.87</v>
      </c>
      <c r="X37" s="17">
        <v>0.82</v>
      </c>
      <c r="Y37" s="17">
        <v>0.94</v>
      </c>
      <c r="Z37" s="17">
        <v>0.49</v>
      </c>
      <c r="AA37" s="17"/>
      <c r="AB37" s="17">
        <v>0.34</v>
      </c>
      <c r="AC37" s="17"/>
      <c r="AD37" s="18">
        <v>0.47143290043290048</v>
      </c>
      <c r="AE37" s="18">
        <v>0.32943083003952595</v>
      </c>
      <c r="AF37" s="18">
        <v>0.39635080645161291</v>
      </c>
      <c r="AG37" s="18">
        <v>0.40701673640167335</v>
      </c>
      <c r="AH37" s="18">
        <v>0.4322372093023259</v>
      </c>
      <c r="AI37" s="18">
        <v>0.45725910931174135</v>
      </c>
      <c r="AJ37" s="18">
        <v>0.4173120661157026</v>
      </c>
      <c r="AK37" s="18">
        <v>0.44732128514056141</v>
      </c>
      <c r="AL37" s="18">
        <v>0.26848849436006428</v>
      </c>
      <c r="AM37" s="18">
        <v>0.35845803804190518</v>
      </c>
      <c r="AN37" s="18">
        <v>0.2261844262295083</v>
      </c>
      <c r="AO37" s="18">
        <v>0.33912319474004249</v>
      </c>
      <c r="AP37" s="18">
        <v>0.54019521739130438</v>
      </c>
      <c r="AQ37" s="18">
        <v>0.2650785714285715</v>
      </c>
      <c r="AR37" s="18">
        <v>1.535280109333143</v>
      </c>
      <c r="BV37" s="20" t="s">
        <v>53</v>
      </c>
      <c r="BW37" s="17">
        <f>C38/$O38</f>
        <v>0</v>
      </c>
      <c r="BX37" s="17">
        <f t="shared" ref="BX37:CT37" si="179">D38/$O38</f>
        <v>0</v>
      </c>
      <c r="BY37" s="17">
        <f t="shared" si="179"/>
        <v>0</v>
      </c>
      <c r="BZ37" s="17">
        <f t="shared" si="179"/>
        <v>0</v>
      </c>
      <c r="CA37" s="17">
        <f t="shared" si="179"/>
        <v>0</v>
      </c>
      <c r="CB37" s="17">
        <f t="shared" si="179"/>
        <v>0</v>
      </c>
      <c r="CC37" s="17">
        <f t="shared" si="179"/>
        <v>0</v>
      </c>
      <c r="CD37" s="17">
        <f t="shared" si="179"/>
        <v>0</v>
      </c>
      <c r="CE37" s="17">
        <f t="shared" si="179"/>
        <v>0</v>
      </c>
      <c r="CF37" s="17">
        <f t="shared" si="179"/>
        <v>0</v>
      </c>
      <c r="CG37" s="17">
        <f t="shared" si="179"/>
        <v>0</v>
      </c>
      <c r="CH37" s="17">
        <f t="shared" si="179"/>
        <v>0</v>
      </c>
      <c r="CI37" s="17">
        <f t="shared" si="179"/>
        <v>1</v>
      </c>
      <c r="CJ37" s="17">
        <f t="shared" si="179"/>
        <v>1.5384788356254326</v>
      </c>
      <c r="CK37" s="17">
        <f t="shared" si="179"/>
        <v>1.1539502661377044</v>
      </c>
      <c r="CL37" s="17">
        <f t="shared" si="179"/>
        <v>0.88494700826428607</v>
      </c>
      <c r="CM37" s="17">
        <f t="shared" si="179"/>
        <v>0.99570114412300392</v>
      </c>
      <c r="CN37" s="17">
        <f t="shared" si="179"/>
        <v>1.4935517161845058</v>
      </c>
      <c r="CO37" s="17">
        <f t="shared" si="179"/>
        <v>1.786404993867742</v>
      </c>
      <c r="CP37" s="17">
        <f t="shared" si="179"/>
        <v>2.8699621212957167</v>
      </c>
      <c r="CQ37" s="17">
        <f t="shared" si="179"/>
        <v>1.7278343383310948</v>
      </c>
      <c r="CR37" s="17">
        <f t="shared" si="179"/>
        <v>1.0249864718913273</v>
      </c>
      <c r="CS37" s="17">
        <f t="shared" si="179"/>
        <v>2.1085435993193022</v>
      </c>
      <c r="CT37" s="17">
        <f t="shared" si="179"/>
        <v>1.3471250773428876</v>
      </c>
      <c r="CU37" s="17">
        <f>AB38/$O38</f>
        <v>0.61499188313479647</v>
      </c>
      <c r="CV37" s="17">
        <f>AD38/$O38</f>
        <v>0.26759943659470792</v>
      </c>
      <c r="CW37" s="17">
        <f t="shared" ref="CW37" si="180">AE38/$O38</f>
        <v>0.27079089241587473</v>
      </c>
      <c r="CX37" s="17">
        <f t="shared" ref="CX37" si="181">AF38/$O38</f>
        <v>0.15485797917491775</v>
      </c>
      <c r="CY37" s="17">
        <f t="shared" ref="CY37" si="182">AG38/$O38</f>
        <v>0.40298571533248045</v>
      </c>
      <c r="CZ37" s="17">
        <f t="shared" ref="CZ37" si="183">AH38/$O38</f>
        <v>0.23104080446804906</v>
      </c>
      <c r="DA37" s="17">
        <f t="shared" ref="DA37" si="184">AI38/$O38</f>
        <v>0.13600485620665601</v>
      </c>
      <c r="DB37" s="17">
        <f t="shared" ref="DB37" si="185">AJ38/$O38</f>
        <v>0.19209722851007005</v>
      </c>
      <c r="DC37" s="17">
        <f t="shared" ref="DC37" si="186">AK38/$O38</f>
        <v>9.4548092341186218E-2</v>
      </c>
      <c r="DD37" s="17">
        <f t="shared" ref="DD37" si="187">AL38/$O38</f>
        <v>0.12705929652815659</v>
      </c>
      <c r="DE37" s="17">
        <f t="shared" ref="DE37" si="188">AM38/$O38</f>
        <v>0.25048083473846416</v>
      </c>
      <c r="DF37" s="17">
        <f t="shared" ref="DF37" si="189">AN38/$O38</f>
        <v>0.16925645467065156</v>
      </c>
      <c r="DG37" s="17">
        <f t="shared" ref="DG37" si="190">AO38/$O38</f>
        <v>0.24562398220365264</v>
      </c>
      <c r="DH37" s="17">
        <f t="shared" ref="DH37" si="191">AP38/$O38</f>
        <v>0.22629918714192007</v>
      </c>
      <c r="DI37" s="17">
        <f t="shared" ref="DI37" si="192">AQ38/$O38</f>
        <v>7.1379221178861474E-2</v>
      </c>
      <c r="DJ37" s="17">
        <f t="shared" ref="DJ37" si="193">AR38/$O38</f>
        <v>0.10489850230979279</v>
      </c>
      <c r="DL37" s="20" t="s">
        <v>53</v>
      </c>
      <c r="DM37" s="17">
        <f t="shared" si="81"/>
        <v>0.92132366355940798</v>
      </c>
      <c r="DN37" s="17">
        <f t="shared" si="82"/>
        <v>0.29060363136560208</v>
      </c>
      <c r="DO37" s="17">
        <f t="shared" si="83"/>
        <v>0.42706946352990471</v>
      </c>
      <c r="DP37" s="18">
        <f t="shared" si="84"/>
        <v>18</v>
      </c>
      <c r="DQ37" s="18">
        <f t="shared" si="85"/>
        <v>20</v>
      </c>
      <c r="DR37" s="18">
        <f t="shared" si="86"/>
        <v>28</v>
      </c>
      <c r="DS37" s="18">
        <f t="shared" si="87"/>
        <v>26</v>
      </c>
      <c r="DU37" s="18" t="s">
        <v>53</v>
      </c>
      <c r="DV37" s="18">
        <f t="shared" si="17"/>
        <v>29</v>
      </c>
      <c r="DW37" s="18">
        <f t="shared" si="18"/>
        <v>29</v>
      </c>
      <c r="DX37" s="18">
        <f t="shared" si="19"/>
        <v>29</v>
      </c>
      <c r="DY37" s="18">
        <f t="shared" si="20"/>
        <v>29</v>
      </c>
      <c r="DZ37" s="18">
        <f t="shared" si="21"/>
        <v>29</v>
      </c>
      <c r="EA37" s="18">
        <f t="shared" si="22"/>
        <v>29</v>
      </c>
      <c r="EB37" s="18">
        <f t="shared" si="23"/>
        <v>29</v>
      </c>
      <c r="EC37" s="18">
        <f t="shared" si="24"/>
        <v>29</v>
      </c>
      <c r="ED37" s="18">
        <f t="shared" si="25"/>
        <v>29</v>
      </c>
      <c r="EE37" s="18">
        <f t="shared" si="26"/>
        <v>29</v>
      </c>
      <c r="EF37" s="18">
        <f t="shared" si="27"/>
        <v>29</v>
      </c>
      <c r="EG37" s="18">
        <f t="shared" si="28"/>
        <v>29</v>
      </c>
      <c r="EH37" s="18">
        <f t="shared" si="29"/>
        <v>10</v>
      </c>
      <c r="EI37" s="18">
        <f t="shared" si="30"/>
        <v>5</v>
      </c>
      <c r="EJ37" s="18">
        <f t="shared" si="31"/>
        <v>8</v>
      </c>
      <c r="EK37" s="18">
        <f t="shared" si="32"/>
        <v>12</v>
      </c>
      <c r="EL37" s="18">
        <f t="shared" si="33"/>
        <v>11</v>
      </c>
      <c r="EM37" s="18">
        <f t="shared" si="34"/>
        <v>6</v>
      </c>
      <c r="EN37" s="18">
        <f t="shared" si="35"/>
        <v>3</v>
      </c>
      <c r="EO37" s="18">
        <f t="shared" si="36"/>
        <v>1</v>
      </c>
      <c r="EP37" s="18">
        <f t="shared" si="37"/>
        <v>4</v>
      </c>
      <c r="EQ37" s="18">
        <f t="shared" si="38"/>
        <v>9</v>
      </c>
      <c r="ER37" s="18">
        <f t="shared" si="39"/>
        <v>2</v>
      </c>
      <c r="ES37" s="18">
        <f t="shared" si="40"/>
        <v>7</v>
      </c>
      <c r="ET37" s="18">
        <f t="shared" si="41"/>
        <v>13</v>
      </c>
      <c r="EU37" s="18">
        <f t="shared" si="42"/>
        <v>16</v>
      </c>
      <c r="EV37" s="18">
        <f t="shared" si="43"/>
        <v>15</v>
      </c>
      <c r="EW37" s="18">
        <f t="shared" si="44"/>
        <v>23</v>
      </c>
      <c r="EX37" s="18">
        <f t="shared" si="45"/>
        <v>14</v>
      </c>
      <c r="EY37" s="18">
        <f t="shared" si="46"/>
        <v>19</v>
      </c>
      <c r="EZ37" s="18">
        <f t="shared" si="47"/>
        <v>24</v>
      </c>
      <c r="FA37" s="18">
        <f t="shared" si="48"/>
        <v>21</v>
      </c>
      <c r="FB37" s="18">
        <f t="shared" si="49"/>
        <v>27</v>
      </c>
      <c r="FC37" s="18">
        <f t="shared" si="50"/>
        <v>25</v>
      </c>
      <c r="FD37" s="18">
        <f t="shared" si="51"/>
        <v>17</v>
      </c>
      <c r="FE37" s="18">
        <f t="shared" si="52"/>
        <v>22</v>
      </c>
      <c r="FF37" s="18">
        <f t="shared" si="53"/>
        <v>18</v>
      </c>
      <c r="FG37" s="18">
        <f t="shared" si="54"/>
        <v>20</v>
      </c>
      <c r="FH37" s="18">
        <f t="shared" si="55"/>
        <v>28</v>
      </c>
      <c r="FI37" s="18">
        <f t="shared" si="56"/>
        <v>26</v>
      </c>
    </row>
    <row r="38" spans="1:165">
      <c r="A38" s="20" t="s">
        <v>51</v>
      </c>
      <c r="B38" s="20" t="s">
        <v>53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0.34146792138063281</v>
      </c>
      <c r="P38" s="17">
        <v>0.52534117008911274</v>
      </c>
      <c r="Q38" s="17">
        <v>0.39403699875466996</v>
      </c>
      <c r="R38" s="17">
        <v>0.30218101544401543</v>
      </c>
      <c r="S38" s="17">
        <v>0.34</v>
      </c>
      <c r="T38" s="17">
        <v>0.51</v>
      </c>
      <c r="U38" s="17">
        <v>0.61</v>
      </c>
      <c r="V38" s="17">
        <v>0.98</v>
      </c>
      <c r="W38" s="17">
        <v>0.59</v>
      </c>
      <c r="X38" s="17">
        <v>0.35</v>
      </c>
      <c r="Y38" s="17">
        <v>0.72</v>
      </c>
      <c r="Z38" s="17">
        <v>0.46</v>
      </c>
      <c r="AA38" s="17"/>
      <c r="AB38" s="17">
        <v>0.21</v>
      </c>
      <c r="AC38" s="17"/>
      <c r="AD38" s="18">
        <v>9.1376623376623362E-2</v>
      </c>
      <c r="AE38" s="18">
        <v>9.2466403162055316E-2</v>
      </c>
      <c r="AF38" s="18">
        <v>5.2879032258064493E-2</v>
      </c>
      <c r="AG38" s="18">
        <v>0.13760669456066951</v>
      </c>
      <c r="AH38" s="18">
        <v>7.8893023255813932E-2</v>
      </c>
      <c r="AI38" s="18">
        <v>4.6441295546558688E-2</v>
      </c>
      <c r="AJ38" s="18">
        <v>6.5595041322314057E-2</v>
      </c>
      <c r="AK38" s="18">
        <v>3.2285140562248987E-2</v>
      </c>
      <c r="AL38" s="18">
        <v>4.3386673877555085E-2</v>
      </c>
      <c r="AM38" s="18">
        <v>8.5531169983829161E-2</v>
      </c>
      <c r="AN38" s="18">
        <v>5.779564975664269E-2</v>
      </c>
      <c r="AO38" s="18">
        <v>8.3872710644314813E-2</v>
      </c>
      <c r="AP38" s="18">
        <v>7.7273913043478276E-2</v>
      </c>
      <c r="AQ38" s="18">
        <v>2.4373714285714269E-2</v>
      </c>
      <c r="AR38" s="18">
        <v>3.5819473539666455E-2</v>
      </c>
      <c r="BV38" s="20" t="s">
        <v>54</v>
      </c>
      <c r="BW38" s="17">
        <f t="shared" si="57"/>
        <v>1</v>
      </c>
      <c r="BX38" s="17">
        <f t="shared" si="58"/>
        <v>0.44447243587972424</v>
      </c>
      <c r="BY38" s="17">
        <f t="shared" si="59"/>
        <v>0.33336861238694315</v>
      </c>
      <c r="BZ38" s="17">
        <f t="shared" si="60"/>
        <v>0.4074573294103026</v>
      </c>
      <c r="CA38" s="17">
        <f t="shared" si="61"/>
        <v>0.55564043834220012</v>
      </c>
      <c r="CB38" s="17">
        <f t="shared" si="62"/>
        <v>0.96337533955196841</v>
      </c>
      <c r="CC38" s="17">
        <f t="shared" si="63"/>
        <v>0.81519913046806614</v>
      </c>
      <c r="CD38" s="17">
        <f t="shared" si="64"/>
        <v>0.3706173903480916</v>
      </c>
      <c r="CE38" s="17">
        <f t="shared" si="65"/>
        <v>0.33351901485821472</v>
      </c>
      <c r="CF38" s="17">
        <f t="shared" si="66"/>
        <v>0</v>
      </c>
      <c r="CG38" s="17">
        <f t="shared" si="67"/>
        <v>0.88939111915075231</v>
      </c>
      <c r="CH38" s="17">
        <f t="shared" si="68"/>
        <v>1.1490379255624104</v>
      </c>
      <c r="CI38" s="17">
        <f t="shared" si="69"/>
        <v>0.88947742205729108</v>
      </c>
      <c r="CJ38" s="17">
        <f t="shared" si="70"/>
        <v>0.88948742259117841</v>
      </c>
      <c r="CK38" s="17">
        <f t="shared" si="71"/>
        <v>1.5196610369837764</v>
      </c>
      <c r="CL38" s="17">
        <f t="shared" si="72"/>
        <v>1.0751881326276178</v>
      </c>
      <c r="CM38" s="17">
        <f t="shared" si="73"/>
        <v>1.4956259564089782</v>
      </c>
      <c r="CN38" s="17">
        <f t="shared" si="74"/>
        <v>1.3263098104004145</v>
      </c>
      <c r="CO38" s="17">
        <f t="shared" si="75"/>
        <v>1.0723355913875694</v>
      </c>
      <c r="CP38" s="17">
        <f t="shared" si="76"/>
        <v>1.156993664391851</v>
      </c>
      <c r="CQ38" s="17">
        <f t="shared" si="77"/>
        <v>1.7496001754218236</v>
      </c>
      <c r="CR38" s="17">
        <f t="shared" si="78"/>
        <v>0.70548394170234818</v>
      </c>
      <c r="CS38" s="17">
        <f t="shared" si="79"/>
        <v>0.98767751838328743</v>
      </c>
      <c r="CT38" s="17">
        <f t="shared" si="80"/>
        <v>0.64904522636616035</v>
      </c>
      <c r="CU38" s="17">
        <f>AB39/$C39</f>
        <v>0.19753550367665751</v>
      </c>
      <c r="CV38" s="17">
        <f>AD39/$C39</f>
        <v>0.20475526141771502</v>
      </c>
      <c r="CW38" s="17">
        <f t="shared" ref="CW38:CW42" si="194">AE39/$C39</f>
        <v>0.23915069081486243</v>
      </c>
      <c r="CX38" s="17">
        <f t="shared" ref="CX38:CX42" si="195">AF39/$C39</f>
        <v>0.19867338100198398</v>
      </c>
      <c r="CY38" s="17">
        <f t="shared" ref="CY38:CY42" si="196">AG39/$C39</f>
        <v>1.1322220274095691</v>
      </c>
      <c r="CZ38" s="17">
        <f t="shared" ref="CZ38:CZ42" si="197">AH39/$C39</f>
        <v>0.30543845222986682</v>
      </c>
      <c r="DA38" s="17">
        <f t="shared" ref="DA38:DA42" si="198">AI39/$C39</f>
        <v>0.21913987831243303</v>
      </c>
      <c r="DB38" s="17">
        <f t="shared" ref="DB38:DB42" si="199">AJ39/$C39</f>
        <v>0.1564728400021011</v>
      </c>
      <c r="DC38" s="17">
        <f t="shared" ref="DC38:DC42" si="200">AK39/$C39</f>
        <v>0.14184477131480441</v>
      </c>
      <c r="DD38" s="17">
        <f t="shared" ref="DD38:DD42" si="201">AL39/$C39</f>
        <v>6.1629201256790042E-2</v>
      </c>
      <c r="DE38" s="17">
        <f t="shared" ref="DE38:DE42" si="202">AM39/$C39</f>
        <v>0.18873484603660418</v>
      </c>
      <c r="DF38" s="17">
        <f t="shared" ref="DF38:DF42" si="203">AN39/$C39</f>
        <v>9.3373623399066102E-2</v>
      </c>
      <c r="DG38" s="17">
        <f t="shared" ref="DG38:DG42" si="204">AO39/$C39</f>
        <v>0.13480507818681262</v>
      </c>
      <c r="DH38" s="17">
        <f t="shared" ref="DH38:DH42" si="205">AP39/$C39</f>
        <v>0.14840980772822629</v>
      </c>
      <c r="DI38" s="17">
        <f t="shared" ref="DI38:DI42" si="206">AQ39/$C39</f>
        <v>5.6736720067795052E-2</v>
      </c>
      <c r="DJ38" s="17">
        <f t="shared" ref="DJ38:DJ42" si="207">AR39/$C39</f>
        <v>0.15139306083210122</v>
      </c>
      <c r="DL38" s="20" t="s">
        <v>54</v>
      </c>
      <c r="DM38" s="17">
        <f t="shared" si="81"/>
        <v>1.1009214914185967</v>
      </c>
      <c r="DN38" s="17">
        <f t="shared" si="82"/>
        <v>0.4208796940807335</v>
      </c>
      <c r="DO38" s="17">
        <f t="shared" si="83"/>
        <v>1.1230516154762435</v>
      </c>
      <c r="DP38" s="18">
        <f t="shared" si="84"/>
        <v>36</v>
      </c>
      <c r="DQ38" s="18">
        <f t="shared" si="85"/>
        <v>34</v>
      </c>
      <c r="DR38" s="18">
        <f t="shared" si="86"/>
        <v>39</v>
      </c>
      <c r="DS38" s="18">
        <f t="shared" si="87"/>
        <v>33</v>
      </c>
      <c r="DU38" s="18" t="s">
        <v>54</v>
      </c>
      <c r="DV38" s="18">
        <f t="shared" si="17"/>
        <v>10</v>
      </c>
      <c r="DW38" s="18">
        <f t="shared" si="18"/>
        <v>20</v>
      </c>
      <c r="DX38" s="18">
        <f t="shared" si="19"/>
        <v>24</v>
      </c>
      <c r="DY38" s="18">
        <f t="shared" si="20"/>
        <v>21</v>
      </c>
      <c r="DZ38" s="18">
        <f t="shared" si="21"/>
        <v>19</v>
      </c>
      <c r="EA38" s="18">
        <f t="shared" si="22"/>
        <v>12</v>
      </c>
      <c r="EB38" s="18">
        <f t="shared" si="23"/>
        <v>16</v>
      </c>
      <c r="EC38" s="18">
        <f t="shared" si="24"/>
        <v>22</v>
      </c>
      <c r="ED38" s="18">
        <f t="shared" si="25"/>
        <v>23</v>
      </c>
      <c r="EE38" s="18">
        <f t="shared" si="26"/>
        <v>40</v>
      </c>
      <c r="EF38" s="18">
        <f t="shared" si="27"/>
        <v>15</v>
      </c>
      <c r="EG38" s="18">
        <f t="shared" si="28"/>
        <v>6</v>
      </c>
      <c r="EH38" s="18">
        <f t="shared" si="29"/>
        <v>14</v>
      </c>
      <c r="EI38" s="18">
        <f t="shared" si="30"/>
        <v>13</v>
      </c>
      <c r="EJ38" s="18">
        <f t="shared" si="31"/>
        <v>2</v>
      </c>
      <c r="EK38" s="18">
        <f t="shared" si="32"/>
        <v>8</v>
      </c>
      <c r="EL38" s="18">
        <f t="shared" si="33"/>
        <v>3</v>
      </c>
      <c r="EM38" s="18">
        <f t="shared" si="34"/>
        <v>4</v>
      </c>
      <c r="EN38" s="18">
        <f t="shared" si="35"/>
        <v>9</v>
      </c>
      <c r="EO38" s="18">
        <f t="shared" si="36"/>
        <v>5</v>
      </c>
      <c r="EP38" s="18">
        <f t="shared" si="37"/>
        <v>1</v>
      </c>
      <c r="EQ38" s="18">
        <f t="shared" si="38"/>
        <v>17</v>
      </c>
      <c r="ER38" s="18">
        <f t="shared" si="39"/>
        <v>11</v>
      </c>
      <c r="ES38" s="18">
        <f t="shared" si="40"/>
        <v>18</v>
      </c>
      <c r="ET38" s="18">
        <f t="shared" si="41"/>
        <v>30</v>
      </c>
      <c r="EU38" s="18">
        <f t="shared" si="42"/>
        <v>28</v>
      </c>
      <c r="EV38" s="18">
        <f t="shared" si="43"/>
        <v>26</v>
      </c>
      <c r="EW38" s="18">
        <f t="shared" si="44"/>
        <v>29</v>
      </c>
      <c r="EX38" s="18">
        <f t="shared" si="45"/>
        <v>7</v>
      </c>
      <c r="EY38" s="18">
        <f t="shared" si="46"/>
        <v>25</v>
      </c>
      <c r="EZ38" s="18">
        <f t="shared" si="47"/>
        <v>27</v>
      </c>
      <c r="FA38" s="18">
        <f t="shared" si="48"/>
        <v>32</v>
      </c>
      <c r="FB38" s="18">
        <f t="shared" si="49"/>
        <v>35</v>
      </c>
      <c r="FC38" s="18">
        <f t="shared" si="50"/>
        <v>38</v>
      </c>
      <c r="FD38" s="18">
        <f t="shared" si="51"/>
        <v>31</v>
      </c>
      <c r="FE38" s="18">
        <f t="shared" si="52"/>
        <v>37</v>
      </c>
      <c r="FF38" s="18">
        <f t="shared" si="53"/>
        <v>36</v>
      </c>
      <c r="FG38" s="18">
        <f t="shared" si="54"/>
        <v>34</v>
      </c>
      <c r="FH38" s="18">
        <f t="shared" si="55"/>
        <v>39</v>
      </c>
      <c r="FI38" s="18">
        <f t="shared" si="56"/>
        <v>33</v>
      </c>
    </row>
    <row r="39" spans="1:165">
      <c r="A39" s="20" t="s">
        <v>54</v>
      </c>
      <c r="B39" s="20" t="s">
        <v>54</v>
      </c>
      <c r="C39" s="17">
        <v>0.3543666768611976</v>
      </c>
      <c r="D39" s="17">
        <v>0.15750622005909962</v>
      </c>
      <c r="E39" s="17">
        <v>0.11813472734138973</v>
      </c>
      <c r="F39" s="17">
        <v>0.14438929978586726</v>
      </c>
      <c r="G39" s="17">
        <v>0.19690045566502462</v>
      </c>
      <c r="H39" s="17">
        <v>0.3413881176470589</v>
      </c>
      <c r="I39" s="17">
        <v>0.28887940684410646</v>
      </c>
      <c r="J39" s="17">
        <v>0.13133445300462251</v>
      </c>
      <c r="K39" s="17">
        <v>0.11818802496532595</v>
      </c>
      <c r="L39" s="17">
        <v>0</v>
      </c>
      <c r="M39" s="17">
        <v>0.31517057532331355</v>
      </c>
      <c r="N39" s="17">
        <v>0.40718075126903552</v>
      </c>
      <c r="O39" s="17">
        <v>0.31520115819750716</v>
      </c>
      <c r="P39" s="17">
        <v>0.31520470205346762</v>
      </c>
      <c r="Q39" s="17">
        <v>0.53851723163138232</v>
      </c>
      <c r="R39" s="17">
        <v>0.38101084555984555</v>
      </c>
      <c r="S39" s="17">
        <v>0.53</v>
      </c>
      <c r="T39" s="17">
        <v>0.47</v>
      </c>
      <c r="U39" s="17">
        <v>0.38</v>
      </c>
      <c r="V39" s="17">
        <v>0.41</v>
      </c>
      <c r="W39" s="17">
        <v>0.62</v>
      </c>
      <c r="X39" s="17">
        <v>0.25</v>
      </c>
      <c r="Y39" s="17">
        <v>0.35</v>
      </c>
      <c r="Z39" s="17">
        <v>0.23</v>
      </c>
      <c r="AA39" s="17"/>
      <c r="AB39" s="17">
        <v>7.0000000000000007E-2</v>
      </c>
      <c r="AC39" s="17"/>
      <c r="AD39" s="18">
        <v>7.2558441558441461E-2</v>
      </c>
      <c r="AE39" s="18">
        <v>8.4747035573122534E-2</v>
      </c>
      <c r="AF39" s="18">
        <v>7.0403225806451655E-2</v>
      </c>
      <c r="AG39" s="18">
        <v>0.4012217573221768</v>
      </c>
      <c r="AH39" s="18">
        <v>0.10823720930232555</v>
      </c>
      <c r="AI39" s="18">
        <v>7.7655870445344125E-2</v>
      </c>
      <c r="AJ39" s="18">
        <v>5.5448760330578432E-2</v>
      </c>
      <c r="AK39" s="18">
        <v>5.0265060240963763E-2</v>
      </c>
      <c r="AL39" s="18">
        <v>2.183933524697863E-2</v>
      </c>
      <c r="AM39" s="18">
        <v>6.6881340197901193E-2</v>
      </c>
      <c r="AN39" s="18">
        <v>3.3088500630416018E-2</v>
      </c>
      <c r="AO39" s="18">
        <v>4.7770427581074699E-2</v>
      </c>
      <c r="AP39" s="18">
        <v>5.2591490378260837E-2</v>
      </c>
      <c r="AQ39" s="18">
        <v>2.0105602946428554E-2</v>
      </c>
      <c r="AR39" s="18">
        <v>5.3648655866916847E-2</v>
      </c>
      <c r="BV39" s="20" t="s">
        <v>55</v>
      </c>
      <c r="BW39" s="17">
        <f t="shared" si="57"/>
        <v>1</v>
      </c>
      <c r="BX39" s="17">
        <f t="shared" si="58"/>
        <v>0.45948839655133666</v>
      </c>
      <c r="BY39" s="17">
        <f t="shared" si="59"/>
        <v>0.47302303108958155</v>
      </c>
      <c r="BZ39" s="17">
        <f t="shared" si="60"/>
        <v>0.39193991268828865</v>
      </c>
      <c r="CA39" s="17">
        <f t="shared" si="61"/>
        <v>0.25679598636896278</v>
      </c>
      <c r="CB39" s="17">
        <f t="shared" si="62"/>
        <v>0.17575090653988612</v>
      </c>
      <c r="CC39" s="17">
        <f t="shared" si="63"/>
        <v>0.14871876028809317</v>
      </c>
      <c r="CD39" s="17">
        <f t="shared" si="64"/>
        <v>6.7612632022962665E-2</v>
      </c>
      <c r="CE39" s="17">
        <f t="shared" si="65"/>
        <v>5.4084164571602401E-2</v>
      </c>
      <c r="CF39" s="17">
        <f t="shared" si="66"/>
        <v>4.057242897802292E-2</v>
      </c>
      <c r="CG39" s="17">
        <f t="shared" si="67"/>
        <v>5.4084595083491699E-2</v>
      </c>
      <c r="CH39" s="17">
        <f t="shared" si="68"/>
        <v>8.1143916277729072E-2</v>
      </c>
      <c r="CI39" s="17">
        <f t="shared" si="69"/>
        <v>4.0567382424910238E-2</v>
      </c>
      <c r="CJ39" s="17">
        <f t="shared" si="70"/>
        <v>2.704522568689394E-2</v>
      </c>
      <c r="CK39" s="17">
        <f t="shared" si="71"/>
        <v>1.3523680948767951E-2</v>
      </c>
      <c r="CL39" s="17">
        <f t="shared" si="72"/>
        <v>1.3527530093637318E-2</v>
      </c>
      <c r="CM39" s="17">
        <f t="shared" si="73"/>
        <v>0.12355502546570855</v>
      </c>
      <c r="CN39" s="17">
        <f t="shared" si="74"/>
        <v>7.2073764854996669E-2</v>
      </c>
      <c r="CO39" s="17">
        <f t="shared" si="75"/>
        <v>5.1481260610711906E-2</v>
      </c>
      <c r="CP39" s="17">
        <f t="shared" si="76"/>
        <v>3.0888756366427138E-2</v>
      </c>
      <c r="CQ39" s="17">
        <f t="shared" si="77"/>
        <v>1.029625212214238E-2</v>
      </c>
      <c r="CR39" s="17">
        <f t="shared" si="78"/>
        <v>0.10296252122142381</v>
      </c>
      <c r="CS39" s="17">
        <f t="shared" si="79"/>
        <v>0.28829505941998668</v>
      </c>
      <c r="CT39" s="17">
        <f t="shared" si="80"/>
        <v>1.029625212214238E-2</v>
      </c>
      <c r="CU39" s="17">
        <f>AB40/$C40</f>
        <v>1.029625212214238E-2</v>
      </c>
      <c r="CV39" s="17">
        <f>AD40/$C40</f>
        <v>7.7328864964090069E-2</v>
      </c>
      <c r="CW39" s="17">
        <f t="shared" si="194"/>
        <v>3.5227019118286344E-2</v>
      </c>
      <c r="CX39" s="17">
        <f t="shared" si="195"/>
        <v>5.740160558094376E-2</v>
      </c>
      <c r="CY39" s="17">
        <f t="shared" si="196"/>
        <v>2.8549482348718638E-2</v>
      </c>
      <c r="CZ39" s="17">
        <f t="shared" si="197"/>
        <v>3.439905999690638E-2</v>
      </c>
      <c r="DA39" s="17">
        <f t="shared" si="198"/>
        <v>1.7828773411499171E-2</v>
      </c>
      <c r="DB39" s="17">
        <f t="shared" si="199"/>
        <v>4.2665626562332137E-2</v>
      </c>
      <c r="DC39" s="17">
        <f t="shared" si="200"/>
        <v>4.864875751686952E-2</v>
      </c>
      <c r="DD39" s="17">
        <f t="shared" si="201"/>
        <v>1.3467828579043268E-2</v>
      </c>
      <c r="DE39" s="17">
        <f t="shared" si="202"/>
        <v>3.3749287701973933E-2</v>
      </c>
      <c r="DF39" s="17">
        <f t="shared" si="203"/>
        <v>2.5968498180190248E-2</v>
      </c>
      <c r="DG39" s="17">
        <f t="shared" si="204"/>
        <v>2.3758832881603621E-2</v>
      </c>
      <c r="DH39" s="17">
        <f t="shared" si="205"/>
        <v>2.2041589814692359E-2</v>
      </c>
      <c r="DI39" s="17">
        <f t="shared" si="206"/>
        <v>1.2653358411532829E-2</v>
      </c>
      <c r="DJ39" s="17">
        <f t="shared" si="207"/>
        <v>2.7567227515677546E-2</v>
      </c>
      <c r="DL39" s="20" t="s">
        <v>55</v>
      </c>
      <c r="DM39" s="17">
        <f t="shared" si="81"/>
        <v>0.92772190976430846</v>
      </c>
      <c r="DN39" s="17">
        <f t="shared" si="82"/>
        <v>0.53257491538358681</v>
      </c>
      <c r="DO39" s="17">
        <f t="shared" si="83"/>
        <v>1.1602938432646139</v>
      </c>
      <c r="DP39" s="18">
        <f t="shared" si="84"/>
        <v>31</v>
      </c>
      <c r="DQ39" s="18">
        <f t="shared" si="85"/>
        <v>32</v>
      </c>
      <c r="DR39" s="18">
        <f t="shared" si="86"/>
        <v>37</v>
      </c>
      <c r="DS39" s="18">
        <f t="shared" si="87"/>
        <v>28</v>
      </c>
      <c r="DU39" s="18" t="s">
        <v>55</v>
      </c>
      <c r="DV39" s="18">
        <f t="shared" si="17"/>
        <v>1</v>
      </c>
      <c r="DW39" s="18">
        <f t="shared" si="18"/>
        <v>3</v>
      </c>
      <c r="DX39" s="18">
        <f t="shared" si="19"/>
        <v>2</v>
      </c>
      <c r="DY39" s="18">
        <f t="shared" si="20"/>
        <v>4</v>
      </c>
      <c r="DZ39" s="18">
        <f t="shared" si="21"/>
        <v>6</v>
      </c>
      <c r="EA39" s="18">
        <f t="shared" si="22"/>
        <v>7</v>
      </c>
      <c r="EB39" s="18">
        <f t="shared" si="23"/>
        <v>8</v>
      </c>
      <c r="EC39" s="18">
        <f t="shared" si="24"/>
        <v>14</v>
      </c>
      <c r="ED39" s="18">
        <f t="shared" si="25"/>
        <v>17</v>
      </c>
      <c r="EE39" s="18">
        <f t="shared" si="26"/>
        <v>21</v>
      </c>
      <c r="EF39" s="18">
        <f t="shared" si="27"/>
        <v>16</v>
      </c>
      <c r="EG39" s="18">
        <f t="shared" si="28"/>
        <v>11</v>
      </c>
      <c r="EH39" s="18">
        <f t="shared" si="29"/>
        <v>22</v>
      </c>
      <c r="EI39" s="18">
        <f t="shared" si="30"/>
        <v>29</v>
      </c>
      <c r="EJ39" s="18">
        <f t="shared" si="31"/>
        <v>35</v>
      </c>
      <c r="EK39" s="18">
        <f t="shared" si="32"/>
        <v>34</v>
      </c>
      <c r="EL39" s="18">
        <f t="shared" si="33"/>
        <v>9</v>
      </c>
      <c r="EM39" s="18">
        <f t="shared" si="34"/>
        <v>13</v>
      </c>
      <c r="EN39" s="18">
        <f t="shared" si="35"/>
        <v>18</v>
      </c>
      <c r="EO39" s="18">
        <f t="shared" si="36"/>
        <v>26</v>
      </c>
      <c r="EP39" s="18">
        <f t="shared" si="37"/>
        <v>38</v>
      </c>
      <c r="EQ39" s="18">
        <f t="shared" si="38"/>
        <v>10</v>
      </c>
      <c r="ER39" s="18">
        <f t="shared" si="39"/>
        <v>5</v>
      </c>
      <c r="ES39" s="18">
        <f t="shared" si="40"/>
        <v>38</v>
      </c>
      <c r="ET39" s="18">
        <f t="shared" si="41"/>
        <v>38</v>
      </c>
      <c r="EU39" s="18">
        <f t="shared" si="42"/>
        <v>12</v>
      </c>
      <c r="EV39" s="18">
        <f t="shared" si="43"/>
        <v>23</v>
      </c>
      <c r="EW39" s="18">
        <f t="shared" si="44"/>
        <v>15</v>
      </c>
      <c r="EX39" s="18">
        <f t="shared" si="45"/>
        <v>27</v>
      </c>
      <c r="EY39" s="18">
        <f t="shared" si="46"/>
        <v>24</v>
      </c>
      <c r="EZ39" s="18">
        <f t="shared" si="47"/>
        <v>33</v>
      </c>
      <c r="FA39" s="18">
        <f t="shared" si="48"/>
        <v>20</v>
      </c>
      <c r="FB39" s="18">
        <f t="shared" si="49"/>
        <v>19</v>
      </c>
      <c r="FC39" s="18">
        <f t="shared" si="50"/>
        <v>36</v>
      </c>
      <c r="FD39" s="18">
        <f t="shared" si="51"/>
        <v>25</v>
      </c>
      <c r="FE39" s="18">
        <f t="shared" si="52"/>
        <v>30</v>
      </c>
      <c r="FF39" s="18">
        <f t="shared" si="53"/>
        <v>31</v>
      </c>
      <c r="FG39" s="18">
        <f t="shared" si="54"/>
        <v>32</v>
      </c>
      <c r="FH39" s="18">
        <f t="shared" si="55"/>
        <v>37</v>
      </c>
      <c r="FI39" s="18">
        <f t="shared" si="56"/>
        <v>28</v>
      </c>
    </row>
    <row r="40" spans="1:165">
      <c r="A40" s="20" t="s">
        <v>56</v>
      </c>
      <c r="B40" s="20" t="s">
        <v>55</v>
      </c>
      <c r="C40" s="17">
        <v>0.97122718843439337</v>
      </c>
      <c r="D40" s="17">
        <v>0.44626762350078231</v>
      </c>
      <c r="E40" s="17">
        <v>0.45941282854984894</v>
      </c>
      <c r="F40" s="17">
        <v>0.38066269943546821</v>
      </c>
      <c r="G40" s="17">
        <v>0.24940724384236454</v>
      </c>
      <c r="H40" s="17">
        <v>0.17069405882352945</v>
      </c>
      <c r="I40" s="17">
        <v>0.14443970342205323</v>
      </c>
      <c r="J40" s="17">
        <v>6.5667226502311257E-2</v>
      </c>
      <c r="K40" s="17">
        <v>5.2528011095700426E-2</v>
      </c>
      <c r="L40" s="17">
        <v>3.9405046124279308E-2</v>
      </c>
      <c r="M40" s="17">
        <v>5.2528429220552258E-2</v>
      </c>
      <c r="N40" s="17">
        <v>7.8809177664974611E-2</v>
      </c>
      <c r="O40" s="17">
        <v>3.9400144774688395E-2</v>
      </c>
      <c r="P40" s="17">
        <v>2.6267058504455636E-2</v>
      </c>
      <c r="Q40" s="17">
        <v>1.3134566625155667E-2</v>
      </c>
      <c r="R40" s="17">
        <v>1.3138305019305019E-2</v>
      </c>
      <c r="S40" s="17">
        <v>0.12</v>
      </c>
      <c r="T40" s="17">
        <v>7.0000000000000007E-2</v>
      </c>
      <c r="U40" s="17">
        <v>0.05</v>
      </c>
      <c r="V40" s="17">
        <v>0.03</v>
      </c>
      <c r="W40" s="17">
        <v>0.01</v>
      </c>
      <c r="X40" s="17">
        <v>0.1</v>
      </c>
      <c r="Y40" s="17">
        <v>0.28000000000000003</v>
      </c>
      <c r="Z40" s="17">
        <v>0.01</v>
      </c>
      <c r="AA40" s="17"/>
      <c r="AB40" s="17">
        <v>0.01</v>
      </c>
      <c r="AC40" s="17"/>
      <c r="AD40" s="18">
        <v>7.5103896103896062E-2</v>
      </c>
      <c r="AE40" s="18">
        <v>3.4213438735177869E-2</v>
      </c>
      <c r="AF40" s="18">
        <v>5.5749999999999994E-2</v>
      </c>
      <c r="AG40" s="18">
        <v>2.7728033472803344E-2</v>
      </c>
      <c r="AH40" s="18">
        <v>3.3409302325581397E-2</v>
      </c>
      <c r="AI40" s="18">
        <v>1.7315789473684208E-2</v>
      </c>
      <c r="AJ40" s="18">
        <v>4.1438016528925613E-2</v>
      </c>
      <c r="AK40" s="18">
        <v>4.7248995983935747E-2</v>
      </c>
      <c r="AL40" s="18">
        <v>1.3080321285140565E-2</v>
      </c>
      <c r="AM40" s="18">
        <v>3.2778225806451594E-2</v>
      </c>
      <c r="AN40" s="18">
        <v>2.5221311475409836E-2</v>
      </c>
      <c r="AO40" s="18">
        <v>2.3075224460082502E-2</v>
      </c>
      <c r="AP40" s="18">
        <v>2.1407391304347823E-2</v>
      </c>
      <c r="AQ40" s="18">
        <v>1.2289285714285711E-2</v>
      </c>
      <c r="AR40" s="18">
        <v>2.6774040872982751E-2</v>
      </c>
      <c r="BV40" s="20" t="s">
        <v>57</v>
      </c>
      <c r="BW40" s="17">
        <f t="shared" si="57"/>
        <v>1</v>
      </c>
      <c r="BX40" s="17">
        <f t="shared" si="58"/>
        <v>0.66308523722274071</v>
      </c>
      <c r="BY40" s="17">
        <f t="shared" si="59"/>
        <v>0.76095009349193543</v>
      </c>
      <c r="BZ40" s="17">
        <f t="shared" si="60"/>
        <v>0.93489715305407384</v>
      </c>
      <c r="CA40" s="17">
        <f t="shared" si="61"/>
        <v>1.4350018277185519</v>
      </c>
      <c r="CB40" s="17">
        <f t="shared" si="62"/>
        <v>1.2505352965338048</v>
      </c>
      <c r="CC40" s="17">
        <f t="shared" si="63"/>
        <v>1.750825405209824</v>
      </c>
      <c r="CD40" s="17">
        <f t="shared" si="64"/>
        <v>0.98979013922310977</v>
      </c>
      <c r="CE40" s="17">
        <f t="shared" si="65"/>
        <v>1.740099207955903</v>
      </c>
      <c r="CF40" s="17">
        <f t="shared" si="66"/>
        <v>1.0878115015846725</v>
      </c>
      <c r="CG40" s="17">
        <f t="shared" si="67"/>
        <v>0.81567799650374695</v>
      </c>
      <c r="CH40" s="17">
        <f t="shared" si="68"/>
        <v>0.92462904599078954</v>
      </c>
      <c r="CI40" s="17">
        <f t="shared" si="69"/>
        <v>0.94627829004192798</v>
      </c>
      <c r="CJ40" s="17">
        <f t="shared" si="70"/>
        <v>1.2182110352879183</v>
      </c>
      <c r="CK40" s="17">
        <f t="shared" si="71"/>
        <v>1.1639185407863548</v>
      </c>
      <c r="CL40" s="17">
        <f t="shared" si="72"/>
        <v>0.71813540192744196</v>
      </c>
      <c r="CM40" s="17">
        <f t="shared" si="73"/>
        <v>0.4803425446547292</v>
      </c>
      <c r="CN40" s="17">
        <f t="shared" si="74"/>
        <v>0.43893370459828707</v>
      </c>
      <c r="CO40" s="17">
        <f t="shared" si="75"/>
        <v>0.42237016857571019</v>
      </c>
      <c r="CP40" s="17">
        <f t="shared" si="76"/>
        <v>0.36439779249669113</v>
      </c>
      <c r="CQ40" s="17">
        <f t="shared" si="77"/>
        <v>0.50518784868859457</v>
      </c>
      <c r="CR40" s="17">
        <f t="shared" si="78"/>
        <v>0.31470718442896056</v>
      </c>
      <c r="CS40" s="17">
        <f t="shared" si="79"/>
        <v>0.46377900863215243</v>
      </c>
      <c r="CT40" s="17">
        <f t="shared" si="80"/>
        <v>0.36439779249669113</v>
      </c>
      <c r="CU40" s="17">
        <f>AB41/$C41</f>
        <v>0.31470718442896056</v>
      </c>
      <c r="CV40" s="17">
        <f>AD41/$C41</f>
        <v>0.47844956910929198</v>
      </c>
      <c r="CW40" s="17">
        <f t="shared" si="194"/>
        <v>0.20256287996305908</v>
      </c>
      <c r="CX40" s="17">
        <f t="shared" si="195"/>
        <v>0.23986738487211184</v>
      </c>
      <c r="CY40" s="17">
        <f t="shared" si="196"/>
        <v>0.3751086481129639</v>
      </c>
      <c r="CZ40" s="17">
        <f t="shared" si="197"/>
        <v>0.27728514897330131</v>
      </c>
      <c r="DA40" s="17">
        <f t="shared" si="198"/>
        <v>0.34928608058297583</v>
      </c>
      <c r="DB40" s="17">
        <f t="shared" si="199"/>
        <v>0.25686827485921404</v>
      </c>
      <c r="DC40" s="17">
        <f t="shared" si="200"/>
        <v>0.32108207797798027</v>
      </c>
      <c r="DD40" s="17">
        <f t="shared" si="201"/>
        <v>0.30460175927604277</v>
      </c>
      <c r="DE40" s="17">
        <f t="shared" si="202"/>
        <v>0.39539793621844699</v>
      </c>
      <c r="DF40" s="17">
        <f t="shared" si="203"/>
        <v>0.2904544026358008</v>
      </c>
      <c r="DG40" s="17">
        <f t="shared" si="204"/>
        <v>0.43735084066609931</v>
      </c>
      <c r="DH40" s="17">
        <f t="shared" si="205"/>
        <v>0.48557335008775976</v>
      </c>
      <c r="DI40" s="17">
        <f t="shared" si="206"/>
        <v>0.33602115678308658</v>
      </c>
      <c r="DJ40" s="17">
        <f t="shared" si="207"/>
        <v>0.24245007835294038</v>
      </c>
      <c r="DL40" s="20" t="s">
        <v>57</v>
      </c>
      <c r="DM40" s="17">
        <f t="shared" si="81"/>
        <v>1.1102604703999563</v>
      </c>
      <c r="DN40" s="17">
        <f t="shared" si="82"/>
        <v>0.76831030271101253</v>
      </c>
      <c r="DO40" s="17">
        <f t="shared" si="83"/>
        <v>0.55436060894196793</v>
      </c>
      <c r="DP40" s="18">
        <f t="shared" si="84"/>
        <v>23</v>
      </c>
      <c r="DQ40" s="18">
        <f t="shared" si="85"/>
        <v>18</v>
      </c>
      <c r="DR40" s="18">
        <f t="shared" si="86"/>
        <v>30</v>
      </c>
      <c r="DS40" s="18">
        <f t="shared" si="87"/>
        <v>38</v>
      </c>
      <c r="DU40" s="18" t="s">
        <v>57</v>
      </c>
      <c r="DV40" s="18">
        <f t="shared" si="17"/>
        <v>8</v>
      </c>
      <c r="DW40" s="18">
        <f t="shared" si="18"/>
        <v>16</v>
      </c>
      <c r="DX40" s="18">
        <f t="shared" si="19"/>
        <v>14</v>
      </c>
      <c r="DY40" s="18">
        <f t="shared" si="20"/>
        <v>11</v>
      </c>
      <c r="DZ40" s="18">
        <f t="shared" si="21"/>
        <v>3</v>
      </c>
      <c r="EA40" s="18">
        <f t="shared" si="22"/>
        <v>4</v>
      </c>
      <c r="EB40" s="18">
        <f t="shared" si="23"/>
        <v>1</v>
      </c>
      <c r="EC40" s="18">
        <f t="shared" si="24"/>
        <v>9</v>
      </c>
      <c r="ED40" s="18">
        <f t="shared" si="25"/>
        <v>2</v>
      </c>
      <c r="EE40" s="18">
        <f t="shared" si="26"/>
        <v>7</v>
      </c>
      <c r="EF40" s="18">
        <f t="shared" si="27"/>
        <v>13</v>
      </c>
      <c r="EG40" s="18">
        <f t="shared" si="28"/>
        <v>12</v>
      </c>
      <c r="EH40" s="18">
        <f t="shared" si="29"/>
        <v>10</v>
      </c>
      <c r="EI40" s="18">
        <f t="shared" si="30"/>
        <v>5</v>
      </c>
      <c r="EJ40" s="18">
        <f t="shared" si="31"/>
        <v>6</v>
      </c>
      <c r="EK40" s="18">
        <f t="shared" si="32"/>
        <v>15</v>
      </c>
      <c r="EL40" s="18">
        <f t="shared" si="33"/>
        <v>19</v>
      </c>
      <c r="EM40" s="18">
        <f t="shared" si="34"/>
        <v>22</v>
      </c>
      <c r="EN40" s="18">
        <f t="shared" si="35"/>
        <v>24</v>
      </c>
      <c r="EO40" s="18">
        <f t="shared" si="36"/>
        <v>27</v>
      </c>
      <c r="EP40" s="18">
        <f t="shared" si="37"/>
        <v>17</v>
      </c>
      <c r="EQ40" s="18">
        <f t="shared" si="38"/>
        <v>32</v>
      </c>
      <c r="ER40" s="18">
        <f t="shared" si="39"/>
        <v>21</v>
      </c>
      <c r="ES40" s="18">
        <f t="shared" si="40"/>
        <v>27</v>
      </c>
      <c r="ET40" s="18">
        <f t="shared" si="41"/>
        <v>32</v>
      </c>
      <c r="EU40" s="18">
        <f t="shared" si="42"/>
        <v>20</v>
      </c>
      <c r="EV40" s="18">
        <f t="shared" si="43"/>
        <v>40</v>
      </c>
      <c r="EW40" s="18">
        <f t="shared" si="44"/>
        <v>39</v>
      </c>
      <c r="EX40" s="18">
        <f t="shared" si="45"/>
        <v>26</v>
      </c>
      <c r="EY40" s="18">
        <f t="shared" si="46"/>
        <v>36</v>
      </c>
      <c r="EZ40" s="18">
        <f t="shared" si="47"/>
        <v>29</v>
      </c>
      <c r="FA40" s="18">
        <f t="shared" si="48"/>
        <v>37</v>
      </c>
      <c r="FB40" s="18">
        <f t="shared" si="49"/>
        <v>31</v>
      </c>
      <c r="FC40" s="18">
        <f t="shared" si="50"/>
        <v>34</v>
      </c>
      <c r="FD40" s="18">
        <f t="shared" si="51"/>
        <v>25</v>
      </c>
      <c r="FE40" s="18">
        <f t="shared" si="52"/>
        <v>35</v>
      </c>
      <c r="FF40" s="18">
        <f t="shared" si="53"/>
        <v>23</v>
      </c>
      <c r="FG40" s="18">
        <f t="shared" si="54"/>
        <v>18</v>
      </c>
      <c r="FH40" s="18">
        <f t="shared" si="55"/>
        <v>30</v>
      </c>
      <c r="FI40" s="18">
        <f t="shared" si="56"/>
        <v>38</v>
      </c>
    </row>
    <row r="41" spans="1:165" ht="17.100000000000001" customHeight="1">
      <c r="A41" s="20" t="s">
        <v>56</v>
      </c>
      <c r="B41" s="20" t="s">
        <v>57</v>
      </c>
      <c r="C41" s="17">
        <v>1.2074716396751919</v>
      </c>
      <c r="D41" s="17">
        <v>0.80065661863375637</v>
      </c>
      <c r="E41" s="17">
        <v>0.91882565709969788</v>
      </c>
      <c r="F41" s="17">
        <v>1.1288617983258713</v>
      </c>
      <c r="G41" s="17">
        <v>1.732724009852217</v>
      </c>
      <c r="H41" s="17">
        <v>1.5099859049773756</v>
      </c>
      <c r="I41" s="17">
        <v>2.1140720228136884</v>
      </c>
      <c r="J41" s="17">
        <v>1.1951435223420648</v>
      </c>
      <c r="K41" s="17">
        <v>2.1011204438280169</v>
      </c>
      <c r="L41" s="17">
        <v>1.3135015374759771</v>
      </c>
      <c r="M41" s="17">
        <v>0.9849080478853548</v>
      </c>
      <c r="N41" s="17">
        <v>1.1164633502538071</v>
      </c>
      <c r="O41" s="17">
        <v>1.1426041984659636</v>
      </c>
      <c r="P41" s="17">
        <v>1.4709552762495157</v>
      </c>
      <c r="Q41" s="17">
        <v>1.4053986288916565</v>
      </c>
      <c r="R41" s="17">
        <v>0.86712813127413135</v>
      </c>
      <c r="S41" s="17">
        <v>0.57999999999999996</v>
      </c>
      <c r="T41" s="17">
        <v>0.53</v>
      </c>
      <c r="U41" s="17">
        <v>0.51</v>
      </c>
      <c r="V41" s="17">
        <v>0.44</v>
      </c>
      <c r="W41" s="17">
        <v>0.61</v>
      </c>
      <c r="X41" s="17">
        <v>0.38</v>
      </c>
      <c r="Y41" s="17">
        <v>0.56000000000000005</v>
      </c>
      <c r="Z41" s="17">
        <v>0.44</v>
      </c>
      <c r="AA41" s="17"/>
      <c r="AB41" s="17">
        <v>0.38</v>
      </c>
      <c r="AC41" s="17"/>
      <c r="AD41" s="18">
        <v>0.57771428571428585</v>
      </c>
      <c r="AE41" s="18">
        <v>0.24458893280632402</v>
      </c>
      <c r="AF41" s="18">
        <v>0.28963306451612919</v>
      </c>
      <c r="AG41" s="18">
        <v>0.45293305439330511</v>
      </c>
      <c r="AH41" s="18">
        <v>0.33481395348837201</v>
      </c>
      <c r="AI41" s="18">
        <v>0.42175303643724704</v>
      </c>
      <c r="AJ41" s="18">
        <v>0.31016115702479302</v>
      </c>
      <c r="AK41" s="18">
        <v>0.38769750316638968</v>
      </c>
      <c r="AL41" s="18">
        <v>0.36779798572099143</v>
      </c>
      <c r="AM41" s="18">
        <v>0.4774317943698751</v>
      </c>
      <c r="AN41" s="18">
        <v>0.3507154538015288</v>
      </c>
      <c r="AO41" s="18">
        <v>0.52808873669241851</v>
      </c>
      <c r="AP41" s="18">
        <v>0.58631604921304326</v>
      </c>
      <c r="AQ41" s="18">
        <v>0.40573601714642826</v>
      </c>
      <c r="AR41" s="18">
        <v>0.29275159364820369</v>
      </c>
      <c r="BV41" s="20" t="s">
        <v>58</v>
      </c>
      <c r="BW41" s="17">
        <f t="shared" si="57"/>
        <v>1</v>
      </c>
      <c r="BX41" s="17">
        <f t="shared" si="58"/>
        <v>0.59041364706237121</v>
      </c>
      <c r="BY41" s="17">
        <f t="shared" si="59"/>
        <v>0.71161856376390109</v>
      </c>
      <c r="BZ41" s="17">
        <f t="shared" si="60"/>
        <v>0.64106582887230534</v>
      </c>
      <c r="CA41" s="17">
        <f t="shared" si="61"/>
        <v>0.6273708344961747</v>
      </c>
      <c r="CB41" s="17">
        <f t="shared" si="62"/>
        <v>0.39433483995411533</v>
      </c>
      <c r="CC41" s="17">
        <f t="shared" si="63"/>
        <v>0.45621108610304062</v>
      </c>
      <c r="CD41" s="17">
        <f t="shared" si="64"/>
        <v>0.44906519997300554</v>
      </c>
      <c r="CE41" s="17">
        <f t="shared" si="65"/>
        <v>0.41084952690462212</v>
      </c>
      <c r="CF41" s="17">
        <f t="shared" si="66"/>
        <v>0.35530293991424772</v>
      </c>
      <c r="CG41" s="17">
        <f t="shared" si="67"/>
        <v>0.52585166768038127</v>
      </c>
      <c r="CH41" s="17">
        <f t="shared" si="68"/>
        <v>0.34956014195035667</v>
      </c>
      <c r="CI41" s="17">
        <f t="shared" si="69"/>
        <v>0.40340828107703069</v>
      </c>
      <c r="CJ41" s="17">
        <f t="shared" si="70"/>
        <v>0.4036622989208658</v>
      </c>
      <c r="CK41" s="17">
        <f t="shared" si="71"/>
        <v>0.41192774775237495</v>
      </c>
      <c r="CL41" s="17">
        <f t="shared" si="72"/>
        <v>0.27477985211892469</v>
      </c>
      <c r="CM41" s="17">
        <f t="shared" si="73"/>
        <v>0.39758267793110347</v>
      </c>
      <c r="CN41" s="17">
        <f t="shared" si="74"/>
        <v>0.36168056320153896</v>
      </c>
      <c r="CO41" s="17">
        <f t="shared" si="75"/>
        <v>0.49598106644916923</v>
      </c>
      <c r="CP41" s="17">
        <f t="shared" si="76"/>
        <v>0.46615761664736166</v>
      </c>
      <c r="CQ41" s="17">
        <f t="shared" si="77"/>
        <v>0.37915672486884022</v>
      </c>
      <c r="CR41" s="17">
        <f t="shared" si="78"/>
        <v>0.29120604169535674</v>
      </c>
      <c r="CS41" s="17">
        <f t="shared" si="79"/>
        <v>0.19242773661930621</v>
      </c>
      <c r="CT41" s="17">
        <f t="shared" si="80"/>
        <v>0.14075908473337204</v>
      </c>
      <c r="CU41" s="17">
        <f>AB42/$C42</f>
        <v>0.20534489959078972</v>
      </c>
      <c r="CV41" s="17">
        <f>AD42/$C42</f>
        <v>0.16897446780543993</v>
      </c>
      <c r="CW41" s="17">
        <f t="shared" si="194"/>
        <v>0.16140454636689724</v>
      </c>
      <c r="CX41" s="17">
        <f t="shared" si="195"/>
        <v>0.19126378258399579</v>
      </c>
      <c r="CY41" s="17">
        <f t="shared" si="196"/>
        <v>0.19153270725540097</v>
      </c>
      <c r="CZ41" s="17">
        <f t="shared" si="197"/>
        <v>0.14758671539648588</v>
      </c>
      <c r="DA41" s="17">
        <f t="shared" si="198"/>
        <v>0.20491164859293359</v>
      </c>
      <c r="DB41" s="17">
        <f t="shared" si="199"/>
        <v>0.19652716030230954</v>
      </c>
      <c r="DC41" s="17">
        <f t="shared" si="200"/>
        <v>0.14026377515167165</v>
      </c>
      <c r="DD41" s="17">
        <f t="shared" si="201"/>
        <v>7.6569038232746009E-2</v>
      </c>
      <c r="DE41" s="17">
        <f t="shared" si="202"/>
        <v>0.11438774219467626</v>
      </c>
      <c r="DF41" s="17">
        <f t="shared" si="203"/>
        <v>0.16515067205097664</v>
      </c>
      <c r="DG41" s="17">
        <f t="shared" si="204"/>
        <v>0.16665388123954966</v>
      </c>
      <c r="DH41" s="17">
        <f t="shared" si="205"/>
        <v>0.18429911320354711</v>
      </c>
      <c r="DI41" s="17">
        <f t="shared" si="206"/>
        <v>0.23518638209389378</v>
      </c>
      <c r="DJ41" s="17">
        <f t="shared" si="207"/>
        <v>0.33574636460326057</v>
      </c>
      <c r="DL41" s="20" t="s">
        <v>58</v>
      </c>
      <c r="DM41" s="17">
        <f t="shared" si="81"/>
        <v>1.1058795140728468</v>
      </c>
      <c r="DN41" s="17">
        <f t="shared" si="82"/>
        <v>1.4112265513686713</v>
      </c>
      <c r="DO41" s="17">
        <f t="shared" si="83"/>
        <v>2.0146327352595885</v>
      </c>
      <c r="DP41" s="18">
        <f t="shared" si="84"/>
        <v>33</v>
      </c>
      <c r="DQ41" s="18">
        <f t="shared" si="85"/>
        <v>31</v>
      </c>
      <c r="DR41" s="18">
        <f t="shared" si="86"/>
        <v>24</v>
      </c>
      <c r="DS41" s="18">
        <f t="shared" si="87"/>
        <v>21</v>
      </c>
      <c r="DU41" s="18" t="s">
        <v>58</v>
      </c>
      <c r="DV41" s="18">
        <f t="shared" si="17"/>
        <v>1</v>
      </c>
      <c r="DW41" s="18">
        <f t="shared" si="18"/>
        <v>5</v>
      </c>
      <c r="DX41" s="18">
        <f t="shared" si="19"/>
        <v>2</v>
      </c>
      <c r="DY41" s="18">
        <f t="shared" si="20"/>
        <v>3</v>
      </c>
      <c r="DZ41" s="18">
        <f t="shared" si="21"/>
        <v>4</v>
      </c>
      <c r="EA41" s="18">
        <f t="shared" si="22"/>
        <v>16</v>
      </c>
      <c r="EB41" s="18">
        <f t="shared" si="23"/>
        <v>9</v>
      </c>
      <c r="EC41" s="18">
        <f t="shared" si="24"/>
        <v>10</v>
      </c>
      <c r="ED41" s="18">
        <f t="shared" si="25"/>
        <v>12</v>
      </c>
      <c r="EE41" s="18">
        <f t="shared" si="26"/>
        <v>19</v>
      </c>
      <c r="EF41" s="18">
        <f t="shared" si="27"/>
        <v>6</v>
      </c>
      <c r="EG41" s="18">
        <f t="shared" si="28"/>
        <v>20</v>
      </c>
      <c r="EH41" s="18">
        <f t="shared" si="29"/>
        <v>14</v>
      </c>
      <c r="EI41" s="18">
        <f t="shared" si="30"/>
        <v>13</v>
      </c>
      <c r="EJ41" s="18">
        <f t="shared" si="31"/>
        <v>11</v>
      </c>
      <c r="EK41" s="18">
        <f t="shared" si="32"/>
        <v>23</v>
      </c>
      <c r="EL41" s="18">
        <f t="shared" si="33"/>
        <v>15</v>
      </c>
      <c r="EM41" s="18">
        <f t="shared" si="34"/>
        <v>18</v>
      </c>
      <c r="EN41" s="18">
        <f t="shared" si="35"/>
        <v>7</v>
      </c>
      <c r="EO41" s="18">
        <f t="shared" si="36"/>
        <v>8</v>
      </c>
      <c r="EP41" s="18">
        <f t="shared" si="37"/>
        <v>17</v>
      </c>
      <c r="EQ41" s="18">
        <f t="shared" si="38"/>
        <v>22</v>
      </c>
      <c r="ER41" s="18">
        <f t="shared" si="39"/>
        <v>28</v>
      </c>
      <c r="ES41" s="18">
        <f t="shared" si="40"/>
        <v>37</v>
      </c>
      <c r="ET41" s="18">
        <f t="shared" si="41"/>
        <v>25</v>
      </c>
      <c r="EU41" s="18">
        <f t="shared" si="42"/>
        <v>32</v>
      </c>
      <c r="EV41" s="18">
        <f t="shared" si="43"/>
        <v>35</v>
      </c>
      <c r="EW41" s="18">
        <f t="shared" si="44"/>
        <v>30</v>
      </c>
      <c r="EX41" s="18">
        <f t="shared" si="45"/>
        <v>29</v>
      </c>
      <c r="EY41" s="18">
        <f t="shared" si="46"/>
        <v>36</v>
      </c>
      <c r="EZ41" s="18">
        <f t="shared" si="47"/>
        <v>26</v>
      </c>
      <c r="FA41" s="18">
        <f t="shared" si="48"/>
        <v>27</v>
      </c>
      <c r="FB41" s="18">
        <f t="shared" si="49"/>
        <v>38</v>
      </c>
      <c r="FC41" s="18">
        <f t="shared" si="50"/>
        <v>40</v>
      </c>
      <c r="FD41" s="18">
        <f t="shared" si="51"/>
        <v>39</v>
      </c>
      <c r="FE41" s="18">
        <f t="shared" si="52"/>
        <v>34</v>
      </c>
      <c r="FF41" s="18">
        <f t="shared" si="53"/>
        <v>33</v>
      </c>
      <c r="FG41" s="18">
        <f t="shared" si="54"/>
        <v>31</v>
      </c>
      <c r="FH41" s="18">
        <f t="shared" si="55"/>
        <v>24</v>
      </c>
      <c r="FI41" s="18">
        <f t="shared" si="56"/>
        <v>21</v>
      </c>
    </row>
    <row r="42" spans="1:165" ht="17.100000000000001" customHeight="1">
      <c r="A42" s="20" t="s">
        <v>59</v>
      </c>
      <c r="B42" s="20" t="s">
        <v>58</v>
      </c>
      <c r="C42" s="17">
        <v>52.643138551491241</v>
      </c>
      <c r="D42" s="17">
        <v>31.081227424995657</v>
      </c>
      <c r="E42" s="17">
        <v>37.461834648036252</v>
      </c>
      <c r="F42" s="17">
        <v>33.747717249951343</v>
      </c>
      <c r="G42" s="17">
        <v>33.026769763546802</v>
      </c>
      <c r="H42" s="17">
        <v>20.759023615384617</v>
      </c>
      <c r="I42" s="17">
        <v>24.016383414448669</v>
      </c>
      <c r="J42" s="17">
        <v>23.640201540832052</v>
      </c>
      <c r="K42" s="17">
        <v>21.628408568654649</v>
      </c>
      <c r="L42" s="17">
        <v>18.704261893657911</v>
      </c>
      <c r="M42" s="17">
        <v>27.682482199231039</v>
      </c>
      <c r="N42" s="17">
        <v>18.401942984771573</v>
      </c>
      <c r="O42" s="17">
        <v>21.236678033557048</v>
      </c>
      <c r="P42" s="17">
        <v>21.25005033010461</v>
      </c>
      <c r="Q42" s="17">
        <v>21.685169498132009</v>
      </c>
      <c r="R42" s="17">
        <v>14.465273826254826</v>
      </c>
      <c r="S42" s="17">
        <v>20.93</v>
      </c>
      <c r="T42" s="17">
        <v>19.04</v>
      </c>
      <c r="U42" s="17">
        <v>26.11</v>
      </c>
      <c r="V42" s="17">
        <v>24.54</v>
      </c>
      <c r="W42" s="17">
        <v>19.96</v>
      </c>
      <c r="X42" s="17">
        <v>15.33</v>
      </c>
      <c r="Y42" s="17">
        <v>10.130000000000001</v>
      </c>
      <c r="Z42" s="17">
        <v>7.41</v>
      </c>
      <c r="AA42" s="17"/>
      <c r="AB42" s="17">
        <v>10.81</v>
      </c>
      <c r="AC42" s="17"/>
      <c r="AD42" s="18">
        <v>8.8953463203462704</v>
      </c>
      <c r="AE42" s="18">
        <v>8.4968418972331641</v>
      </c>
      <c r="AF42" s="18">
        <v>10.068725806451587</v>
      </c>
      <c r="AG42" s="18">
        <v>10.082882845188285</v>
      </c>
      <c r="AH42" s="18">
        <v>7.7694279069767118</v>
      </c>
      <c r="AI42" s="18">
        <v>10.787192307692289</v>
      </c>
      <c r="AJ42" s="18">
        <v>10.34580652892561</v>
      </c>
      <c r="AK42" s="18">
        <v>7.3839253490646657</v>
      </c>
      <c r="AL42" s="18">
        <v>4.0308344884408784</v>
      </c>
      <c r="AM42" s="18">
        <v>6.0217297609466032</v>
      </c>
      <c r="AN42" s="18">
        <v>8.6940497106514556</v>
      </c>
      <c r="AO42" s="18">
        <v>8.773183360237379</v>
      </c>
      <c r="AP42" s="18">
        <v>9.7020837512912994</v>
      </c>
      <c r="AQ42" s="18">
        <v>12.380949297992808</v>
      </c>
      <c r="AR42" s="18">
        <v>17.674742389968941</v>
      </c>
      <c r="BV42" s="20" t="s">
        <v>181</v>
      </c>
      <c r="BW42" s="17">
        <f t="shared" si="57"/>
        <v>1</v>
      </c>
      <c r="BX42" s="17">
        <f t="shared" si="58"/>
        <v>0.87324312485939437</v>
      </c>
      <c r="BY42" s="17">
        <f t="shared" si="59"/>
        <v>0.80390992086267798</v>
      </c>
      <c r="BZ42" s="17">
        <f t="shared" si="60"/>
        <v>0.77978742756841557</v>
      </c>
      <c r="CA42" s="17">
        <f t="shared" si="61"/>
        <v>0.73958327207797836</v>
      </c>
      <c r="CB42" s="17">
        <f t="shared" si="62"/>
        <v>0.50336489434737053</v>
      </c>
      <c r="CC42" s="17">
        <f t="shared" si="63"/>
        <v>0.479242401053108</v>
      </c>
      <c r="CD42" s="17">
        <f t="shared" si="64"/>
        <v>0.39428267624312713</v>
      </c>
      <c r="CE42" s="17">
        <f t="shared" si="65"/>
        <v>0.43797624900254595</v>
      </c>
      <c r="CF42" s="17">
        <f t="shared" si="66"/>
        <v>0.35567151559287696</v>
      </c>
      <c r="CG42" s="17">
        <f t="shared" si="67"/>
        <v>0.43448683173356456</v>
      </c>
      <c r="CH42" s="17">
        <f t="shared" si="68"/>
        <v>0.35908507596470657</v>
      </c>
      <c r="CI42" s="17">
        <f t="shared" si="69"/>
        <v>0.39602738487761791</v>
      </c>
      <c r="CJ42" s="17">
        <f t="shared" si="70"/>
        <v>0.39200696932857415</v>
      </c>
      <c r="CK42" s="17">
        <f t="shared" si="71"/>
        <v>0.36591219670836572</v>
      </c>
      <c r="CL42" s="17">
        <f t="shared" si="72"/>
        <v>0.29506174314281425</v>
      </c>
      <c r="CM42" s="17">
        <f t="shared" si="73"/>
        <v>0.30616835918790686</v>
      </c>
      <c r="CN42" s="17">
        <f t="shared" si="74"/>
        <v>0.29535561449137454</v>
      </c>
      <c r="CO42" s="17">
        <f t="shared" si="75"/>
        <v>0.3590756393875168</v>
      </c>
      <c r="CP42" s="17">
        <f t="shared" si="76"/>
        <v>0.3343277531302129</v>
      </c>
      <c r="CQ42" s="17">
        <f t="shared" si="77"/>
        <v>0.29576036964044261</v>
      </c>
      <c r="CR42" s="17">
        <f t="shared" si="78"/>
        <v>0.23470016429531898</v>
      </c>
      <c r="CS42" s="17">
        <f t="shared" si="79"/>
        <v>0.18283368305045541</v>
      </c>
      <c r="CT42" s="17">
        <f t="shared" si="80"/>
        <v>0.13131413479050735</v>
      </c>
      <c r="CU42" s="17">
        <f>AB43/$C43</f>
        <v>0.1492968278419595</v>
      </c>
      <c r="CV42" s="17">
        <f>AD43/$C43</f>
        <v>0.12068554492586676</v>
      </c>
      <c r="CW42" s="17">
        <f t="shared" si="194"/>
        <v>0.13431975419137143</v>
      </c>
      <c r="CX42" s="17">
        <f t="shared" si="195"/>
        <v>0.14262430525206601</v>
      </c>
      <c r="CY42" s="17">
        <f t="shared" si="196"/>
        <v>0.13367479359315262</v>
      </c>
      <c r="CZ42" s="17">
        <f t="shared" si="197"/>
        <v>0.11897276033198947</v>
      </c>
      <c r="DA42" s="17">
        <f t="shared" si="198"/>
        <v>0.14957031263253123</v>
      </c>
      <c r="DB42" s="17">
        <f t="shared" si="199"/>
        <v>0.12573265160212349</v>
      </c>
      <c r="DC42" s="17">
        <f t="shared" si="200"/>
        <v>0.11220344510302639</v>
      </c>
      <c r="DD42" s="17">
        <f t="shared" si="201"/>
        <v>9.0896979636660519E-2</v>
      </c>
      <c r="DE42" s="17">
        <f t="shared" si="202"/>
        <v>0.11381834894054681</v>
      </c>
      <c r="DF42" s="17">
        <f t="shared" si="203"/>
        <v>0.11795210629271753</v>
      </c>
      <c r="DG42" s="17">
        <f t="shared" si="204"/>
        <v>0.14262960975291894</v>
      </c>
      <c r="DH42" s="17">
        <f t="shared" si="205"/>
        <v>0.13483441642766752</v>
      </c>
      <c r="DI42" s="17">
        <f t="shared" si="206"/>
        <v>0.14754504546637678</v>
      </c>
      <c r="DJ42" s="17">
        <f t="shared" si="207"/>
        <v>0.18147907553376294</v>
      </c>
      <c r="DL42" s="20" t="s">
        <v>181</v>
      </c>
      <c r="DM42" s="17">
        <f t="shared" si="81"/>
        <v>0.94534659851656866</v>
      </c>
      <c r="DN42" s="17">
        <f t="shared" si="82"/>
        <v>1.0344629402125756</v>
      </c>
      <c r="DO42" s="17">
        <f t="shared" si="83"/>
        <v>1.2723800888759631</v>
      </c>
      <c r="DP42" s="18">
        <f t="shared" si="84"/>
        <v>28</v>
      </c>
      <c r="DQ42" s="18">
        <f t="shared" si="85"/>
        <v>30</v>
      </c>
      <c r="DR42" s="18">
        <f t="shared" si="86"/>
        <v>27</v>
      </c>
      <c r="DS42" s="18">
        <f t="shared" si="87"/>
        <v>24</v>
      </c>
      <c r="DU42" s="18" t="s">
        <v>181</v>
      </c>
      <c r="DV42" s="18">
        <f t="shared" si="17"/>
        <v>1</v>
      </c>
      <c r="DW42" s="18">
        <f t="shared" si="18"/>
        <v>2</v>
      </c>
      <c r="DX42" s="18">
        <f t="shared" si="19"/>
        <v>3</v>
      </c>
      <c r="DY42" s="18">
        <f t="shared" si="20"/>
        <v>4</v>
      </c>
      <c r="DZ42" s="18">
        <f t="shared" si="21"/>
        <v>5</v>
      </c>
      <c r="EA42" s="18">
        <f t="shared" si="22"/>
        <v>6</v>
      </c>
      <c r="EB42" s="18">
        <f t="shared" si="23"/>
        <v>7</v>
      </c>
      <c r="EC42" s="18">
        <f t="shared" si="24"/>
        <v>11</v>
      </c>
      <c r="ED42" s="18">
        <f t="shared" si="25"/>
        <v>8</v>
      </c>
      <c r="EE42" s="18">
        <f t="shared" si="26"/>
        <v>16</v>
      </c>
      <c r="EF42" s="18">
        <f t="shared" si="27"/>
        <v>9</v>
      </c>
      <c r="EG42" s="18">
        <f t="shared" si="28"/>
        <v>14</v>
      </c>
      <c r="EH42" s="18">
        <f t="shared" si="29"/>
        <v>10</v>
      </c>
      <c r="EI42" s="18">
        <f t="shared" si="30"/>
        <v>12</v>
      </c>
      <c r="EJ42" s="18">
        <f t="shared" si="31"/>
        <v>13</v>
      </c>
      <c r="EK42" s="18">
        <f t="shared" si="32"/>
        <v>21</v>
      </c>
      <c r="EL42" s="18">
        <f t="shared" si="33"/>
        <v>18</v>
      </c>
      <c r="EM42" s="18">
        <f t="shared" si="34"/>
        <v>20</v>
      </c>
      <c r="EN42" s="18">
        <f t="shared" si="35"/>
        <v>15</v>
      </c>
      <c r="EO42" s="18">
        <f t="shared" si="36"/>
        <v>17</v>
      </c>
      <c r="EP42" s="18">
        <f t="shared" si="37"/>
        <v>19</v>
      </c>
      <c r="EQ42" s="18">
        <f t="shared" si="38"/>
        <v>22</v>
      </c>
      <c r="ER42" s="18">
        <f t="shared" si="39"/>
        <v>23</v>
      </c>
      <c r="ES42" s="18">
        <f t="shared" si="40"/>
        <v>33</v>
      </c>
      <c r="ET42" s="18">
        <f t="shared" si="41"/>
        <v>26</v>
      </c>
      <c r="EU42" s="18">
        <f t="shared" si="42"/>
        <v>35</v>
      </c>
      <c r="EV42" s="18">
        <f t="shared" si="43"/>
        <v>31</v>
      </c>
      <c r="EW42" s="18">
        <f t="shared" si="44"/>
        <v>29</v>
      </c>
      <c r="EX42" s="18">
        <f t="shared" si="45"/>
        <v>32</v>
      </c>
      <c r="EY42" s="18">
        <f t="shared" si="46"/>
        <v>36</v>
      </c>
      <c r="EZ42" s="18">
        <f t="shared" si="47"/>
        <v>25</v>
      </c>
      <c r="FA42" s="18">
        <f t="shared" si="48"/>
        <v>34</v>
      </c>
      <c r="FB42" s="18">
        <f t="shared" si="49"/>
        <v>39</v>
      </c>
      <c r="FC42" s="18">
        <f t="shared" si="50"/>
        <v>40</v>
      </c>
      <c r="FD42" s="18">
        <f t="shared" si="51"/>
        <v>38</v>
      </c>
      <c r="FE42" s="18">
        <f t="shared" si="52"/>
        <v>37</v>
      </c>
      <c r="FF42" s="18">
        <f t="shared" si="53"/>
        <v>28</v>
      </c>
      <c r="FG42" s="18">
        <f t="shared" si="54"/>
        <v>30</v>
      </c>
      <c r="FH42" s="18">
        <f t="shared" si="55"/>
        <v>27</v>
      </c>
      <c r="FI42" s="18">
        <f t="shared" si="56"/>
        <v>24</v>
      </c>
    </row>
    <row r="43" spans="1:165" ht="15">
      <c r="A43" s="20" t="s">
        <v>181</v>
      </c>
      <c r="B43" s="20" t="s">
        <v>181</v>
      </c>
      <c r="C43" s="17">
        <v>172.94406300000003</v>
      </c>
      <c r="D43" s="17">
        <v>151.02221399999999</v>
      </c>
      <c r="E43" s="17">
        <v>139.03144800000001</v>
      </c>
      <c r="F43" s="17">
        <v>134.85960600000001</v>
      </c>
      <c r="G43" s="17">
        <v>127.90653600000005</v>
      </c>
      <c r="H43" s="17">
        <v>87.053970000000007</v>
      </c>
      <c r="I43" s="17">
        <v>82.882127999999994</v>
      </c>
      <c r="J43" s="17">
        <v>68.188847999999993</v>
      </c>
      <c r="K43" s="17">
        <v>75.74539200000001</v>
      </c>
      <c r="L43" s="17">
        <v>61.511277000000007</v>
      </c>
      <c r="M43" s="17">
        <v>75.141918000000004</v>
      </c>
      <c r="N43" s="17">
        <v>62.101632000000009</v>
      </c>
      <c r="O43" s="17">
        <v>68.49058500000001</v>
      </c>
      <c r="P43" s="17">
        <v>67.79527800000001</v>
      </c>
      <c r="Q43" s="17">
        <v>63.282342</v>
      </c>
      <c r="R43" s="17">
        <v>51.029176694980691</v>
      </c>
      <c r="S43" s="17">
        <v>52.95</v>
      </c>
      <c r="T43" s="17">
        <v>51.08</v>
      </c>
      <c r="U43" s="17">
        <v>62.099999999999994</v>
      </c>
      <c r="V43" s="17">
        <v>57.819999999999993</v>
      </c>
      <c r="W43" s="17">
        <v>51.150000000000006</v>
      </c>
      <c r="X43" s="17">
        <v>40.590000000000003</v>
      </c>
      <c r="Y43" s="17">
        <v>31.619999999999997</v>
      </c>
      <c r="Z43" s="17">
        <v>22.71</v>
      </c>
      <c r="AA43" s="17"/>
      <c r="AB43" s="18">
        <v>25.82</v>
      </c>
      <c r="AD43" s="18">
        <v>20.871848484848435</v>
      </c>
      <c r="AE43" s="18">
        <v>23.229804031017061</v>
      </c>
      <c r="AF43" s="18">
        <v>24.66602683284454</v>
      </c>
      <c r="AG43" s="18">
        <v>23.118261924686188</v>
      </c>
      <c r="AH43" s="18">
        <v>20.575632558139493</v>
      </c>
      <c r="AI43" s="18">
        <v>25.86729757085018</v>
      </c>
      <c r="AJ43" s="18">
        <v>21.7447156198347</v>
      </c>
      <c r="AK43" s="18">
        <v>19.40491967871484</v>
      </c>
      <c r="AL43" s="18">
        <v>15.720092972792337</v>
      </c>
      <c r="AM43" s="18">
        <v>19.684207709729915</v>
      </c>
      <c r="AN43" s="18">
        <v>20.399116501670441</v>
      </c>
      <c r="AO43" s="18">
        <v>24.666944214774229</v>
      </c>
      <c r="AP43" s="18">
        <v>23.318811809234774</v>
      </c>
      <c r="AQ43" s="18">
        <v>25.517039638474934</v>
      </c>
      <c r="AR43" s="18">
        <v>31.385728672292863</v>
      </c>
      <c r="DM43" s="26"/>
      <c r="DN43" s="26"/>
      <c r="DO43" s="26"/>
    </row>
    <row r="45" spans="1:165" s="24" customFormat="1" ht="15">
      <c r="B45" s="23" t="s">
        <v>76</v>
      </c>
    </row>
    <row r="46" spans="1:165" ht="15">
      <c r="A46" s="27"/>
      <c r="B46" s="26"/>
      <c r="C46" s="19">
        <v>2509</v>
      </c>
      <c r="D46" s="19" t="s">
        <v>79</v>
      </c>
      <c r="E46" s="19" t="s">
        <v>80</v>
      </c>
      <c r="F46" s="19" t="s">
        <v>81</v>
      </c>
      <c r="G46" s="19" t="s">
        <v>82</v>
      </c>
      <c r="H46" s="19" t="s">
        <v>83</v>
      </c>
      <c r="I46" s="19" t="s">
        <v>84</v>
      </c>
      <c r="J46" s="19" t="s">
        <v>85</v>
      </c>
      <c r="K46" s="19" t="s">
        <v>86</v>
      </c>
      <c r="L46" s="19" t="s">
        <v>87</v>
      </c>
      <c r="M46" s="19" t="s">
        <v>88</v>
      </c>
      <c r="N46" s="19" t="s">
        <v>89</v>
      </c>
      <c r="O46" s="19" t="s">
        <v>90</v>
      </c>
      <c r="P46" s="19" t="s">
        <v>91</v>
      </c>
      <c r="Q46" s="19" t="s">
        <v>92</v>
      </c>
      <c r="R46" s="19" t="s">
        <v>93</v>
      </c>
      <c r="S46" s="19" t="s">
        <v>94</v>
      </c>
      <c r="T46" s="19" t="s">
        <v>95</v>
      </c>
      <c r="U46" s="19" t="s">
        <v>96</v>
      </c>
      <c r="V46" s="19" t="s">
        <v>97</v>
      </c>
      <c r="W46" s="19" t="s">
        <v>98</v>
      </c>
      <c r="X46" s="19" t="s">
        <v>99</v>
      </c>
      <c r="Y46" s="19" t="s">
        <v>100</v>
      </c>
      <c r="Z46" s="19" t="s">
        <v>101</v>
      </c>
      <c r="AA46" s="19"/>
      <c r="AB46" s="19" t="s">
        <v>103</v>
      </c>
      <c r="AC46" s="19"/>
      <c r="AD46" s="4">
        <v>2546</v>
      </c>
      <c r="AE46" s="4">
        <v>2547</v>
      </c>
      <c r="AF46" s="4">
        <v>2548</v>
      </c>
      <c r="AG46" s="4">
        <v>2549</v>
      </c>
      <c r="AH46" s="4">
        <v>2550</v>
      </c>
      <c r="AI46" s="4">
        <v>2551</v>
      </c>
      <c r="AJ46" s="4">
        <v>2552</v>
      </c>
      <c r="AK46" s="4">
        <v>2553</v>
      </c>
      <c r="AL46" s="4">
        <v>2554</v>
      </c>
      <c r="AM46" s="4">
        <v>2555</v>
      </c>
      <c r="AN46" s="4">
        <v>2556</v>
      </c>
      <c r="AO46" s="4">
        <v>2557</v>
      </c>
      <c r="AP46" s="4">
        <v>2558</v>
      </c>
      <c r="AQ46" s="4">
        <v>2559</v>
      </c>
      <c r="AR46" s="4">
        <v>2560</v>
      </c>
    </row>
    <row r="47" spans="1:165" s="26" customFormat="1" ht="15">
      <c r="A47" s="21" t="s">
        <v>183</v>
      </c>
      <c r="B47" s="26" t="s">
        <v>182</v>
      </c>
      <c r="C47" s="28" t="s">
        <v>104</v>
      </c>
      <c r="D47" s="28" t="s">
        <v>105</v>
      </c>
      <c r="E47" s="28" t="s">
        <v>106</v>
      </c>
      <c r="F47" s="28" t="s">
        <v>107</v>
      </c>
      <c r="G47" s="28" t="s">
        <v>108</v>
      </c>
      <c r="H47" s="28" t="s">
        <v>109</v>
      </c>
      <c r="I47" s="28" t="s">
        <v>110</v>
      </c>
      <c r="J47" s="28" t="s">
        <v>111</v>
      </c>
      <c r="K47" s="28" t="s">
        <v>112</v>
      </c>
      <c r="L47" s="28" t="s">
        <v>113</v>
      </c>
      <c r="M47" s="28" t="s">
        <v>114</v>
      </c>
      <c r="N47" s="28" t="s">
        <v>115</v>
      </c>
      <c r="O47" s="28" t="s">
        <v>116</v>
      </c>
      <c r="P47" s="28" t="s">
        <v>117</v>
      </c>
      <c r="Q47" s="28" t="s">
        <v>118</v>
      </c>
      <c r="R47" s="28" t="s">
        <v>119</v>
      </c>
      <c r="S47" s="28" t="s">
        <v>120</v>
      </c>
      <c r="T47" s="28" t="s">
        <v>121</v>
      </c>
      <c r="U47" s="28" t="s">
        <v>122</v>
      </c>
      <c r="V47" s="28" t="s">
        <v>123</v>
      </c>
      <c r="W47" s="28" t="s">
        <v>124</v>
      </c>
      <c r="X47" s="28" t="s">
        <v>125</v>
      </c>
      <c r="Y47" s="28" t="s">
        <v>126</v>
      </c>
      <c r="Z47" s="28" t="s">
        <v>127</v>
      </c>
      <c r="AA47" s="28"/>
      <c r="AB47" s="28" t="s">
        <v>129</v>
      </c>
      <c r="AC47" s="28"/>
      <c r="AD47" s="29">
        <v>2003</v>
      </c>
      <c r="AE47" s="29">
        <v>2004</v>
      </c>
      <c r="AF47" s="29">
        <v>2005</v>
      </c>
      <c r="AG47" s="29">
        <v>2006</v>
      </c>
      <c r="AH47" s="29">
        <v>2007</v>
      </c>
      <c r="AI47" s="29">
        <v>2008</v>
      </c>
      <c r="AJ47" s="29">
        <v>2009</v>
      </c>
      <c r="AK47" s="29">
        <v>2010</v>
      </c>
      <c r="AL47" s="29">
        <v>2011</v>
      </c>
      <c r="AM47" s="29">
        <v>2012</v>
      </c>
      <c r="AN47" s="29">
        <v>2013</v>
      </c>
      <c r="AO47" s="29">
        <v>2014</v>
      </c>
      <c r="AP47" s="29">
        <v>2015</v>
      </c>
      <c r="AQ47" s="29">
        <v>2016</v>
      </c>
      <c r="AR47" s="29">
        <v>2017</v>
      </c>
      <c r="BV47" s="26" t="s">
        <v>182</v>
      </c>
      <c r="BW47" s="28" t="s">
        <v>104</v>
      </c>
      <c r="BX47" s="28" t="s">
        <v>105</v>
      </c>
      <c r="BY47" s="28" t="s">
        <v>106</v>
      </c>
      <c r="BZ47" s="28" t="s">
        <v>107</v>
      </c>
      <c r="CA47" s="28" t="s">
        <v>108</v>
      </c>
      <c r="CB47" s="28" t="s">
        <v>109</v>
      </c>
      <c r="CC47" s="28" t="s">
        <v>110</v>
      </c>
      <c r="CD47" s="28" t="s">
        <v>111</v>
      </c>
      <c r="CE47" s="28" t="s">
        <v>112</v>
      </c>
      <c r="CF47" s="28" t="s">
        <v>113</v>
      </c>
      <c r="CG47" s="28" t="s">
        <v>114</v>
      </c>
      <c r="CH47" s="28" t="s">
        <v>115</v>
      </c>
      <c r="CI47" s="28" t="s">
        <v>116</v>
      </c>
      <c r="CJ47" s="28" t="s">
        <v>117</v>
      </c>
      <c r="CK47" s="28" t="s">
        <v>118</v>
      </c>
      <c r="CL47" s="28" t="s">
        <v>119</v>
      </c>
      <c r="CM47" s="28" t="s">
        <v>120</v>
      </c>
      <c r="CN47" s="28" t="s">
        <v>121</v>
      </c>
      <c r="CO47" s="28" t="s">
        <v>122</v>
      </c>
      <c r="CP47" s="28" t="s">
        <v>123</v>
      </c>
      <c r="CQ47" s="28" t="s">
        <v>124</v>
      </c>
      <c r="CR47" s="28" t="s">
        <v>125</v>
      </c>
      <c r="CS47" s="28" t="s">
        <v>126</v>
      </c>
      <c r="CT47" s="28" t="s">
        <v>127</v>
      </c>
      <c r="CU47" s="28" t="s">
        <v>129</v>
      </c>
      <c r="CV47" s="29">
        <v>2003</v>
      </c>
      <c r="CW47" s="29">
        <v>2004</v>
      </c>
      <c r="CX47" s="29">
        <v>2005</v>
      </c>
      <c r="CY47" s="29">
        <v>2006</v>
      </c>
      <c r="CZ47" s="29">
        <v>2007</v>
      </c>
      <c r="DA47" s="29">
        <v>2008</v>
      </c>
      <c r="DB47" s="29">
        <v>2009</v>
      </c>
      <c r="DC47" s="29">
        <v>2010</v>
      </c>
      <c r="DD47" s="29">
        <v>2011</v>
      </c>
      <c r="DE47" s="29">
        <v>2012</v>
      </c>
      <c r="DF47" s="29">
        <v>2013</v>
      </c>
      <c r="DG47" s="29">
        <v>2014</v>
      </c>
      <c r="DH47" s="29">
        <v>2015</v>
      </c>
      <c r="DI47" s="29">
        <v>2016</v>
      </c>
      <c r="DJ47" s="29">
        <v>2017</v>
      </c>
    </row>
    <row r="48" spans="1:165">
      <c r="A48" s="20" t="s">
        <v>4</v>
      </c>
      <c r="B48" s="20" t="s">
        <v>3</v>
      </c>
      <c r="C48" s="17">
        <v>0.10499753388479928</v>
      </c>
      <c r="D48" s="17">
        <v>0.65627591691291509</v>
      </c>
      <c r="E48" s="17">
        <v>1.312608081570997E-2</v>
      </c>
      <c r="F48" s="17">
        <v>2.6252599961066776E-2</v>
      </c>
      <c r="G48" s="17">
        <v>0.39380091133004924</v>
      </c>
      <c r="H48" s="17">
        <v>0.52521248868778292</v>
      </c>
      <c r="I48" s="17">
        <v>3.93926463878327E-2</v>
      </c>
      <c r="J48" s="17">
        <v>0.42027024961479204</v>
      </c>
      <c r="K48" s="17">
        <v>5.2528011095700426E-2</v>
      </c>
      <c r="L48" s="17">
        <v>0</v>
      </c>
      <c r="M48" s="17">
        <v>0.31517057532331355</v>
      </c>
      <c r="N48" s="17">
        <v>0.15761835532994922</v>
      </c>
      <c r="O48" s="17">
        <v>0.27580101342281876</v>
      </c>
      <c r="P48" s="17">
        <v>3.9400587756683453E-2</v>
      </c>
      <c r="Q48" s="17">
        <v>0</v>
      </c>
      <c r="R48" s="17">
        <v>5.2553220077220075E-2</v>
      </c>
      <c r="S48" s="17">
        <v>0.06</v>
      </c>
      <c r="T48" s="17">
        <v>0.01</v>
      </c>
      <c r="U48" s="17">
        <v>0.23</v>
      </c>
      <c r="V48" s="17">
        <v>0.03</v>
      </c>
      <c r="W48" s="17">
        <v>0.1</v>
      </c>
      <c r="X48" s="17">
        <v>0.36</v>
      </c>
      <c r="Y48" s="17">
        <v>0.85</v>
      </c>
      <c r="Z48" s="17">
        <v>0.71</v>
      </c>
      <c r="AA48" s="17"/>
      <c r="AD48" s="18">
        <v>6.0666666666666674E-2</v>
      </c>
      <c r="AE48" s="18">
        <v>0.44155555555555559</v>
      </c>
      <c r="AF48" s="18">
        <v>0.54708333333333325</v>
      </c>
      <c r="AG48" s="18">
        <v>0.33874999999999994</v>
      </c>
      <c r="AH48" s="18">
        <v>8.7222222222222243E-2</v>
      </c>
      <c r="AI48" s="18">
        <v>0.19166666666666668</v>
      </c>
      <c r="AJ48" s="18">
        <v>0.23909090909090913</v>
      </c>
      <c r="AK48" s="18">
        <v>0.18199999999999997</v>
      </c>
      <c r="AL48" s="18">
        <v>2.7499999999999997E-2</v>
      </c>
      <c r="AM48" s="18">
        <v>1.1818181818181818E-2</v>
      </c>
      <c r="AN48" s="18">
        <v>6.6666666666666671E-3</v>
      </c>
      <c r="AO48" s="18">
        <v>0</v>
      </c>
      <c r="AP48" s="18">
        <v>0</v>
      </c>
      <c r="AQ48" s="18">
        <v>0</v>
      </c>
      <c r="AR48" s="18">
        <v>0</v>
      </c>
      <c r="BV48" s="20" t="s">
        <v>3</v>
      </c>
      <c r="BW48" s="17">
        <f>C49/$C49</f>
        <v>1</v>
      </c>
      <c r="BX48" s="17">
        <f t="shared" ref="BX48:BX87" si="208">D49/$C49</f>
        <v>2.8751810695969664</v>
      </c>
      <c r="BY48" s="17">
        <f t="shared" ref="BY48:BY87" si="209">E49/$C49</f>
        <v>0.37503968893531109</v>
      </c>
      <c r="BZ48" s="17">
        <f t="shared" ref="BZ48:BZ87" si="210">F49/$C49</f>
        <v>1.2084813974555566</v>
      </c>
      <c r="CA48" s="17">
        <f t="shared" ref="CA48:CA87" si="211">G49/$C49</f>
        <v>2.2086707424102459</v>
      </c>
      <c r="CB48" s="17">
        <f t="shared" ref="CB48:CB87" si="212">H49/$C49</f>
        <v>0.83369019768920349</v>
      </c>
      <c r="CC48" s="17">
        <f t="shared" ref="CC48:CC87" si="213">I49/$C49</f>
        <v>1.8341980435531489</v>
      </c>
      <c r="CD48" s="17">
        <f t="shared" ref="CD48:CD87" si="214">J49/$C49</f>
        <v>0.7921946718690458</v>
      </c>
      <c r="CE48" s="17">
        <f t="shared" ref="CE48:CE87" si="215">K49/$C49</f>
        <v>0.33351901485821478</v>
      </c>
      <c r="CF48" s="17">
        <f t="shared" ref="CF48:CF87" si="216">L49/$C49</f>
        <v>0</v>
      </c>
      <c r="CG48" s="17">
        <f t="shared" ref="CG48:CG87" si="217">M49/$C49</f>
        <v>0.62535313065287268</v>
      </c>
      <c r="CH48" s="17">
        <f t="shared" ref="CH48:CH87" si="218">N49/$C49</f>
        <v>1.6679582790422089</v>
      </c>
      <c r="CI48" s="17">
        <f t="shared" ref="CI48:CI87" si="219">O49/$C49</f>
        <v>1.7511586746752921</v>
      </c>
      <c r="CJ48" s="17">
        <f t="shared" ref="CJ48:CJ87" si="220">P49/$C49</f>
        <v>1.7928730861603441</v>
      </c>
      <c r="CK48" s="17">
        <f t="shared" ref="CK48:CK87" si="221">Q49/$C49</f>
        <v>0.91735635769142598</v>
      </c>
      <c r="CL48" s="17">
        <f t="shared" ref="CL48:CL87" si="222">R49/$C49</f>
        <v>0.50051861346458082</v>
      </c>
      <c r="CM48" s="17">
        <f t="shared" ref="CM48:CM87" si="223">S49/$C49</f>
        <v>0.22222744163623973</v>
      </c>
      <c r="CN48" s="17">
        <f t="shared" ref="CN48:CN87" si="224">T49/$C49</f>
        <v>0.34921455114266237</v>
      </c>
      <c r="CO48" s="17">
        <f t="shared" ref="CO48:CO87" si="225">U49/$C49</f>
        <v>0.95240332129817007</v>
      </c>
      <c r="CP48" s="17">
        <f t="shared" ref="CP48:CP87" si="226">V49/$C49</f>
        <v>0.50794843802569078</v>
      </c>
      <c r="CQ48" s="17">
        <f t="shared" ref="CQ48:CQ87" si="227">W49/$C49</f>
        <v>0.44445488327247945</v>
      </c>
      <c r="CR48" s="17">
        <f t="shared" ref="CR48:CR87" si="228">X49/$C49</f>
        <v>0.28572099638945103</v>
      </c>
      <c r="CS48" s="17">
        <f t="shared" ref="CS48:CS87" si="229">Y49/$C49</f>
        <v>0.25397421901284539</v>
      </c>
      <c r="CT48" s="17">
        <f t="shared" ref="CT48:CT87" si="230">Z49/$C49</f>
        <v>0</v>
      </c>
      <c r="CU48" s="17">
        <f t="shared" ref="CU48:CU87" si="231">AB49/$C49</f>
        <v>0</v>
      </c>
      <c r="CV48" s="17">
        <f t="shared" ref="CV48:CV87" si="232">AD49/$C49</f>
        <v>0.21517260221921619</v>
      </c>
      <c r="CW48" s="17">
        <f t="shared" ref="CW48:CW87" si="233">AE49/$C49</f>
        <v>5.8202425190443718E-2</v>
      </c>
      <c r="CX48" s="17">
        <f t="shared" ref="CX48:CX87" si="234">AF49/$C49</f>
        <v>0.38360689330065184</v>
      </c>
      <c r="CY48" s="17">
        <f t="shared" ref="CY48:CY87" si="235">AG49/$C49</f>
        <v>0.42276125206513215</v>
      </c>
      <c r="CZ48" s="17">
        <f t="shared" ref="CZ48:CZ87" si="236">AH49/$C49</f>
        <v>0.41553004166268315</v>
      </c>
      <c r="DA48" s="17">
        <f t="shared" ref="DA48:DA87" si="237">AI49/$C49</f>
        <v>0.73678979161538993</v>
      </c>
      <c r="DB48" s="17">
        <f t="shared" ref="DB48:DB87" si="238">AJ49/$C49</f>
        <v>0.21732112149621879</v>
      </c>
      <c r="DC48" s="17">
        <f t="shared" ref="DC48:DC87" si="239">AK49/$C49</f>
        <v>0.20265026225399951</v>
      </c>
      <c r="DD48" s="17">
        <f t="shared" ref="DD48:DD87" si="240">AL49/$C49</f>
        <v>0.16667058122717976</v>
      </c>
      <c r="DE48" s="17">
        <f t="shared" ref="DE48:DE87" si="241">AM49/$C49</f>
        <v>2.886070670600516E-2</v>
      </c>
      <c r="DF48" s="17">
        <f t="shared" ref="DF48:DF87" si="242">AN49/$C49</f>
        <v>0.11375928559950366</v>
      </c>
      <c r="DG48" s="17">
        <f t="shared" ref="DG48:DG87" si="243">AO49/$C49</f>
        <v>9.3105814240253382E-2</v>
      </c>
      <c r="DH48" s="17">
        <f t="shared" ref="DH48:DH87" si="244">AP49/$C49</f>
        <v>0.43784097131901989</v>
      </c>
      <c r="DI48" s="17">
        <f t="shared" ref="DI48:DI87" si="245">AQ49/$C49</f>
        <v>8.254162117917474E-2</v>
      </c>
      <c r="DJ48" s="17">
        <f t="shared" ref="DJ48:DJ87" si="246">AR49/$C49</f>
        <v>0.18122118752479069</v>
      </c>
    </row>
    <row r="49" spans="1:114">
      <c r="A49" s="20" t="s">
        <v>4</v>
      </c>
      <c r="B49" s="20" t="s">
        <v>5</v>
      </c>
      <c r="C49" s="17">
        <v>0.31499260165439785</v>
      </c>
      <c r="D49" s="17">
        <v>0.90566076533982276</v>
      </c>
      <c r="E49" s="17">
        <v>0.11813472734138973</v>
      </c>
      <c r="F49" s="17">
        <v>0.38066269943546821</v>
      </c>
      <c r="G49" s="17">
        <v>0.69571494334975381</v>
      </c>
      <c r="H49" s="17">
        <v>0.26260624434389146</v>
      </c>
      <c r="I49" s="17">
        <v>0.57775881368821291</v>
      </c>
      <c r="J49" s="17">
        <v>0.24953546070878277</v>
      </c>
      <c r="K49" s="17">
        <v>0.10505602219140085</v>
      </c>
      <c r="L49" s="17">
        <v>0</v>
      </c>
      <c r="M49" s="17">
        <v>0.19698160957707095</v>
      </c>
      <c r="N49" s="17">
        <v>0.52539451776649748</v>
      </c>
      <c r="O49" s="17">
        <v>0.55160202684563753</v>
      </c>
      <c r="P49" s="17">
        <v>0.56474175784579617</v>
      </c>
      <c r="Q49" s="17">
        <v>0.28896046575342466</v>
      </c>
      <c r="R49" s="17">
        <v>0.15765966023166023</v>
      </c>
      <c r="S49" s="17">
        <v>7.0000000000000007E-2</v>
      </c>
      <c r="T49" s="17">
        <v>0.11</v>
      </c>
      <c r="U49" s="17">
        <v>0.3</v>
      </c>
      <c r="V49" s="17">
        <v>0.16</v>
      </c>
      <c r="W49" s="17">
        <v>0.14000000000000001</v>
      </c>
      <c r="X49" s="17">
        <v>0.09</v>
      </c>
      <c r="Y49" s="17">
        <v>0.08</v>
      </c>
      <c r="AD49" s="18">
        <v>6.777777777777777E-2</v>
      </c>
      <c r="AE49" s="18">
        <v>1.833333333333333E-2</v>
      </c>
      <c r="AF49" s="18">
        <v>0.12083333333333333</v>
      </c>
      <c r="AG49" s="18">
        <v>0.13316666666666666</v>
      </c>
      <c r="AH49" s="18">
        <v>0.13088888888888889</v>
      </c>
      <c r="AI49" s="18">
        <v>0.23208333333333334</v>
      </c>
      <c r="AJ49" s="18">
        <v>6.8454545454545448E-2</v>
      </c>
      <c r="AK49" s="18">
        <v>6.3833333333333325E-2</v>
      </c>
      <c r="AL49" s="18">
        <v>5.2499999999999998E-2</v>
      </c>
      <c r="AM49" s="18">
        <v>9.0909090909090922E-3</v>
      </c>
      <c r="AN49" s="18">
        <v>3.5833333333333335E-2</v>
      </c>
      <c r="AO49" s="18">
        <v>2.9327642656688496E-2</v>
      </c>
      <c r="AP49" s="18">
        <v>0.13791666666666666</v>
      </c>
      <c r="AQ49" s="18">
        <v>2.5999999999999999E-2</v>
      </c>
      <c r="AR49" s="18">
        <v>5.7083333333333326E-2</v>
      </c>
      <c r="BV49" s="20" t="s">
        <v>5</v>
      </c>
      <c r="BW49" s="17">
        <f t="shared" ref="BW49:BW87" si="247">C50/$C50</f>
        <v>1</v>
      </c>
      <c r="BX49" s="17">
        <f t="shared" si="208"/>
        <v>5.7146456041678828</v>
      </c>
      <c r="BY49" s="17">
        <f t="shared" si="209"/>
        <v>9.143824796899013</v>
      </c>
      <c r="BZ49" s="17">
        <f t="shared" si="210"/>
        <v>9.7154760623028</v>
      </c>
      <c r="CA49" s="17">
        <f t="shared" si="211"/>
        <v>5.7151587943769151</v>
      </c>
      <c r="CB49" s="17">
        <f t="shared" si="212"/>
        <v>6.145487742966127</v>
      </c>
      <c r="CC49" s="17">
        <f t="shared" si="213"/>
        <v>9.1471694639533645</v>
      </c>
      <c r="CD49" s="17">
        <f t="shared" si="214"/>
        <v>2.0013339078796948</v>
      </c>
      <c r="CE49" s="17">
        <f t="shared" si="215"/>
        <v>8.7191399598647568</v>
      </c>
      <c r="CF49" s="17">
        <f t="shared" si="216"/>
        <v>0</v>
      </c>
      <c r="CG49" s="17">
        <f t="shared" si="217"/>
        <v>2.1440678765241348</v>
      </c>
      <c r="CH49" s="17">
        <f t="shared" si="218"/>
        <v>7.1483926244666085</v>
      </c>
      <c r="CI49" s="17">
        <f t="shared" si="219"/>
        <v>1.8583724710839833</v>
      </c>
      <c r="CJ49" s="17">
        <f t="shared" si="220"/>
        <v>0</v>
      </c>
      <c r="CK49" s="17">
        <f t="shared" si="221"/>
        <v>4.1459741880080028</v>
      </c>
      <c r="CL49" s="17">
        <f t="shared" si="222"/>
        <v>2.1450797719910604</v>
      </c>
      <c r="CM49" s="17">
        <f t="shared" si="223"/>
        <v>6.7484578194841758</v>
      </c>
      <c r="CN49" s="17">
        <f t="shared" si="224"/>
        <v>0.97961484476383198</v>
      </c>
      <c r="CO49" s="17">
        <f t="shared" si="225"/>
        <v>2.8299984404288483</v>
      </c>
      <c r="CP49" s="17">
        <f t="shared" si="226"/>
        <v>6.8573039133468239</v>
      </c>
      <c r="CQ49" s="17">
        <f t="shared" si="227"/>
        <v>1.6326914079397199</v>
      </c>
      <c r="CR49" s="17">
        <f t="shared" si="228"/>
        <v>1.741537501802368</v>
      </c>
      <c r="CS49" s="17">
        <f t="shared" si="229"/>
        <v>3.2653828158794398</v>
      </c>
      <c r="CT49" s="17">
        <f t="shared" si="230"/>
        <v>3.1565367220167917</v>
      </c>
      <c r="CU49" s="17">
        <f t="shared" si="231"/>
        <v>2.3946140649782559</v>
      </c>
      <c r="CV49" s="17">
        <f t="shared" si="232"/>
        <v>1.0642729177681138</v>
      </c>
      <c r="CW49" s="17">
        <f t="shared" si="233"/>
        <v>1.0255720843947278</v>
      </c>
      <c r="CX49" s="17">
        <f t="shared" si="234"/>
        <v>17.552339686134182</v>
      </c>
      <c r="CY49" s="17">
        <f t="shared" si="235"/>
        <v>0.48073691456002871</v>
      </c>
      <c r="CZ49" s="17">
        <f t="shared" si="236"/>
        <v>1.3581573711972632</v>
      </c>
      <c r="DA49" s="17">
        <f t="shared" si="237"/>
        <v>2.6894055691895944</v>
      </c>
      <c r="DB49" s="17">
        <f t="shared" si="238"/>
        <v>1.5218662941886603</v>
      </c>
      <c r="DC49" s="17">
        <f t="shared" si="239"/>
        <v>1.6689734392272693</v>
      </c>
      <c r="DD49" s="17">
        <f t="shared" si="240"/>
        <v>0.67121757881966271</v>
      </c>
      <c r="DE49" s="17">
        <f t="shared" si="241"/>
        <v>0</v>
      </c>
      <c r="DF49" s="17">
        <f t="shared" si="242"/>
        <v>0.4925680117190121</v>
      </c>
      <c r="DG49" s="17">
        <f t="shared" si="243"/>
        <v>0</v>
      </c>
      <c r="DH49" s="17">
        <f t="shared" si="244"/>
        <v>0</v>
      </c>
      <c r="DI49" s="17">
        <f t="shared" si="245"/>
        <v>9.4333281347628264E-2</v>
      </c>
      <c r="DJ49" s="17">
        <f t="shared" si="246"/>
        <v>0.92065654392156437</v>
      </c>
    </row>
    <row r="50" spans="1:114">
      <c r="A50" s="20" t="s">
        <v>7</v>
      </c>
      <c r="B50" s="20" t="s">
        <v>6</v>
      </c>
      <c r="C50" s="17">
        <v>9.1872842149199385E-2</v>
      </c>
      <c r="D50" s="17">
        <v>0.52502073353033207</v>
      </c>
      <c r="E50" s="17">
        <v>0.84006917220543809</v>
      </c>
      <c r="F50" s="17">
        <v>0.89258839867627038</v>
      </c>
      <c r="G50" s="17">
        <v>0.52506788177339903</v>
      </c>
      <c r="H50" s="17">
        <v>0.56460342533936658</v>
      </c>
      <c r="I50" s="17">
        <v>0.84037645627376423</v>
      </c>
      <c r="J50" s="17">
        <v>0.18386823420647153</v>
      </c>
      <c r="K50" s="17">
        <v>0.80105216920943145</v>
      </c>
      <c r="L50" s="17">
        <v>0</v>
      </c>
      <c r="M50" s="17">
        <v>0.19698160957707095</v>
      </c>
      <c r="N50" s="17">
        <v>0.65674314720812188</v>
      </c>
      <c r="O50" s="17">
        <v>0.17073396069031641</v>
      </c>
      <c r="P50" s="17">
        <v>0</v>
      </c>
      <c r="Q50" s="17">
        <v>0.3809024321295143</v>
      </c>
      <c r="R50" s="17">
        <v>0.19707457528957528</v>
      </c>
      <c r="S50" s="17">
        <v>0.62</v>
      </c>
      <c r="T50" s="17">
        <v>0.09</v>
      </c>
      <c r="U50" s="17">
        <v>0.26</v>
      </c>
      <c r="V50" s="17">
        <v>0.63</v>
      </c>
      <c r="W50" s="17">
        <v>0.15</v>
      </c>
      <c r="X50" s="17">
        <v>0.16</v>
      </c>
      <c r="Y50" s="17">
        <v>0.3</v>
      </c>
      <c r="Z50" s="17">
        <v>0.28999999999999998</v>
      </c>
      <c r="AA50" s="17"/>
      <c r="AB50" s="17">
        <v>0.22</v>
      </c>
      <c r="AC50" s="17"/>
      <c r="AD50" s="18">
        <v>9.7777777777777783E-2</v>
      </c>
      <c r="AE50" s="18">
        <v>9.4222222222222221E-2</v>
      </c>
      <c r="AF50" s="18">
        <v>1.6125833333333335</v>
      </c>
      <c r="AG50" s="18">
        <v>4.4166666666666667E-2</v>
      </c>
      <c r="AH50" s="18">
        <v>0.12477777777777775</v>
      </c>
      <c r="AI50" s="18">
        <v>0.24708333333333332</v>
      </c>
      <c r="AJ50" s="18">
        <v>0.13981818181818181</v>
      </c>
      <c r="AK50" s="18">
        <v>0.15333333333333332</v>
      </c>
      <c r="AL50" s="18">
        <v>6.1666666666666668E-2</v>
      </c>
      <c r="AM50" s="18">
        <v>0</v>
      </c>
      <c r="AN50" s="18">
        <v>4.5253623188405791E-2</v>
      </c>
      <c r="AO50" s="18">
        <v>0</v>
      </c>
      <c r="AP50" s="18">
        <v>0</v>
      </c>
      <c r="AQ50" s="18">
        <v>8.6666666666666663E-3</v>
      </c>
      <c r="AR50" s="18">
        <v>8.458333333333333E-2</v>
      </c>
      <c r="BV50" s="20" t="s">
        <v>6</v>
      </c>
      <c r="BW50" s="17">
        <f t="shared" si="247"/>
        <v>1</v>
      </c>
      <c r="BX50" s="17">
        <f t="shared" si="208"/>
        <v>5.0003149036468981</v>
      </c>
      <c r="BY50" s="17">
        <f t="shared" si="209"/>
        <v>12.751349423800578</v>
      </c>
      <c r="BZ50" s="17">
        <f t="shared" si="210"/>
        <v>1.5001838037379325</v>
      </c>
      <c r="CA50" s="17">
        <f t="shared" si="211"/>
        <v>5.750878536841773</v>
      </c>
      <c r="CB50" s="17">
        <f t="shared" si="212"/>
        <v>1.5006423558405659</v>
      </c>
      <c r="CC50" s="17">
        <f t="shared" si="213"/>
        <v>1.5007074901798492</v>
      </c>
      <c r="CD50" s="17">
        <f t="shared" si="214"/>
        <v>3.5023343387894661</v>
      </c>
      <c r="CE50" s="17">
        <f t="shared" si="215"/>
        <v>1.7509748280056276</v>
      </c>
      <c r="CF50" s="17">
        <f t="shared" si="216"/>
        <v>0</v>
      </c>
      <c r="CG50" s="17">
        <f t="shared" si="217"/>
        <v>1.0005650090445966</v>
      </c>
      <c r="CH50" s="17">
        <f t="shared" si="218"/>
        <v>9.0069747068279273</v>
      </c>
      <c r="CI50" s="17">
        <f t="shared" si="219"/>
        <v>4.2528139242114245</v>
      </c>
      <c r="CJ50" s="17">
        <f t="shared" si="220"/>
        <v>0.50033667520753788</v>
      </c>
      <c r="CK50" s="17">
        <f t="shared" si="221"/>
        <v>4.7535738534919352</v>
      </c>
      <c r="CL50" s="17">
        <f t="shared" si="222"/>
        <v>1.5015558403937423</v>
      </c>
      <c r="CM50" s="17">
        <f t="shared" si="223"/>
        <v>0</v>
      </c>
      <c r="CN50" s="17">
        <f t="shared" si="224"/>
        <v>1.7143259783367062</v>
      </c>
      <c r="CO50" s="17">
        <f t="shared" si="225"/>
        <v>4.0000939494523147</v>
      </c>
      <c r="CP50" s="17">
        <f t="shared" si="226"/>
        <v>3.6191326209330468</v>
      </c>
      <c r="CQ50" s="17">
        <f t="shared" si="227"/>
        <v>3.6191326209330468</v>
      </c>
      <c r="CR50" s="17">
        <f t="shared" si="228"/>
        <v>7.4287459061257275</v>
      </c>
      <c r="CS50" s="17">
        <f t="shared" si="229"/>
        <v>2.0952873068559743</v>
      </c>
      <c r="CT50" s="17">
        <f t="shared" si="230"/>
        <v>1.5238453140770722</v>
      </c>
      <c r="CU50" s="17">
        <f t="shared" si="231"/>
        <v>1.1428839855578041</v>
      </c>
      <c r="CV50" s="17">
        <f t="shared" si="232"/>
        <v>0.21164518251070449</v>
      </c>
      <c r="CW50" s="17">
        <f t="shared" si="233"/>
        <v>0</v>
      </c>
      <c r="CX50" s="17">
        <f t="shared" si="234"/>
        <v>0</v>
      </c>
      <c r="CY50" s="17">
        <f t="shared" si="235"/>
        <v>0</v>
      </c>
      <c r="CZ50" s="17">
        <f t="shared" si="236"/>
        <v>0</v>
      </c>
      <c r="DA50" s="17">
        <f t="shared" si="237"/>
        <v>0</v>
      </c>
      <c r="DB50" s="17">
        <f t="shared" si="238"/>
        <v>0</v>
      </c>
      <c r="DC50" s="17">
        <f t="shared" si="239"/>
        <v>0.14286049819472552</v>
      </c>
      <c r="DD50" s="17">
        <f t="shared" si="240"/>
        <v>0</v>
      </c>
      <c r="DE50" s="17">
        <f t="shared" si="241"/>
        <v>0.34632848047206194</v>
      </c>
      <c r="DF50" s="17">
        <f t="shared" si="242"/>
        <v>1.0317702647396845</v>
      </c>
      <c r="DG50" s="17">
        <f t="shared" si="243"/>
        <v>0</v>
      </c>
      <c r="DH50" s="17">
        <f t="shared" si="244"/>
        <v>1.5873388688302836</v>
      </c>
      <c r="DI50" s="17">
        <f t="shared" si="245"/>
        <v>0</v>
      </c>
      <c r="DJ50" s="17">
        <f t="shared" si="246"/>
        <v>0</v>
      </c>
    </row>
    <row r="51" spans="1:114">
      <c r="A51" s="20" t="s">
        <v>9</v>
      </c>
      <c r="B51" s="20" t="s">
        <v>8</v>
      </c>
      <c r="C51" s="17">
        <v>5.249876694239964E-2</v>
      </c>
      <c r="D51" s="17">
        <v>0.26251036676516604</v>
      </c>
      <c r="E51" s="17">
        <v>0.66943012160120852</v>
      </c>
      <c r="F51" s="17">
        <v>7.8757799883200322E-2</v>
      </c>
      <c r="G51" s="17">
        <v>0.30191403201970446</v>
      </c>
      <c r="H51" s="17">
        <v>7.8781873303167424E-2</v>
      </c>
      <c r="I51" s="17">
        <v>7.87852927756654E-2</v>
      </c>
      <c r="J51" s="17">
        <v>0.18386823420647153</v>
      </c>
      <c r="K51" s="17">
        <v>9.1924019417475744E-2</v>
      </c>
      <c r="L51" s="17">
        <v>0</v>
      </c>
      <c r="M51" s="17">
        <v>5.2528429220552258E-2</v>
      </c>
      <c r="N51" s="17">
        <v>0.47285506598984772</v>
      </c>
      <c r="O51" s="17">
        <v>0.2232674870565676</v>
      </c>
      <c r="P51" s="17">
        <v>2.6267058504455636E-2</v>
      </c>
      <c r="Q51" s="17">
        <v>0.24955676587795766</v>
      </c>
      <c r="R51" s="17">
        <v>7.8829830115830113E-2</v>
      </c>
      <c r="S51" s="19"/>
      <c r="T51" s="17">
        <v>0.09</v>
      </c>
      <c r="U51" s="17">
        <v>0.21</v>
      </c>
      <c r="V51" s="17">
        <v>0.19</v>
      </c>
      <c r="W51" s="17">
        <v>0.19</v>
      </c>
      <c r="X51" s="17">
        <v>0.39</v>
      </c>
      <c r="Y51" s="17">
        <v>0.11</v>
      </c>
      <c r="Z51" s="17">
        <v>0.08</v>
      </c>
      <c r="AA51" s="17"/>
      <c r="AB51" s="17">
        <v>0.06</v>
      </c>
      <c r="AC51" s="17"/>
      <c r="AD51" s="18">
        <v>1.1111111111111112E-2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7.4999999999999997E-3</v>
      </c>
      <c r="AL51" s="18">
        <v>0</v>
      </c>
      <c r="AM51" s="18">
        <v>1.8181818181818184E-2</v>
      </c>
      <c r="AN51" s="18">
        <v>5.4166666666666669E-2</v>
      </c>
      <c r="AO51" s="18">
        <v>0</v>
      </c>
      <c r="AP51" s="18">
        <v>8.3333333333333329E-2</v>
      </c>
      <c r="AQ51" s="18">
        <v>0</v>
      </c>
      <c r="AR51" s="18">
        <v>0</v>
      </c>
      <c r="BV51" s="20" t="s">
        <v>8</v>
      </c>
      <c r="BW51" s="17">
        <f t="shared" si="247"/>
        <v>1</v>
      </c>
      <c r="BX51" s="17">
        <f t="shared" si="208"/>
        <v>1.0342632477590399</v>
      </c>
      <c r="BY51" s="17">
        <f t="shared" si="209"/>
        <v>0.86211953651481898</v>
      </c>
      <c r="BZ51" s="17">
        <f t="shared" si="210"/>
        <v>0.50477882704389554</v>
      </c>
      <c r="CA51" s="17">
        <f t="shared" si="211"/>
        <v>0.7359614862570274</v>
      </c>
      <c r="CB51" s="17">
        <f t="shared" si="212"/>
        <v>0.28785906825872493</v>
      </c>
      <c r="CC51" s="17">
        <f t="shared" si="213"/>
        <v>0.44242555724641774</v>
      </c>
      <c r="CD51" s="17">
        <f t="shared" si="214"/>
        <v>0.27376737419109026</v>
      </c>
      <c r="CE51" s="17">
        <f t="shared" si="215"/>
        <v>0.26665789159654435</v>
      </c>
      <c r="CF51" s="17">
        <f t="shared" si="216"/>
        <v>0</v>
      </c>
      <c r="CG51" s="17">
        <f t="shared" si="217"/>
        <v>0.19822514330128796</v>
      </c>
      <c r="CH51" s="17">
        <f t="shared" si="218"/>
        <v>0.21596912622504075</v>
      </c>
      <c r="CI51" s="17">
        <f t="shared" si="219"/>
        <v>0.27140599405344817</v>
      </c>
      <c r="CJ51" s="17">
        <f t="shared" si="220"/>
        <v>0.58293942818991451</v>
      </c>
      <c r="CK51" s="17">
        <f t="shared" si="221"/>
        <v>0.24074703726721813</v>
      </c>
      <c r="CL51" s="17">
        <f t="shared" si="222"/>
        <v>0.10624215851842517</v>
      </c>
      <c r="CM51" s="17">
        <f t="shared" si="223"/>
        <v>5.9300584156301163E-2</v>
      </c>
      <c r="CN51" s="17">
        <f t="shared" si="224"/>
        <v>5.8402090456963263E-2</v>
      </c>
      <c r="CO51" s="17">
        <f t="shared" si="225"/>
        <v>8.355991403842436E-2</v>
      </c>
      <c r="CP51" s="17">
        <f t="shared" si="226"/>
        <v>6.6488533751004331E-2</v>
      </c>
      <c r="CQ51" s="17">
        <f t="shared" si="227"/>
        <v>0.12758610530598127</v>
      </c>
      <c r="CR51" s="17">
        <f t="shared" si="228"/>
        <v>0.23450685552719094</v>
      </c>
      <c r="CS51" s="17">
        <f t="shared" si="229"/>
        <v>5.7503596757625369E-2</v>
      </c>
      <c r="CT51" s="17">
        <f t="shared" si="230"/>
        <v>9.7037319528492816E-2</v>
      </c>
      <c r="CU51" s="17">
        <f t="shared" si="231"/>
        <v>7.1879495947031719E-2</v>
      </c>
      <c r="CV51" s="17">
        <f t="shared" si="232"/>
        <v>3.5690166390366436E-2</v>
      </c>
      <c r="CW51" s="17">
        <f t="shared" si="233"/>
        <v>4.1730040702582294E-2</v>
      </c>
      <c r="CX51" s="17">
        <f t="shared" si="234"/>
        <v>5.0525295692767709E-2</v>
      </c>
      <c r="CY51" s="17">
        <f t="shared" si="235"/>
        <v>5.4605954577260654E-2</v>
      </c>
      <c r="CZ51" s="17">
        <f t="shared" si="236"/>
        <v>4.4884751913590898E-2</v>
      </c>
      <c r="DA51" s="17">
        <f t="shared" si="237"/>
        <v>8.6629767511162137E-2</v>
      </c>
      <c r="DB51" s="17">
        <f t="shared" si="238"/>
        <v>4.1167347678754525E-2</v>
      </c>
      <c r="DC51" s="17">
        <f t="shared" si="239"/>
        <v>0.16346197410305391</v>
      </c>
      <c r="DD51" s="17">
        <f t="shared" si="240"/>
        <v>4.8294036339411924E-3</v>
      </c>
      <c r="DE51" s="17">
        <f t="shared" si="241"/>
        <v>1.1786603710405312E-2</v>
      </c>
      <c r="DF51" s="17">
        <f t="shared" si="242"/>
        <v>1.5424352752647816E-2</v>
      </c>
      <c r="DG51" s="17">
        <f t="shared" si="243"/>
        <v>7.2384220116448239E-2</v>
      </c>
      <c r="DH51" s="17">
        <f t="shared" si="244"/>
        <v>3.3137945121080509E-2</v>
      </c>
      <c r="DI51" s="17">
        <f t="shared" si="245"/>
        <v>2.2938963441156181E-2</v>
      </c>
      <c r="DJ51" s="17">
        <f t="shared" si="246"/>
        <v>5.1157423907406324E-2</v>
      </c>
    </row>
    <row r="52" spans="1:114">
      <c r="A52" s="20" t="s">
        <v>11</v>
      </c>
      <c r="B52" s="20" t="s">
        <v>10</v>
      </c>
      <c r="C52" s="17">
        <v>11.129738591788724</v>
      </c>
      <c r="D52" s="17">
        <v>11.511079582652529</v>
      </c>
      <c r="E52" s="17">
        <v>9.5951650762839886</v>
      </c>
      <c r="F52" s="17">
        <v>5.61805639166829</v>
      </c>
      <c r="G52" s="17">
        <v>8.1910589556650244</v>
      </c>
      <c r="H52" s="17">
        <v>3.2037961809954756</v>
      </c>
      <c r="I52" s="17">
        <v>4.9240807984790873</v>
      </c>
      <c r="J52" s="17">
        <v>3.0469593097072418</v>
      </c>
      <c r="K52" s="17">
        <v>2.9678326269070738</v>
      </c>
      <c r="L52" s="17">
        <v>0</v>
      </c>
      <c r="M52" s="17">
        <v>2.2061940272631948</v>
      </c>
      <c r="N52" s="17">
        <v>2.4036799187817262</v>
      </c>
      <c r="O52" s="17">
        <v>3.0206777660594435</v>
      </c>
      <c r="P52" s="17">
        <v>6.4879634506005432</v>
      </c>
      <c r="Q52" s="17">
        <v>2.6794515915317558</v>
      </c>
      <c r="R52" s="17">
        <v>1.1824474517374517</v>
      </c>
      <c r="S52" s="17">
        <v>0.66</v>
      </c>
      <c r="T52" s="17">
        <v>0.65</v>
      </c>
      <c r="U52" s="17">
        <v>0.93</v>
      </c>
      <c r="V52" s="17">
        <v>0.74</v>
      </c>
      <c r="W52" s="17">
        <v>1.42</v>
      </c>
      <c r="X52" s="17">
        <v>2.61</v>
      </c>
      <c r="Y52" s="17">
        <v>0.64</v>
      </c>
      <c r="Z52" s="17">
        <v>1.08</v>
      </c>
      <c r="AA52" s="17"/>
      <c r="AB52" s="17">
        <v>0.8</v>
      </c>
      <c r="AC52" s="17"/>
      <c r="AD52" s="18">
        <v>0.3972222222222222</v>
      </c>
      <c r="AE52" s="18">
        <v>0.46444444444444444</v>
      </c>
      <c r="AF52" s="18">
        <v>0.56233333333333335</v>
      </c>
      <c r="AG52" s="18">
        <v>0.60775000000000001</v>
      </c>
      <c r="AH52" s="18">
        <v>0.49955555555555542</v>
      </c>
      <c r="AI52" s="18">
        <v>0.96416666666666628</v>
      </c>
      <c r="AJ52" s="18">
        <v>0.45818181818181819</v>
      </c>
      <c r="AK52" s="18">
        <v>1.819289041464728</v>
      </c>
      <c r="AL52" s="18">
        <v>5.3749999999999999E-2</v>
      </c>
      <c r="AM52" s="18">
        <v>0.13118181818181818</v>
      </c>
      <c r="AN52" s="18">
        <v>0.17166901408450705</v>
      </c>
      <c r="AO52" s="18">
        <v>0.80561744806656366</v>
      </c>
      <c r="AP52" s="18">
        <v>0.36881666666666663</v>
      </c>
      <c r="AQ52" s="18">
        <v>0.25530466666666662</v>
      </c>
      <c r="AR52" s="18">
        <v>0.56936875511875529</v>
      </c>
      <c r="BV52" s="20" t="s">
        <v>10</v>
      </c>
      <c r="BW52" s="17" t="e">
        <f t="shared" si="247"/>
        <v>#DIV/0!</v>
      </c>
      <c r="BX52" s="17" t="e">
        <f t="shared" si="208"/>
        <v>#DIV/0!</v>
      </c>
      <c r="BY52" s="17" t="e">
        <f t="shared" si="209"/>
        <v>#DIV/0!</v>
      </c>
      <c r="BZ52" s="17" t="e">
        <f t="shared" si="210"/>
        <v>#DIV/0!</v>
      </c>
      <c r="CA52" s="17" t="e">
        <f t="shared" si="211"/>
        <v>#DIV/0!</v>
      </c>
      <c r="CB52" s="17" t="e">
        <f t="shared" si="212"/>
        <v>#DIV/0!</v>
      </c>
      <c r="CC52" s="17" t="e">
        <f t="shared" si="213"/>
        <v>#DIV/0!</v>
      </c>
      <c r="CD52" s="17" t="e">
        <f t="shared" si="214"/>
        <v>#DIV/0!</v>
      </c>
      <c r="CE52" s="17" t="e">
        <f t="shared" si="215"/>
        <v>#DIV/0!</v>
      </c>
      <c r="CF52" s="17" t="e">
        <f t="shared" si="216"/>
        <v>#DIV/0!</v>
      </c>
      <c r="CG52" s="17" t="e">
        <f t="shared" si="217"/>
        <v>#DIV/0!</v>
      </c>
      <c r="CH52" s="17" t="e">
        <f t="shared" si="218"/>
        <v>#DIV/0!</v>
      </c>
      <c r="CI52" s="17" t="e">
        <f t="shared" si="219"/>
        <v>#DIV/0!</v>
      </c>
      <c r="CJ52" s="17" t="e">
        <f t="shared" si="220"/>
        <v>#DIV/0!</v>
      </c>
      <c r="CK52" s="17" t="e">
        <f t="shared" si="221"/>
        <v>#DIV/0!</v>
      </c>
      <c r="CL52" s="17" t="e">
        <f t="shared" si="222"/>
        <v>#DIV/0!</v>
      </c>
      <c r="CM52" s="17" t="e">
        <f t="shared" si="223"/>
        <v>#DIV/0!</v>
      </c>
      <c r="CN52" s="17" t="e">
        <f t="shared" si="224"/>
        <v>#DIV/0!</v>
      </c>
      <c r="CO52" s="17" t="e">
        <f t="shared" si="225"/>
        <v>#DIV/0!</v>
      </c>
      <c r="CP52" s="17" t="e">
        <f t="shared" si="226"/>
        <v>#DIV/0!</v>
      </c>
      <c r="CQ52" s="17" t="e">
        <f t="shared" si="227"/>
        <v>#DIV/0!</v>
      </c>
      <c r="CR52" s="17" t="e">
        <f t="shared" si="228"/>
        <v>#DIV/0!</v>
      </c>
      <c r="CS52" s="17" t="e">
        <f t="shared" si="229"/>
        <v>#DIV/0!</v>
      </c>
      <c r="CT52" s="17" t="e">
        <f t="shared" si="230"/>
        <v>#DIV/0!</v>
      </c>
      <c r="CU52" s="17" t="e">
        <f t="shared" si="231"/>
        <v>#DIV/0!</v>
      </c>
      <c r="CV52" s="17" t="e">
        <f t="shared" si="232"/>
        <v>#DIV/0!</v>
      </c>
      <c r="CW52" s="17" t="e">
        <f t="shared" si="233"/>
        <v>#DIV/0!</v>
      </c>
      <c r="CX52" s="17" t="e">
        <f t="shared" si="234"/>
        <v>#DIV/0!</v>
      </c>
      <c r="CY52" s="17" t="e">
        <f t="shared" si="235"/>
        <v>#DIV/0!</v>
      </c>
      <c r="CZ52" s="17" t="e">
        <f t="shared" si="236"/>
        <v>#DIV/0!</v>
      </c>
      <c r="DA52" s="17" t="e">
        <f t="shared" si="237"/>
        <v>#DIV/0!</v>
      </c>
      <c r="DB52" s="17" t="e">
        <f t="shared" si="238"/>
        <v>#DIV/0!</v>
      </c>
      <c r="DC52" s="17" t="e">
        <f t="shared" si="239"/>
        <v>#DIV/0!</v>
      </c>
      <c r="DD52" s="17" t="e">
        <f t="shared" si="240"/>
        <v>#DIV/0!</v>
      </c>
      <c r="DE52" s="17" t="e">
        <f t="shared" si="241"/>
        <v>#DIV/0!</v>
      </c>
      <c r="DF52" s="17" t="e">
        <f t="shared" si="242"/>
        <v>#DIV/0!</v>
      </c>
      <c r="DG52" s="17" t="e">
        <f t="shared" si="243"/>
        <v>#DIV/0!</v>
      </c>
      <c r="DH52" s="17" t="e">
        <f t="shared" si="244"/>
        <v>#DIV/0!</v>
      </c>
      <c r="DI52" s="17" t="e">
        <f t="shared" si="245"/>
        <v>#DIV/0!</v>
      </c>
      <c r="DJ52" s="17" t="e">
        <f t="shared" si="246"/>
        <v>#DIV/0!</v>
      </c>
    </row>
    <row r="53" spans="1:114">
      <c r="A53" s="20" t="s">
        <v>13</v>
      </c>
      <c r="B53" s="20" t="s">
        <v>12</v>
      </c>
      <c r="C53" s="17">
        <v>0</v>
      </c>
      <c r="D53" s="17">
        <v>0.21000829341213284</v>
      </c>
      <c r="E53" s="17">
        <v>0.49879107099697889</v>
      </c>
      <c r="F53" s="17">
        <v>5.2505199922133552E-2</v>
      </c>
      <c r="G53" s="17">
        <v>0.1575203645320197</v>
      </c>
      <c r="H53" s="17">
        <v>6.5651561085972865E-2</v>
      </c>
      <c r="I53" s="17">
        <v>0.11817793916349809</v>
      </c>
      <c r="J53" s="17">
        <v>0.22326857010785828</v>
      </c>
      <c r="K53" s="17">
        <v>1.3132002773925107E-2</v>
      </c>
      <c r="L53" s="17">
        <v>0</v>
      </c>
      <c r="M53" s="17">
        <v>0.15758528766165678</v>
      </c>
      <c r="N53" s="17">
        <v>6.5674314720812185E-2</v>
      </c>
      <c r="O53" s="17">
        <v>0.14446719750719078</v>
      </c>
      <c r="P53" s="17">
        <v>0</v>
      </c>
      <c r="Q53" s="17">
        <v>3.9403699875466998E-2</v>
      </c>
      <c r="R53" s="17">
        <v>0</v>
      </c>
      <c r="S53" s="19"/>
      <c r="T53" s="17">
        <v>0.02</v>
      </c>
      <c r="U53" s="17">
        <v>0.12</v>
      </c>
      <c r="V53" s="19"/>
      <c r="W53" s="17">
        <v>0.02</v>
      </c>
      <c r="X53" s="17">
        <v>0.19</v>
      </c>
      <c r="Y53" s="17">
        <v>0.01</v>
      </c>
      <c r="Z53" s="17">
        <v>0.01</v>
      </c>
      <c r="AA53" s="17"/>
      <c r="AB53" s="17">
        <v>0.1</v>
      </c>
      <c r="AC53" s="17"/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2.5000000000000001E-3</v>
      </c>
      <c r="AP53" s="18">
        <v>0</v>
      </c>
      <c r="AQ53" s="18">
        <v>2.3333333333333331E-2</v>
      </c>
      <c r="AR53" s="18">
        <v>7.0833333333333338E-3</v>
      </c>
      <c r="BV53" s="20" t="s">
        <v>12</v>
      </c>
      <c r="BW53" s="17">
        <f t="shared" si="247"/>
        <v>1</v>
      </c>
      <c r="BX53" s="17">
        <f t="shared" si="208"/>
        <v>0.33335432690979322</v>
      </c>
      <c r="BY53" s="17">
        <f t="shared" si="209"/>
        <v>2.0002116743216591</v>
      </c>
      <c r="BZ53" s="17">
        <f t="shared" si="210"/>
        <v>0.33337417860842949</v>
      </c>
      <c r="CA53" s="17">
        <f t="shared" si="211"/>
        <v>0.33338426300532015</v>
      </c>
      <c r="CB53" s="17">
        <f t="shared" si="212"/>
        <v>0</v>
      </c>
      <c r="CC53" s="17">
        <f t="shared" si="213"/>
        <v>0</v>
      </c>
      <c r="CD53" s="17">
        <f t="shared" si="214"/>
        <v>0</v>
      </c>
      <c r="CE53" s="17">
        <f t="shared" si="215"/>
        <v>0</v>
      </c>
      <c r="CF53" s="17">
        <f t="shared" si="216"/>
        <v>0</v>
      </c>
      <c r="CG53" s="17">
        <f t="shared" si="217"/>
        <v>0</v>
      </c>
      <c r="CH53" s="17">
        <f t="shared" si="218"/>
        <v>0</v>
      </c>
      <c r="CI53" s="17">
        <f t="shared" si="219"/>
        <v>0</v>
      </c>
      <c r="CJ53" s="17">
        <f t="shared" si="220"/>
        <v>0</v>
      </c>
      <c r="CK53" s="17">
        <f t="shared" si="221"/>
        <v>0</v>
      </c>
      <c r="CL53" s="17">
        <f t="shared" si="222"/>
        <v>0</v>
      </c>
      <c r="CM53" s="17">
        <f t="shared" si="223"/>
        <v>0</v>
      </c>
      <c r="CN53" s="17">
        <f t="shared" si="224"/>
        <v>0</v>
      </c>
      <c r="CO53" s="17">
        <f t="shared" si="225"/>
        <v>0</v>
      </c>
      <c r="CP53" s="17">
        <f t="shared" si="226"/>
        <v>0</v>
      </c>
      <c r="CQ53" s="17">
        <f t="shared" si="227"/>
        <v>0</v>
      </c>
      <c r="CR53" s="17">
        <f t="shared" si="228"/>
        <v>0</v>
      </c>
      <c r="CS53" s="17">
        <f t="shared" si="229"/>
        <v>0</v>
      </c>
      <c r="CT53" s="17">
        <f t="shared" si="230"/>
        <v>0</v>
      </c>
      <c r="CU53" s="17">
        <f t="shared" si="231"/>
        <v>0</v>
      </c>
      <c r="CV53" s="17">
        <f t="shared" si="232"/>
        <v>2.0317937521027631</v>
      </c>
      <c r="CW53" s="17">
        <f t="shared" si="233"/>
        <v>0</v>
      </c>
      <c r="CX53" s="17">
        <f t="shared" si="234"/>
        <v>0.47620166064908503</v>
      </c>
      <c r="CY53" s="17">
        <f t="shared" si="235"/>
        <v>0</v>
      </c>
      <c r="CZ53" s="17">
        <f t="shared" si="236"/>
        <v>0</v>
      </c>
      <c r="DA53" s="17">
        <f t="shared" si="237"/>
        <v>0.35979681026819765</v>
      </c>
      <c r="DB53" s="17">
        <f t="shared" si="238"/>
        <v>0</v>
      </c>
      <c r="DC53" s="17">
        <f t="shared" si="239"/>
        <v>0.1798984051340988</v>
      </c>
      <c r="DD53" s="17">
        <f t="shared" si="240"/>
        <v>4.6244472378588934</v>
      </c>
      <c r="DE53" s="17">
        <f t="shared" si="241"/>
        <v>0</v>
      </c>
      <c r="DF53" s="17">
        <f t="shared" si="242"/>
        <v>0</v>
      </c>
      <c r="DG53" s="17">
        <f t="shared" si="243"/>
        <v>0</v>
      </c>
      <c r="DH53" s="17">
        <f t="shared" si="244"/>
        <v>0</v>
      </c>
      <c r="DI53" s="17">
        <f t="shared" si="245"/>
        <v>0</v>
      </c>
      <c r="DJ53" s="17">
        <f t="shared" si="246"/>
        <v>0</v>
      </c>
    </row>
    <row r="54" spans="1:114">
      <c r="A54" s="20" t="s">
        <v>13</v>
      </c>
      <c r="B54" s="20" t="s">
        <v>14</v>
      </c>
      <c r="C54" s="17">
        <v>3.9374075206799732E-2</v>
      </c>
      <c r="D54" s="17">
        <v>1.3125518338258303E-2</v>
      </c>
      <c r="E54" s="17">
        <v>7.8756484894259821E-2</v>
      </c>
      <c r="F54" s="17">
        <v>1.3126299980533388E-2</v>
      </c>
      <c r="G54" s="17">
        <v>1.3126697044334976E-2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9"/>
      <c r="T54" s="19"/>
      <c r="U54" s="19"/>
      <c r="V54" s="19"/>
      <c r="W54" s="19"/>
      <c r="X54" s="19"/>
      <c r="Y54" s="19"/>
      <c r="AD54" s="18">
        <v>0.08</v>
      </c>
      <c r="AE54" s="18">
        <v>0</v>
      </c>
      <c r="AF54" s="18">
        <v>1.8749999999999999E-2</v>
      </c>
      <c r="AG54" s="18">
        <v>0</v>
      </c>
      <c r="AH54" s="18">
        <v>0</v>
      </c>
      <c r="AI54" s="18">
        <v>1.4166666666666668E-2</v>
      </c>
      <c r="AJ54" s="18">
        <v>0</v>
      </c>
      <c r="AK54" s="18">
        <v>7.083333333333333E-3</v>
      </c>
      <c r="AL54" s="18">
        <v>0.18208333333333335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BV54" s="20" t="s">
        <v>14</v>
      </c>
      <c r="BW54" s="17">
        <f t="shared" si="247"/>
        <v>1</v>
      </c>
      <c r="BX54" s="17">
        <f t="shared" si="208"/>
        <v>1.5556535255790354</v>
      </c>
      <c r="BY54" s="17">
        <f t="shared" si="209"/>
        <v>7.0007408601258083</v>
      </c>
      <c r="BZ54" s="17">
        <f t="shared" si="210"/>
        <v>0.66674835721685888</v>
      </c>
      <c r="CA54" s="17">
        <f t="shared" si="211"/>
        <v>4.000611156063842</v>
      </c>
      <c r="CB54" s="17">
        <f t="shared" si="212"/>
        <v>2.0008564744540882</v>
      </c>
      <c r="CC54" s="17">
        <f t="shared" si="213"/>
        <v>1.0004716601198993</v>
      </c>
      <c r="CD54" s="17">
        <f t="shared" si="214"/>
        <v>0.22237043420885499</v>
      </c>
      <c r="CE54" s="17">
        <f t="shared" si="215"/>
        <v>0.22234600990547654</v>
      </c>
      <c r="CF54" s="17">
        <f t="shared" si="216"/>
        <v>0</v>
      </c>
      <c r="CG54" s="17">
        <f t="shared" si="217"/>
        <v>0</v>
      </c>
      <c r="CH54" s="17">
        <f t="shared" si="218"/>
        <v>0</v>
      </c>
      <c r="CI54" s="17">
        <f t="shared" si="219"/>
        <v>0.11118467775716141</v>
      </c>
      <c r="CJ54" s="17">
        <f t="shared" si="220"/>
        <v>0</v>
      </c>
      <c r="CK54" s="17">
        <f t="shared" si="221"/>
        <v>0</v>
      </c>
      <c r="CL54" s="17">
        <f t="shared" si="222"/>
        <v>0.11122635854768462</v>
      </c>
      <c r="CM54" s="17">
        <f t="shared" si="223"/>
        <v>0</v>
      </c>
      <c r="CN54" s="17">
        <f t="shared" si="224"/>
        <v>0</v>
      </c>
      <c r="CO54" s="17">
        <f t="shared" si="225"/>
        <v>0</v>
      </c>
      <c r="CP54" s="17">
        <f t="shared" si="226"/>
        <v>0</v>
      </c>
      <c r="CQ54" s="17">
        <f t="shared" si="227"/>
        <v>0</v>
      </c>
      <c r="CR54" s="17">
        <f t="shared" si="228"/>
        <v>0</v>
      </c>
      <c r="CS54" s="17">
        <f t="shared" si="229"/>
        <v>0</v>
      </c>
      <c r="CT54" s="17">
        <f t="shared" si="230"/>
        <v>8.4658073004281797E-2</v>
      </c>
      <c r="CU54" s="17">
        <f t="shared" si="231"/>
        <v>0</v>
      </c>
      <c r="CV54" s="17">
        <f t="shared" si="232"/>
        <v>0.18342582484261055</v>
      </c>
      <c r="CW54" s="17">
        <f t="shared" si="233"/>
        <v>9.4064525560313104E-3</v>
      </c>
      <c r="CX54" s="17">
        <f t="shared" si="234"/>
        <v>7.0548394170234837E-3</v>
      </c>
      <c r="CY54" s="17">
        <f t="shared" si="235"/>
        <v>0</v>
      </c>
      <c r="CZ54" s="17">
        <f t="shared" si="236"/>
        <v>0</v>
      </c>
      <c r="DA54" s="17">
        <f t="shared" si="237"/>
        <v>0</v>
      </c>
      <c r="DB54" s="17">
        <f t="shared" si="238"/>
        <v>0</v>
      </c>
      <c r="DC54" s="17">
        <f t="shared" si="239"/>
        <v>0.21517260221921625</v>
      </c>
      <c r="DD54" s="17">
        <f t="shared" si="240"/>
        <v>4.2329036502140899E-2</v>
      </c>
      <c r="DE54" s="17">
        <f t="shared" si="241"/>
        <v>0</v>
      </c>
      <c r="DF54" s="17">
        <f t="shared" si="242"/>
        <v>0</v>
      </c>
      <c r="DG54" s="17">
        <f t="shared" si="243"/>
        <v>0</v>
      </c>
      <c r="DH54" s="17">
        <f t="shared" si="244"/>
        <v>0</v>
      </c>
      <c r="DI54" s="17">
        <f t="shared" si="245"/>
        <v>0</v>
      </c>
      <c r="DJ54" s="17">
        <f t="shared" si="246"/>
        <v>0</v>
      </c>
    </row>
    <row r="55" spans="1:114">
      <c r="A55" s="20" t="s">
        <v>9</v>
      </c>
      <c r="B55" s="20" t="s">
        <v>15</v>
      </c>
      <c r="C55" s="17">
        <v>0.11812222562039919</v>
      </c>
      <c r="D55" s="17">
        <v>0.18375725673561624</v>
      </c>
      <c r="E55" s="17">
        <v>0.82694309138972821</v>
      </c>
      <c r="F55" s="17">
        <v>7.8757799883200322E-2</v>
      </c>
      <c r="G55" s="17">
        <v>0.47256109359605913</v>
      </c>
      <c r="H55" s="17">
        <v>0.23634561990950229</v>
      </c>
      <c r="I55" s="17">
        <v>0.11817793916349809</v>
      </c>
      <c r="J55" s="17">
        <v>2.6266890600924502E-2</v>
      </c>
      <c r="K55" s="17">
        <v>2.6264005547850213E-2</v>
      </c>
      <c r="L55" s="17">
        <v>0</v>
      </c>
      <c r="M55" s="17">
        <v>0</v>
      </c>
      <c r="N55" s="17">
        <v>0</v>
      </c>
      <c r="O55" s="17">
        <v>1.31333815915628E-2</v>
      </c>
      <c r="P55" s="17">
        <v>0</v>
      </c>
      <c r="Q55" s="17">
        <v>0</v>
      </c>
      <c r="R55" s="17">
        <v>1.3138305019305019E-2</v>
      </c>
      <c r="S55" s="19"/>
      <c r="T55" s="19"/>
      <c r="U55" s="19"/>
      <c r="V55" s="19"/>
      <c r="W55" s="19"/>
      <c r="X55" s="19"/>
      <c r="Y55" s="19"/>
      <c r="Z55" s="17">
        <v>0.01</v>
      </c>
      <c r="AA55" s="17"/>
      <c r="AD55" s="18">
        <v>2.1666666666666667E-2</v>
      </c>
      <c r="AE55" s="18">
        <v>1.1111111111111111E-3</v>
      </c>
      <c r="AF55" s="18">
        <v>8.3333333333333339E-4</v>
      </c>
      <c r="AG55" s="18">
        <v>0</v>
      </c>
      <c r="AH55" s="18">
        <v>0</v>
      </c>
      <c r="AI55" s="18">
        <v>0</v>
      </c>
      <c r="AJ55" s="18">
        <v>0</v>
      </c>
      <c r="AK55" s="18">
        <v>2.5416666666666667E-2</v>
      </c>
      <c r="AL55" s="18">
        <v>5.0000000000000001E-3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BV55" s="20" t="s">
        <v>15</v>
      </c>
      <c r="BW55" s="17">
        <f t="shared" si="247"/>
        <v>1</v>
      </c>
      <c r="BX55" s="17">
        <f t="shared" si="208"/>
        <v>0.18519684828321845</v>
      </c>
      <c r="BY55" s="17">
        <f t="shared" si="209"/>
        <v>0.40745052625070838</v>
      </c>
      <c r="BZ55" s="17">
        <f t="shared" si="210"/>
        <v>0</v>
      </c>
      <c r="CA55" s="17">
        <f t="shared" si="211"/>
        <v>3.7042695889480011E-2</v>
      </c>
      <c r="CB55" s="17">
        <f t="shared" si="212"/>
        <v>0.62989926047628697</v>
      </c>
      <c r="CC55" s="17">
        <f t="shared" si="213"/>
        <v>0</v>
      </c>
      <c r="CD55" s="17">
        <f t="shared" si="214"/>
        <v>7.4123478069618318E-2</v>
      </c>
      <c r="CE55" s="17">
        <f t="shared" si="215"/>
        <v>0</v>
      </c>
      <c r="CF55" s="17">
        <f t="shared" si="216"/>
        <v>0</v>
      </c>
      <c r="CG55" s="17">
        <f t="shared" si="217"/>
        <v>3.7057963297948013E-2</v>
      </c>
      <c r="CH55" s="17">
        <f t="shared" si="218"/>
        <v>0</v>
      </c>
      <c r="CI55" s="17">
        <f t="shared" si="219"/>
        <v>0</v>
      </c>
      <c r="CJ55" s="17">
        <f t="shared" si="220"/>
        <v>0</v>
      </c>
      <c r="CK55" s="17">
        <f t="shared" si="221"/>
        <v>0</v>
      </c>
      <c r="CL55" s="17">
        <f t="shared" si="222"/>
        <v>0</v>
      </c>
      <c r="CM55" s="17">
        <f t="shared" si="223"/>
        <v>0</v>
      </c>
      <c r="CN55" s="17">
        <f t="shared" si="224"/>
        <v>0</v>
      </c>
      <c r="CO55" s="17">
        <f t="shared" si="225"/>
        <v>0</v>
      </c>
      <c r="CP55" s="17">
        <f t="shared" si="226"/>
        <v>0</v>
      </c>
      <c r="CQ55" s="17">
        <f t="shared" si="227"/>
        <v>0</v>
      </c>
      <c r="CR55" s="17">
        <f t="shared" si="228"/>
        <v>0</v>
      </c>
      <c r="CS55" s="17">
        <f t="shared" si="229"/>
        <v>0</v>
      </c>
      <c r="CT55" s="17">
        <f t="shared" si="230"/>
        <v>0</v>
      </c>
      <c r="CU55" s="17">
        <f t="shared" si="231"/>
        <v>0</v>
      </c>
      <c r="CV55" s="17">
        <f t="shared" si="232"/>
        <v>0</v>
      </c>
      <c r="CW55" s="17">
        <f t="shared" si="233"/>
        <v>0</v>
      </c>
      <c r="CX55" s="17">
        <f t="shared" si="234"/>
        <v>0</v>
      </c>
      <c r="CY55" s="17">
        <f t="shared" si="235"/>
        <v>0</v>
      </c>
      <c r="CZ55" s="17">
        <f t="shared" si="236"/>
        <v>0</v>
      </c>
      <c r="DA55" s="17">
        <f t="shared" si="237"/>
        <v>0.47032262780156547</v>
      </c>
      <c r="DB55" s="17">
        <f t="shared" si="238"/>
        <v>0</v>
      </c>
      <c r="DC55" s="17">
        <f t="shared" si="239"/>
        <v>7.0548394170234813E-2</v>
      </c>
      <c r="DD55" s="17">
        <f t="shared" si="240"/>
        <v>0</v>
      </c>
      <c r="DE55" s="17">
        <f t="shared" si="241"/>
        <v>0</v>
      </c>
      <c r="DF55" s="17">
        <f t="shared" si="242"/>
        <v>0</v>
      </c>
      <c r="DG55" s="17">
        <f t="shared" si="243"/>
        <v>0</v>
      </c>
      <c r="DH55" s="17">
        <f t="shared" si="244"/>
        <v>0</v>
      </c>
      <c r="DI55" s="17">
        <f t="shared" si="245"/>
        <v>0</v>
      </c>
      <c r="DJ55" s="17">
        <f t="shared" si="246"/>
        <v>0</v>
      </c>
    </row>
    <row r="56" spans="1:114">
      <c r="A56" s="20" t="s">
        <v>17</v>
      </c>
      <c r="B56" s="20" t="s">
        <v>16</v>
      </c>
      <c r="C56" s="17">
        <v>0.3543666768611976</v>
      </c>
      <c r="D56" s="17">
        <v>6.5627591691291509E-2</v>
      </c>
      <c r="E56" s="17">
        <v>0.14438688897280968</v>
      </c>
      <c r="F56" s="17">
        <v>0</v>
      </c>
      <c r="G56" s="17">
        <v>1.3126697044334976E-2</v>
      </c>
      <c r="H56" s="17">
        <v>0.22321530769230774</v>
      </c>
      <c r="I56" s="17">
        <v>0</v>
      </c>
      <c r="J56" s="17">
        <v>2.6266890600924502E-2</v>
      </c>
      <c r="K56" s="17">
        <v>0</v>
      </c>
      <c r="L56" s="17">
        <v>0</v>
      </c>
      <c r="M56" s="17">
        <v>1.3132107305138065E-2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9"/>
      <c r="T56" s="19"/>
      <c r="U56" s="19"/>
      <c r="V56" s="19"/>
      <c r="W56" s="19"/>
      <c r="X56" s="19"/>
      <c r="Y56" s="19"/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0.16666666666666666</v>
      </c>
      <c r="AJ56" s="18">
        <v>0</v>
      </c>
      <c r="AK56" s="18">
        <v>2.4999999999999998E-2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BV56" s="20" t="s">
        <v>16</v>
      </c>
      <c r="BW56" s="17">
        <f t="shared" si="247"/>
        <v>1</v>
      </c>
      <c r="BX56" s="17">
        <f t="shared" si="208"/>
        <v>0.94450392624441404</v>
      </c>
      <c r="BY56" s="17">
        <f t="shared" si="209"/>
        <v>0.28398066981109982</v>
      </c>
      <c r="BZ56" s="17">
        <f t="shared" si="210"/>
        <v>0.6544011654165468</v>
      </c>
      <c r="CA56" s="17">
        <f t="shared" si="211"/>
        <v>0.67911609130713368</v>
      </c>
      <c r="CB56" s="17">
        <f t="shared" si="212"/>
        <v>0.43228380620921658</v>
      </c>
      <c r="CC56" s="17">
        <f t="shared" si="213"/>
        <v>0.80284762849127733</v>
      </c>
      <c r="CD56" s="17">
        <f t="shared" si="214"/>
        <v>8.6477391081221391E-2</v>
      </c>
      <c r="CE56" s="17">
        <f t="shared" si="215"/>
        <v>0.1605832293761775</v>
      </c>
      <c r="CF56" s="17">
        <f t="shared" si="216"/>
        <v>0</v>
      </c>
      <c r="CG56" s="17">
        <f t="shared" si="217"/>
        <v>3.705796329794802E-2</v>
      </c>
      <c r="CH56" s="17">
        <f t="shared" si="218"/>
        <v>0.19768394418278032</v>
      </c>
      <c r="CI56" s="17">
        <f t="shared" si="219"/>
        <v>8.6476971588903329E-2</v>
      </c>
      <c r="CJ56" s="17">
        <f t="shared" si="220"/>
        <v>0.25325683559887718</v>
      </c>
      <c r="CK56" s="17">
        <f t="shared" si="221"/>
        <v>0.21621193615622833</v>
      </c>
      <c r="CL56" s="17">
        <f t="shared" si="222"/>
        <v>0.29660362279382568</v>
      </c>
      <c r="CM56" s="17">
        <f t="shared" si="223"/>
        <v>0.11758065695039138</v>
      </c>
      <c r="CN56" s="17">
        <f t="shared" si="224"/>
        <v>0.17872259856459491</v>
      </c>
      <c r="CO56" s="17">
        <f t="shared" si="225"/>
        <v>0.26808389784689235</v>
      </c>
      <c r="CP56" s="17">
        <f t="shared" si="226"/>
        <v>0.12228388322840704</v>
      </c>
      <c r="CQ56" s="17">
        <f t="shared" si="227"/>
        <v>0.19753550367665751</v>
      </c>
      <c r="CR56" s="17">
        <f t="shared" si="228"/>
        <v>2.8219357668093931E-2</v>
      </c>
      <c r="CS56" s="17">
        <f t="shared" si="229"/>
        <v>8.9361299282297454E-2</v>
      </c>
      <c r="CT56" s="17">
        <f t="shared" si="230"/>
        <v>0.11758065695039138</v>
      </c>
      <c r="CU56" s="17">
        <f t="shared" si="231"/>
        <v>6.5845167892219184E-2</v>
      </c>
      <c r="CV56" s="17">
        <f t="shared" si="232"/>
        <v>0</v>
      </c>
      <c r="CW56" s="17">
        <f t="shared" si="233"/>
        <v>1.04516139511459E-2</v>
      </c>
      <c r="CX56" s="17">
        <f t="shared" si="234"/>
        <v>0</v>
      </c>
      <c r="CY56" s="17">
        <f t="shared" si="235"/>
        <v>1.0582259125535226E-2</v>
      </c>
      <c r="CZ56" s="17">
        <f t="shared" si="236"/>
        <v>4.9645166267943026E-3</v>
      </c>
      <c r="DA56" s="17">
        <f t="shared" si="237"/>
        <v>3.3314519469277555E-2</v>
      </c>
      <c r="DB56" s="17">
        <f t="shared" si="238"/>
        <v>6.2852205715300119E-2</v>
      </c>
      <c r="DC56" s="17">
        <f t="shared" si="239"/>
        <v>2.5632583215185328E-2</v>
      </c>
      <c r="DD56" s="17">
        <f t="shared" si="240"/>
        <v>2.0260204183590629E-2</v>
      </c>
      <c r="DE56" s="17">
        <f t="shared" si="241"/>
        <v>2.2960295557221885E-2</v>
      </c>
      <c r="DF56" s="17">
        <f t="shared" si="242"/>
        <v>5.6075505613433663E-2</v>
      </c>
      <c r="DG56" s="17">
        <f t="shared" si="243"/>
        <v>4.9566760241564811E-2</v>
      </c>
      <c r="DH56" s="17">
        <f t="shared" si="244"/>
        <v>4.0514375029873186E-2</v>
      </c>
      <c r="DI56" s="17">
        <f t="shared" si="245"/>
        <v>7.806571750459651E-2</v>
      </c>
      <c r="DJ56" s="17">
        <f t="shared" si="246"/>
        <v>6.4949108913575929E-2</v>
      </c>
    </row>
    <row r="57" spans="1:114">
      <c r="A57" s="20" t="s">
        <v>19</v>
      </c>
      <c r="B57" s="20" t="s">
        <v>18</v>
      </c>
      <c r="C57" s="17">
        <v>2.1262000611671854</v>
      </c>
      <c r="D57" s="17">
        <v>2.0082043057535199</v>
      </c>
      <c r="E57" s="17">
        <v>0.60379971752265871</v>
      </c>
      <c r="F57" s="17">
        <v>1.3913877979365392</v>
      </c>
      <c r="G57" s="17">
        <v>1.4439366748768474</v>
      </c>
      <c r="H57" s="17">
        <v>0.91912185520362</v>
      </c>
      <c r="I57" s="17">
        <v>1.7070146768060837</v>
      </c>
      <c r="J57" s="17">
        <v>0.18386823420647153</v>
      </c>
      <c r="K57" s="17">
        <v>0.34143207212205279</v>
      </c>
      <c r="L57" s="17">
        <v>0</v>
      </c>
      <c r="M57" s="17">
        <v>7.8792643830828388E-2</v>
      </c>
      <c r="N57" s="17">
        <v>0.42031561421319796</v>
      </c>
      <c r="O57" s="17">
        <v>0.1838673422818792</v>
      </c>
      <c r="P57" s="17">
        <v>0.53847469934134051</v>
      </c>
      <c r="Q57" s="17">
        <v>0.45970983188044828</v>
      </c>
      <c r="R57" s="17">
        <v>0.6306386409266409</v>
      </c>
      <c r="S57" s="17">
        <v>0.25</v>
      </c>
      <c r="T57" s="17">
        <v>0.38</v>
      </c>
      <c r="U57" s="17">
        <v>0.56999999999999995</v>
      </c>
      <c r="V57" s="17">
        <v>0.26</v>
      </c>
      <c r="W57" s="17">
        <v>0.42</v>
      </c>
      <c r="X57" s="17">
        <v>0.06</v>
      </c>
      <c r="Y57" s="17">
        <v>0.19</v>
      </c>
      <c r="Z57" s="17">
        <v>0.25</v>
      </c>
      <c r="AA57" s="17"/>
      <c r="AB57" s="17">
        <v>0.14000000000000001</v>
      </c>
      <c r="AC57" s="17"/>
      <c r="AD57" s="18">
        <v>0</v>
      </c>
      <c r="AE57" s="18">
        <v>2.222222222222222E-2</v>
      </c>
      <c r="AF57" s="18">
        <v>0</v>
      </c>
      <c r="AG57" s="18">
        <v>2.2500000000000003E-2</v>
      </c>
      <c r="AH57" s="18">
        <v>1.0555555555555556E-2</v>
      </c>
      <c r="AI57" s="18">
        <v>7.0833333333333331E-2</v>
      </c>
      <c r="AJ57" s="18">
        <v>0.13363636363636364</v>
      </c>
      <c r="AK57" s="18">
        <v>5.4500000000000014E-2</v>
      </c>
      <c r="AL57" s="18">
        <v>4.3077247374410065E-2</v>
      </c>
      <c r="AM57" s="18">
        <v>4.881818181818183E-2</v>
      </c>
      <c r="AN57" s="18">
        <v>0.11922774346526351</v>
      </c>
      <c r="AO57" s="18">
        <v>0.10538884865747432</v>
      </c>
      <c r="AP57" s="18">
        <v>8.6141666666666658E-2</v>
      </c>
      <c r="AQ57" s="18">
        <v>0.16598333333333332</v>
      </c>
      <c r="AR57" s="18">
        <v>0.13809479934479932</v>
      </c>
      <c r="BV57" s="20" t="s">
        <v>18</v>
      </c>
      <c r="BW57" s="17">
        <f t="shared" si="247"/>
        <v>1</v>
      </c>
      <c r="BX57" s="17">
        <f t="shared" si="208"/>
        <v>0.10215697114977533</v>
      </c>
      <c r="BY57" s="17">
        <f t="shared" si="209"/>
        <v>6.4522957236182552E-2</v>
      </c>
      <c r="BZ57" s="17">
        <f t="shared" si="210"/>
        <v>5.3770028807811204E-3</v>
      </c>
      <c r="CA57" s="17">
        <f t="shared" si="211"/>
        <v>1.0754331064687745E-2</v>
      </c>
      <c r="CB57" s="17">
        <f t="shared" si="212"/>
        <v>6.9922403677159004E-2</v>
      </c>
      <c r="CC57" s="17">
        <f t="shared" si="213"/>
        <v>9.6819838076119283E-2</v>
      </c>
      <c r="CD57" s="17">
        <f t="shared" si="214"/>
        <v>1.6139789579674955E-2</v>
      </c>
      <c r="CE57" s="17">
        <f t="shared" si="215"/>
        <v>6.4552067391912535E-2</v>
      </c>
      <c r="CF57" s="17">
        <f t="shared" si="216"/>
        <v>0</v>
      </c>
      <c r="CG57" s="17">
        <f t="shared" si="217"/>
        <v>4.3035054152455759E-2</v>
      </c>
      <c r="CH57" s="17">
        <f t="shared" si="218"/>
        <v>1.6141531732666536E-2</v>
      </c>
      <c r="CI57" s="17">
        <f t="shared" si="219"/>
        <v>5.3799037624432935E-3</v>
      </c>
      <c r="CJ57" s="17">
        <f t="shared" si="220"/>
        <v>5.3799642495434181E-3</v>
      </c>
      <c r="CK57" s="17">
        <f t="shared" si="221"/>
        <v>5.3803891946711205E-3</v>
      </c>
      <c r="CL57" s="17">
        <f t="shared" si="222"/>
        <v>1.0763841149775931E-2</v>
      </c>
      <c r="CM57" s="17">
        <f t="shared" si="223"/>
        <v>0</v>
      </c>
      <c r="CN57" s="17">
        <f t="shared" si="224"/>
        <v>0</v>
      </c>
      <c r="CO57" s="17">
        <f t="shared" si="225"/>
        <v>0</v>
      </c>
      <c r="CP57" s="17">
        <f t="shared" si="226"/>
        <v>2.0481791855874627E-2</v>
      </c>
      <c r="CQ57" s="17">
        <f t="shared" si="227"/>
        <v>8.1927167423498509E-3</v>
      </c>
      <c r="CR57" s="17">
        <f t="shared" si="228"/>
        <v>4.0963583711749255E-3</v>
      </c>
      <c r="CS57" s="17">
        <f t="shared" si="229"/>
        <v>4.0963583711749255E-3</v>
      </c>
      <c r="CT57" s="17">
        <f t="shared" si="230"/>
        <v>1.2289075113524775E-2</v>
      </c>
      <c r="CU57" s="17">
        <f t="shared" si="231"/>
        <v>0</v>
      </c>
      <c r="CV57" s="17">
        <f t="shared" si="232"/>
        <v>0</v>
      </c>
      <c r="CW57" s="17">
        <f t="shared" si="233"/>
        <v>6.3721130218276616E-3</v>
      </c>
      <c r="CX57" s="17">
        <f t="shared" si="234"/>
        <v>0</v>
      </c>
      <c r="CY57" s="17">
        <f t="shared" si="235"/>
        <v>0</v>
      </c>
      <c r="CZ57" s="17">
        <f t="shared" si="236"/>
        <v>0</v>
      </c>
      <c r="DA57" s="17">
        <f t="shared" si="237"/>
        <v>0</v>
      </c>
      <c r="DB57" s="17">
        <f t="shared" si="238"/>
        <v>0</v>
      </c>
      <c r="DC57" s="17">
        <f t="shared" si="239"/>
        <v>0</v>
      </c>
      <c r="DD57" s="17">
        <f t="shared" si="240"/>
        <v>0</v>
      </c>
      <c r="DE57" s="17">
        <f t="shared" si="241"/>
        <v>0</v>
      </c>
      <c r="DF57" s="17">
        <f t="shared" si="242"/>
        <v>0</v>
      </c>
      <c r="DG57" s="17">
        <f t="shared" si="243"/>
        <v>0</v>
      </c>
      <c r="DH57" s="17">
        <f t="shared" si="244"/>
        <v>0</v>
      </c>
      <c r="DI57" s="17">
        <f t="shared" si="245"/>
        <v>0</v>
      </c>
      <c r="DJ57" s="17">
        <f t="shared" si="246"/>
        <v>0</v>
      </c>
    </row>
    <row r="58" spans="1:114">
      <c r="A58" s="20" t="s">
        <v>21</v>
      </c>
      <c r="B58" s="20" t="s">
        <v>20</v>
      </c>
      <c r="C58" s="17">
        <v>2.4411926628215834</v>
      </c>
      <c r="D58" s="17">
        <v>0.24938484842690772</v>
      </c>
      <c r="E58" s="17">
        <v>0.15751296978851964</v>
      </c>
      <c r="F58" s="17">
        <v>1.3126299980533388E-2</v>
      </c>
      <c r="G58" s="17">
        <v>2.6253394088669953E-2</v>
      </c>
      <c r="H58" s="17">
        <v>0.17069405882352945</v>
      </c>
      <c r="I58" s="17">
        <v>0.23635587832699617</v>
      </c>
      <c r="J58" s="17">
        <v>3.9400335901386752E-2</v>
      </c>
      <c r="K58" s="17">
        <v>0.15758403328710127</v>
      </c>
      <c r="L58" s="17">
        <v>0</v>
      </c>
      <c r="M58" s="17">
        <v>0.10505685844110452</v>
      </c>
      <c r="N58" s="17">
        <v>3.9404588832487306E-2</v>
      </c>
      <c r="O58" s="17">
        <v>1.31333815915628E-2</v>
      </c>
      <c r="P58" s="17">
        <v>1.3133529252227818E-2</v>
      </c>
      <c r="Q58" s="17">
        <v>1.3134566625155667E-2</v>
      </c>
      <c r="R58" s="17">
        <v>2.6276610038610038E-2</v>
      </c>
      <c r="S58" s="19"/>
      <c r="T58" s="17">
        <v>0</v>
      </c>
      <c r="U58" s="19"/>
      <c r="V58" s="17">
        <v>0.05</v>
      </c>
      <c r="W58" s="17">
        <v>0.02</v>
      </c>
      <c r="X58" s="17">
        <v>0.01</v>
      </c>
      <c r="Y58" s="17">
        <v>0.01</v>
      </c>
      <c r="Z58" s="17">
        <v>0.03</v>
      </c>
      <c r="AA58" s="17"/>
      <c r="AB58" s="17">
        <v>0</v>
      </c>
      <c r="AC58" s="17"/>
      <c r="AD58" s="18">
        <v>0</v>
      </c>
      <c r="AE58" s="18">
        <v>1.5555555555555557E-2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BV58" s="20" t="s">
        <v>20</v>
      </c>
      <c r="BW58" s="17">
        <f t="shared" si="247"/>
        <v>1</v>
      </c>
      <c r="BX58" s="17">
        <f t="shared" si="208"/>
        <v>0.93958400997252722</v>
      </c>
      <c r="BY58" s="17">
        <f t="shared" si="209"/>
        <v>0.76033964293868705</v>
      </c>
      <c r="BZ58" s="17">
        <f t="shared" si="210"/>
        <v>0.37153580164567951</v>
      </c>
      <c r="CA58" s="17">
        <f t="shared" si="211"/>
        <v>0.59620339042852066</v>
      </c>
      <c r="CB58" s="17">
        <f t="shared" si="212"/>
        <v>0.22255746962070314</v>
      </c>
      <c r="CC58" s="17">
        <f t="shared" si="213"/>
        <v>0.14045498468205933</v>
      </c>
      <c r="CD58" s="17">
        <f t="shared" si="214"/>
        <v>3.8902818943665776E-2</v>
      </c>
      <c r="CE58" s="17">
        <f t="shared" si="215"/>
        <v>6.0508849347926663E-2</v>
      </c>
      <c r="CF58" s="17">
        <f t="shared" si="216"/>
        <v>0</v>
      </c>
      <c r="CG58" s="17">
        <f t="shared" si="217"/>
        <v>4.7543045786136336E-2</v>
      </c>
      <c r="CH58" s="17">
        <f t="shared" si="218"/>
        <v>7.9975537353643711E-2</v>
      </c>
      <c r="CI58" s="17">
        <f t="shared" si="219"/>
        <v>0.10590160451600039</v>
      </c>
      <c r="CJ58" s="17">
        <f t="shared" si="220"/>
        <v>0.12535432899368121</v>
      </c>
      <c r="CK58" s="17">
        <f t="shared" si="221"/>
        <v>0.18372344096706353</v>
      </c>
      <c r="CL58" s="17">
        <f t="shared" si="222"/>
        <v>0.18593780025034104</v>
      </c>
      <c r="CM58" s="17">
        <f t="shared" si="223"/>
        <v>0.30608555984701458</v>
      </c>
      <c r="CN58" s="17">
        <f t="shared" si="224"/>
        <v>0.20734828247700984</v>
      </c>
      <c r="CO58" s="17">
        <f t="shared" si="225"/>
        <v>0.25178005729351194</v>
      </c>
      <c r="CP58" s="17">
        <f t="shared" si="226"/>
        <v>0.3044399385575145</v>
      </c>
      <c r="CQ58" s="17">
        <f t="shared" si="227"/>
        <v>0.2122851463455101</v>
      </c>
      <c r="CR58" s="17">
        <f t="shared" si="228"/>
        <v>0.11519349026500546</v>
      </c>
      <c r="CS58" s="17">
        <f t="shared" si="229"/>
        <v>0.13164970316000627</v>
      </c>
      <c r="CT58" s="17">
        <f t="shared" si="230"/>
        <v>0.13164970316000627</v>
      </c>
      <c r="CU58" s="17">
        <f t="shared" si="231"/>
        <v>0.24684319342501174</v>
      </c>
      <c r="CV58" s="17">
        <f t="shared" si="232"/>
        <v>0.23356851502304443</v>
      </c>
      <c r="CW58" s="17">
        <f t="shared" si="233"/>
        <v>0.14532664454385133</v>
      </c>
      <c r="CX58" s="17">
        <f t="shared" si="234"/>
        <v>0.10851501053178432</v>
      </c>
      <c r="CY58" s="17">
        <f t="shared" si="235"/>
        <v>3.0032588533376425E-2</v>
      </c>
      <c r="CZ58" s="17">
        <f t="shared" si="236"/>
        <v>9.1423404972226559E-3</v>
      </c>
      <c r="DA58" s="17">
        <f t="shared" si="237"/>
        <v>0.19517068493470927</v>
      </c>
      <c r="DB58" s="17">
        <f t="shared" si="238"/>
        <v>0.1073244284624869</v>
      </c>
      <c r="DC58" s="17">
        <f t="shared" si="239"/>
        <v>0.10935153468728021</v>
      </c>
      <c r="DD58" s="17">
        <f t="shared" si="240"/>
        <v>0.22263667042110985</v>
      </c>
      <c r="DE58" s="17">
        <f t="shared" si="241"/>
        <v>0.29054191875800928</v>
      </c>
      <c r="DF58" s="17">
        <f t="shared" si="242"/>
        <v>0.21796919864448511</v>
      </c>
      <c r="DG58" s="17">
        <f t="shared" si="243"/>
        <v>0.25775146373269991</v>
      </c>
      <c r="DH58" s="17">
        <f t="shared" si="244"/>
        <v>0.1816189936156761</v>
      </c>
      <c r="DI58" s="17">
        <f t="shared" si="245"/>
        <v>0.18683660047616507</v>
      </c>
      <c r="DJ58" s="17">
        <f t="shared" si="246"/>
        <v>0.53176313674362119</v>
      </c>
    </row>
    <row r="59" spans="1:114">
      <c r="A59" s="20" t="s">
        <v>23</v>
      </c>
      <c r="B59" s="20" t="s">
        <v>22</v>
      </c>
      <c r="C59" s="17">
        <v>6.076732273582758</v>
      </c>
      <c r="D59" s="17">
        <v>5.7096004771423603</v>
      </c>
      <c r="E59" s="17">
        <v>4.6203804471299099</v>
      </c>
      <c r="F59" s="17">
        <v>2.2577235966517426</v>
      </c>
      <c r="G59" s="17">
        <v>3.6229683842364531</v>
      </c>
      <c r="H59" s="17">
        <v>1.352422158371041</v>
      </c>
      <c r="I59" s="17">
        <v>0.85350733840304183</v>
      </c>
      <c r="J59" s="17">
        <v>0.23640201540832051</v>
      </c>
      <c r="K59" s="17">
        <v>0.36769607766990298</v>
      </c>
      <c r="L59" s="17">
        <v>0</v>
      </c>
      <c r="M59" s="17">
        <v>0.28890636071303744</v>
      </c>
      <c r="N59" s="17">
        <v>0.48598992893401016</v>
      </c>
      <c r="O59" s="17">
        <v>0.64353569798657717</v>
      </c>
      <c r="P59" s="17">
        <v>0.7617446966292134</v>
      </c>
      <c r="Q59" s="17">
        <v>1.1164381631382316</v>
      </c>
      <c r="R59" s="17">
        <v>1.1298942316602316</v>
      </c>
      <c r="S59" s="17">
        <v>1.86</v>
      </c>
      <c r="T59" s="17">
        <v>1.26</v>
      </c>
      <c r="U59" s="17">
        <v>1.53</v>
      </c>
      <c r="V59" s="17">
        <v>1.85</v>
      </c>
      <c r="W59" s="17">
        <v>1.29</v>
      </c>
      <c r="X59" s="17">
        <v>0.7</v>
      </c>
      <c r="Y59" s="17">
        <v>0.8</v>
      </c>
      <c r="Z59" s="17">
        <v>0.8</v>
      </c>
      <c r="AA59" s="17"/>
      <c r="AB59" s="17">
        <v>1.5</v>
      </c>
      <c r="AC59" s="17"/>
      <c r="AD59" s="18">
        <v>1.4193333333333333</v>
      </c>
      <c r="AE59" s="18">
        <v>0.88311111111111107</v>
      </c>
      <c r="AF59" s="18">
        <v>0.65941666666666665</v>
      </c>
      <c r="AG59" s="18">
        <v>0.1825</v>
      </c>
      <c r="AH59" s="18">
        <v>5.5555555555555552E-2</v>
      </c>
      <c r="AI59" s="18">
        <v>1.1859999999999999</v>
      </c>
      <c r="AJ59" s="18">
        <v>0.65218181818181808</v>
      </c>
      <c r="AK59" s="18">
        <v>0.66450000000000009</v>
      </c>
      <c r="AL59" s="18">
        <v>1.3529034404309661</v>
      </c>
      <c r="AM59" s="18">
        <v>1.7655454545454545</v>
      </c>
      <c r="AN59" s="18">
        <v>1.3245404640499139</v>
      </c>
      <c r="AO59" s="18">
        <v>1.5662866382276934</v>
      </c>
      <c r="AP59" s="18">
        <v>1.1036499999999998</v>
      </c>
      <c r="AQ59" s="18">
        <v>1.135356</v>
      </c>
      <c r="AR59" s="18">
        <v>3.2313822149515641</v>
      </c>
      <c r="BV59" s="20" t="s">
        <v>22</v>
      </c>
      <c r="BW59" s="17">
        <f t="shared" si="247"/>
        <v>1</v>
      </c>
      <c r="BX59" s="17">
        <f t="shared" si="208"/>
        <v>1.0645269707763956</v>
      </c>
      <c r="BY59" s="17">
        <f t="shared" si="209"/>
        <v>1.1586592015887662</v>
      </c>
      <c r="BZ59" s="17">
        <f t="shared" si="210"/>
        <v>0.61157318828340801</v>
      </c>
      <c r="CA59" s="17">
        <f t="shared" si="211"/>
        <v>0.96530425978195478</v>
      </c>
      <c r="CB59" s="17">
        <f t="shared" si="212"/>
        <v>0.27712210752456451</v>
      </c>
      <c r="CC59" s="17">
        <f t="shared" si="213"/>
        <v>0.74773927211051716</v>
      </c>
      <c r="CD59" s="17">
        <f t="shared" si="214"/>
        <v>0.5282266324804421</v>
      </c>
      <c r="CE59" s="17">
        <f t="shared" si="215"/>
        <v>0.69376603439147821</v>
      </c>
      <c r="CF59" s="17">
        <f t="shared" si="216"/>
        <v>0</v>
      </c>
      <c r="CG59" s="17">
        <f t="shared" si="217"/>
        <v>0.33991319993675317</v>
      </c>
      <c r="CH59" s="17">
        <f t="shared" si="218"/>
        <v>0.3138318713180463</v>
      </c>
      <c r="CI59" s="17">
        <f t="shared" si="219"/>
        <v>0.54565720773854298</v>
      </c>
      <c r="CJ59" s="17">
        <f t="shared" si="220"/>
        <v>0.27719000473170219</v>
      </c>
      <c r="CK59" s="17">
        <f t="shared" si="221"/>
        <v>0.36438545218405072</v>
      </c>
      <c r="CL59" s="17">
        <f t="shared" si="222"/>
        <v>0.27903476708826802</v>
      </c>
      <c r="CM59" s="17">
        <f t="shared" si="223"/>
        <v>0.50971829321044926</v>
      </c>
      <c r="CN59" s="17">
        <f t="shared" si="224"/>
        <v>0.40352698212493898</v>
      </c>
      <c r="CO59" s="17">
        <f t="shared" si="225"/>
        <v>0.43936654961629873</v>
      </c>
      <c r="CP59" s="17">
        <f t="shared" si="226"/>
        <v>0.4075091562906456</v>
      </c>
      <c r="CQ59" s="17">
        <f t="shared" si="227"/>
        <v>0.30397262798227315</v>
      </c>
      <c r="CR59" s="17">
        <f t="shared" si="228"/>
        <v>0.19910870828533175</v>
      </c>
      <c r="CS59" s="17">
        <f t="shared" si="229"/>
        <v>0.10486391969694139</v>
      </c>
      <c r="CT59" s="17">
        <f t="shared" si="230"/>
        <v>0.30795480214797977</v>
      </c>
      <c r="CU59" s="17">
        <f t="shared" si="231"/>
        <v>0.68758873927867892</v>
      </c>
      <c r="CV59" s="17">
        <f t="shared" si="232"/>
        <v>2.6769059669472382E-2</v>
      </c>
      <c r="CW59" s="17">
        <f t="shared" si="233"/>
        <v>3.8022388885895209E-2</v>
      </c>
      <c r="CX59" s="17">
        <f t="shared" si="234"/>
        <v>2.4811157371333287E-2</v>
      </c>
      <c r="CY59" s="17">
        <f t="shared" si="235"/>
        <v>1.1227518828311763E-2</v>
      </c>
      <c r="CZ59" s="17">
        <f t="shared" si="236"/>
        <v>3.9954480795923245E-2</v>
      </c>
      <c r="DA59" s="17">
        <f t="shared" si="237"/>
        <v>5.3007162783517206E-2</v>
      </c>
      <c r="DB59" s="17">
        <f t="shared" si="238"/>
        <v>2.1298598189309726E-2</v>
      </c>
      <c r="DC59" s="17">
        <f t="shared" si="239"/>
        <v>4.7051092575826972E-2</v>
      </c>
      <c r="DD59" s="17">
        <f t="shared" si="240"/>
        <v>0.14902644390549749</v>
      </c>
      <c r="DE59" s="17">
        <f t="shared" si="241"/>
        <v>0.10666193166873014</v>
      </c>
      <c r="DF59" s="17">
        <f t="shared" si="242"/>
        <v>7.2815406187069581E-2</v>
      </c>
      <c r="DG59" s="17">
        <f t="shared" si="243"/>
        <v>9.4956210621698761E-2</v>
      </c>
      <c r="DH59" s="17">
        <f t="shared" si="244"/>
        <v>7.8331578158430448E-2</v>
      </c>
      <c r="DI59" s="17">
        <f t="shared" si="245"/>
        <v>6.3063214465037307E-2</v>
      </c>
      <c r="DJ59" s="17">
        <f t="shared" si="246"/>
        <v>6.9165874341552941E-2</v>
      </c>
    </row>
    <row r="60" spans="1:114">
      <c r="A60" s="20" t="s">
        <v>25</v>
      </c>
      <c r="B60" s="20" t="s">
        <v>24</v>
      </c>
      <c r="C60" s="17">
        <v>7.5335730562343484</v>
      </c>
      <c r="D60" s="17">
        <v>8.0196917046758234</v>
      </c>
      <c r="E60" s="17">
        <v>8.7288437424471308</v>
      </c>
      <c r="F60" s="17">
        <v>4.6073312931672188</v>
      </c>
      <c r="G60" s="17">
        <v>7.2721901625615768</v>
      </c>
      <c r="H60" s="17">
        <v>2.087719642533937</v>
      </c>
      <c r="I60" s="17">
        <v>5.6331484334600761</v>
      </c>
      <c r="J60" s="17">
        <v>3.9794339260400617</v>
      </c>
      <c r="K60" s="17">
        <v>5.2265371040221922</v>
      </c>
      <c r="L60" s="17">
        <v>0</v>
      </c>
      <c r="M60" s="17">
        <v>2.5607609245019227</v>
      </c>
      <c r="N60" s="17">
        <v>2.3642753299492387</v>
      </c>
      <c r="O60" s="17">
        <v>4.1107484381591561</v>
      </c>
      <c r="P60" s="17">
        <v>2.0882311511042233</v>
      </c>
      <c r="Q60" s="17">
        <v>2.7451244246575341</v>
      </c>
      <c r="R60" s="17">
        <v>2.102128803088803</v>
      </c>
      <c r="S60" s="17">
        <v>3.84</v>
      </c>
      <c r="T60" s="17">
        <v>3.04</v>
      </c>
      <c r="U60" s="17">
        <v>3.31</v>
      </c>
      <c r="V60" s="17">
        <v>3.07</v>
      </c>
      <c r="W60" s="17">
        <v>2.29</v>
      </c>
      <c r="X60" s="17">
        <v>1.5</v>
      </c>
      <c r="Y60" s="17">
        <v>0.79</v>
      </c>
      <c r="Z60" s="17">
        <v>2.3199999999999998</v>
      </c>
      <c r="AA60" s="17"/>
      <c r="AB60" s="17">
        <v>5.18</v>
      </c>
      <c r="AC60" s="17"/>
      <c r="AD60" s="18">
        <v>0.20166666666666669</v>
      </c>
      <c r="AE60" s="18">
        <v>0.2864444444444445</v>
      </c>
      <c r="AF60" s="18">
        <v>0.1869166666666667</v>
      </c>
      <c r="AG60" s="18">
        <v>8.4583333333333344E-2</v>
      </c>
      <c r="AH60" s="18">
        <v>0.30100000000000005</v>
      </c>
      <c r="AI60" s="18">
        <v>0.39933333333333332</v>
      </c>
      <c r="AJ60" s="18">
        <v>0.16045454545454543</v>
      </c>
      <c r="AK60" s="18">
        <v>0.35446284329563804</v>
      </c>
      <c r="AL60" s="18">
        <v>1.1227016024728753</v>
      </c>
      <c r="AM60" s="18">
        <v>0.80354545454545456</v>
      </c>
      <c r="AN60" s="18">
        <v>0.54856018212966728</v>
      </c>
      <c r="AO60" s="18">
        <v>0.71535954986174366</v>
      </c>
      <c r="AP60" s="18">
        <v>0.59011666666666662</v>
      </c>
      <c r="AQ60" s="18">
        <v>0.47509133333333325</v>
      </c>
      <c r="AR60" s="18">
        <v>0.52106616735041389</v>
      </c>
      <c r="BV60" s="20" t="s">
        <v>24</v>
      </c>
      <c r="BW60" s="17">
        <f t="shared" si="247"/>
        <v>1</v>
      </c>
      <c r="BX60" s="17">
        <f t="shared" si="208"/>
        <v>0.81116219548049673</v>
      </c>
      <c r="BY60" s="17">
        <f t="shared" si="209"/>
        <v>0.65562493769432162</v>
      </c>
      <c r="BZ60" s="17">
        <f t="shared" si="210"/>
        <v>0.43338643219095824</v>
      </c>
      <c r="CA60" s="17">
        <f t="shared" si="211"/>
        <v>1.2890858169539043</v>
      </c>
      <c r="CB60" s="17">
        <f t="shared" si="212"/>
        <v>0.41128716419334027</v>
      </c>
      <c r="CC60" s="17">
        <f t="shared" si="213"/>
        <v>0.37795596048973973</v>
      </c>
      <c r="CD60" s="17">
        <f t="shared" si="214"/>
        <v>0.17789634736708396</v>
      </c>
      <c r="CE60" s="17">
        <f t="shared" si="215"/>
        <v>0.3446363153534886</v>
      </c>
      <c r="CF60" s="17">
        <f t="shared" si="216"/>
        <v>0</v>
      </c>
      <c r="CG60" s="17">
        <f t="shared" si="217"/>
        <v>0.82268678521444594</v>
      </c>
      <c r="CH60" s="17">
        <f t="shared" si="218"/>
        <v>0.57822553673463239</v>
      </c>
      <c r="CI60" s="17">
        <f t="shared" si="219"/>
        <v>0.65598959876725227</v>
      </c>
      <c r="CJ60" s="17">
        <f t="shared" si="220"/>
        <v>0.38915074738364053</v>
      </c>
      <c r="CK60" s="17">
        <f t="shared" si="221"/>
        <v>3.3358413006960942E-2</v>
      </c>
      <c r="CL60" s="17">
        <f t="shared" si="222"/>
        <v>0.22245271709536923</v>
      </c>
      <c r="CM60" s="17">
        <f t="shared" si="223"/>
        <v>0.30476906281541444</v>
      </c>
      <c r="CN60" s="17">
        <f t="shared" si="224"/>
        <v>0.16085033870813539</v>
      </c>
      <c r="CO60" s="17">
        <f t="shared" si="225"/>
        <v>0.71112781323596697</v>
      </c>
      <c r="CP60" s="17">
        <f t="shared" si="226"/>
        <v>9.3123880304709972E-2</v>
      </c>
      <c r="CQ60" s="17">
        <f t="shared" si="227"/>
        <v>1.7270246892873484</v>
      </c>
      <c r="CR60" s="17">
        <f t="shared" si="228"/>
        <v>0.47408520882397803</v>
      </c>
      <c r="CS60" s="17">
        <f t="shared" si="229"/>
        <v>0.34709809931755531</v>
      </c>
      <c r="CT60" s="17">
        <f t="shared" si="230"/>
        <v>8.4658073004281797E-2</v>
      </c>
      <c r="CU60" s="17">
        <f t="shared" si="231"/>
        <v>3.3863229201712718E-2</v>
      </c>
      <c r="CV60" s="17">
        <f t="shared" si="232"/>
        <v>0.48151630634324277</v>
      </c>
      <c r="CW60" s="17">
        <f t="shared" si="233"/>
        <v>5.5686199131705354E-2</v>
      </c>
      <c r="CX60" s="17">
        <f t="shared" si="234"/>
        <v>2.6102905842986884E-2</v>
      </c>
      <c r="CY60" s="17">
        <f t="shared" si="235"/>
        <v>0.22152195769453734</v>
      </c>
      <c r="CZ60" s="17">
        <f t="shared" si="236"/>
        <v>8.4658073004281794E-3</v>
      </c>
      <c r="DA60" s="17">
        <f t="shared" si="237"/>
        <v>5.2911295627676116E-2</v>
      </c>
      <c r="DB60" s="17">
        <f t="shared" si="238"/>
        <v>0</v>
      </c>
      <c r="DC60" s="17">
        <f t="shared" si="239"/>
        <v>0.61334773891602146</v>
      </c>
      <c r="DD60" s="17">
        <f t="shared" si="240"/>
        <v>3.0083881326500212E-2</v>
      </c>
      <c r="DE60" s="17">
        <f t="shared" si="241"/>
        <v>2.924551612875189E-2</v>
      </c>
      <c r="DF60" s="17">
        <f t="shared" si="242"/>
        <v>8.4658073004281784E-2</v>
      </c>
      <c r="DG60" s="17">
        <f t="shared" si="243"/>
        <v>2.8219357668093931E-3</v>
      </c>
      <c r="DH60" s="17">
        <f t="shared" si="244"/>
        <v>4.0212584677033855E-2</v>
      </c>
      <c r="DI60" s="17">
        <f t="shared" si="245"/>
        <v>0.17496001754218232</v>
      </c>
      <c r="DJ60" s="17">
        <f t="shared" si="246"/>
        <v>5.502774745278316E-2</v>
      </c>
    </row>
    <row r="61" spans="1:114">
      <c r="A61" s="20" t="s">
        <v>27</v>
      </c>
      <c r="B61" s="20" t="s">
        <v>26</v>
      </c>
      <c r="C61" s="17">
        <v>1.181222256203992</v>
      </c>
      <c r="D61" s="17">
        <v>0.95816283869285601</v>
      </c>
      <c r="E61" s="17">
        <v>0.77443876812688828</v>
      </c>
      <c r="F61" s="17">
        <v>0.51192569924080211</v>
      </c>
      <c r="G61" s="17">
        <v>1.5226968571428572</v>
      </c>
      <c r="H61" s="17">
        <v>0.48582155203619914</v>
      </c>
      <c r="I61" s="17">
        <v>0.44644999239543726</v>
      </c>
      <c r="J61" s="17">
        <v>0.21013512480739602</v>
      </c>
      <c r="K61" s="17">
        <v>0.40709208599167829</v>
      </c>
      <c r="L61" s="17">
        <v>0</v>
      </c>
      <c r="M61" s="17">
        <v>0.97177594058021677</v>
      </c>
      <c r="N61" s="17">
        <v>0.68301287309644676</v>
      </c>
      <c r="O61" s="17">
        <v>0.77486951390220515</v>
      </c>
      <c r="P61" s="17">
        <v>0.45967352382797361</v>
      </c>
      <c r="Q61" s="17">
        <v>3.9403699875466998E-2</v>
      </c>
      <c r="R61" s="17">
        <v>0.26276610038610038</v>
      </c>
      <c r="S61" s="17">
        <v>0.36</v>
      </c>
      <c r="T61" s="17">
        <v>0.19</v>
      </c>
      <c r="U61" s="17">
        <v>0.84</v>
      </c>
      <c r="V61" s="17">
        <v>0.11</v>
      </c>
      <c r="W61" s="17">
        <v>2.04</v>
      </c>
      <c r="X61" s="17">
        <v>0.56000000000000005</v>
      </c>
      <c r="Y61" s="17">
        <v>0.41</v>
      </c>
      <c r="Z61" s="17">
        <v>0.1</v>
      </c>
      <c r="AA61" s="17"/>
      <c r="AB61" s="17">
        <v>0.04</v>
      </c>
      <c r="AC61" s="17"/>
      <c r="AD61" s="18">
        <v>0.56877777777777783</v>
      </c>
      <c r="AE61" s="18">
        <v>6.5777777777777782E-2</v>
      </c>
      <c r="AF61" s="18">
        <v>3.0833333333333334E-2</v>
      </c>
      <c r="AG61" s="18">
        <v>0.26166666666666666</v>
      </c>
      <c r="AH61" s="18">
        <v>0.01</v>
      </c>
      <c r="AI61" s="18">
        <v>6.25E-2</v>
      </c>
      <c r="AJ61" s="18">
        <v>0</v>
      </c>
      <c r="AK61" s="18">
        <v>0.72449999999999992</v>
      </c>
      <c r="AL61" s="18">
        <v>3.5535750175861726E-2</v>
      </c>
      <c r="AM61" s="18">
        <v>3.4545454545454546E-2</v>
      </c>
      <c r="AN61" s="18">
        <v>9.9999999999999992E-2</v>
      </c>
      <c r="AO61" s="18">
        <v>3.3333333333333335E-3</v>
      </c>
      <c r="AP61" s="18">
        <v>4.7500000000000007E-2</v>
      </c>
      <c r="AQ61" s="18">
        <v>0.20666666666666664</v>
      </c>
      <c r="AR61" s="18">
        <v>6.5000000000000002E-2</v>
      </c>
      <c r="BV61" s="20" t="s">
        <v>26</v>
      </c>
      <c r="BW61" s="17">
        <f t="shared" si="247"/>
        <v>1</v>
      </c>
      <c r="BX61" s="17">
        <f t="shared" si="208"/>
        <v>0.3803195177946212</v>
      </c>
      <c r="BY61" s="17">
        <f t="shared" si="209"/>
        <v>0.22169833828688343</v>
      </c>
      <c r="BZ61" s="17">
        <f t="shared" si="210"/>
        <v>0.33206038874199229</v>
      </c>
      <c r="CA61" s="17">
        <f t="shared" si="211"/>
        <v>0.59122332355623275</v>
      </c>
      <c r="CB61" s="17">
        <f t="shared" si="212"/>
        <v>8.4765348178843139E-2</v>
      </c>
      <c r="CC61" s="17">
        <f t="shared" si="213"/>
        <v>8.5754713724562809E-2</v>
      </c>
      <c r="CD61" s="17">
        <f t="shared" si="214"/>
        <v>2.4646969308863231E-2</v>
      </c>
      <c r="CE61" s="17">
        <f t="shared" si="215"/>
        <v>5.1260065337814298E-2</v>
      </c>
      <c r="CF61" s="17">
        <f t="shared" si="216"/>
        <v>0</v>
      </c>
      <c r="CG61" s="17">
        <f t="shared" si="217"/>
        <v>8.0833823390794979E-2</v>
      </c>
      <c r="CH61" s="17">
        <f t="shared" si="218"/>
        <v>0.12522011907686337</v>
      </c>
      <c r="CI61" s="17">
        <f t="shared" si="219"/>
        <v>0.14393760253488677</v>
      </c>
      <c r="CJ61" s="17">
        <f t="shared" si="220"/>
        <v>0.11534855369316636</v>
      </c>
      <c r="CK61" s="17">
        <f t="shared" si="221"/>
        <v>2.4649073650463753E-2</v>
      </c>
      <c r="CL61" s="17">
        <f t="shared" si="222"/>
        <v>0.13215663882611592</v>
      </c>
      <c r="CM61" s="17">
        <f t="shared" si="223"/>
        <v>5.4798378289471067E-2</v>
      </c>
      <c r="CN61" s="17">
        <f t="shared" si="224"/>
        <v>5.6299703722059322E-2</v>
      </c>
      <c r="CO61" s="17">
        <f t="shared" si="225"/>
        <v>1.1530179322277747</v>
      </c>
      <c r="CP61" s="17">
        <f t="shared" si="226"/>
        <v>4.7291751126529828E-2</v>
      </c>
      <c r="CQ61" s="17">
        <f t="shared" si="227"/>
        <v>0.12536067362111875</v>
      </c>
      <c r="CR61" s="17">
        <f t="shared" si="228"/>
        <v>0.13211663806776586</v>
      </c>
      <c r="CS61" s="17">
        <f t="shared" si="229"/>
        <v>0.40235521593365065</v>
      </c>
      <c r="CT61" s="17">
        <f t="shared" si="230"/>
        <v>2.0267893339941355E-2</v>
      </c>
      <c r="CU61" s="17">
        <f t="shared" si="231"/>
        <v>4.053578667988271E-2</v>
      </c>
      <c r="CV61" s="17">
        <f t="shared" si="232"/>
        <v>0.43264028618769462</v>
      </c>
      <c r="CW61" s="17">
        <f t="shared" si="233"/>
        <v>0.4470780324310849</v>
      </c>
      <c r="CX61" s="17">
        <f t="shared" si="234"/>
        <v>0.52861042929168667</v>
      </c>
      <c r="CY61" s="17">
        <f t="shared" si="235"/>
        <v>0.29515432452421392</v>
      </c>
      <c r="CZ61" s="17">
        <f t="shared" si="236"/>
        <v>0.26219814610468989</v>
      </c>
      <c r="DA61" s="17">
        <f t="shared" si="237"/>
        <v>0.41253920678470762</v>
      </c>
      <c r="DB61" s="17">
        <f t="shared" si="238"/>
        <v>0.39078818589620934</v>
      </c>
      <c r="DC61" s="17">
        <f t="shared" si="239"/>
        <v>0.2358895030727928</v>
      </c>
      <c r="DD61" s="17">
        <f t="shared" si="240"/>
        <v>7.0939270153823439E-2</v>
      </c>
      <c r="DE61" s="17">
        <f t="shared" si="241"/>
        <v>1.2106142351870694E-2</v>
      </c>
      <c r="DF61" s="17">
        <f t="shared" si="242"/>
        <v>1.3772381468034564E-2</v>
      </c>
      <c r="DG61" s="17">
        <f t="shared" si="243"/>
        <v>4.292838110636308E-2</v>
      </c>
      <c r="DH61" s="17">
        <f t="shared" si="244"/>
        <v>3.7276659386639051E-3</v>
      </c>
      <c r="DI61" s="17">
        <f t="shared" si="245"/>
        <v>7.5051258375086532E-3</v>
      </c>
      <c r="DJ61" s="17">
        <f t="shared" si="246"/>
        <v>0.11616565398051437</v>
      </c>
    </row>
    <row r="62" spans="1:114">
      <c r="A62" s="20" t="s">
        <v>29</v>
      </c>
      <c r="B62" s="20" t="s">
        <v>28</v>
      </c>
      <c r="C62" s="17">
        <v>13.321562111633909</v>
      </c>
      <c r="D62" s="17">
        <v>5.066450078567704</v>
      </c>
      <c r="E62" s="17">
        <v>2.9533681835347436</v>
      </c>
      <c r="F62" s="17">
        <v>4.4235630934397516</v>
      </c>
      <c r="G62" s="17">
        <v>7.8760182266009853</v>
      </c>
      <c r="H62" s="17">
        <v>1.1292068506787332</v>
      </c>
      <c r="I62" s="17">
        <v>1.1423867452471483</v>
      </c>
      <c r="J62" s="17">
        <v>0.32833613251155624</v>
      </c>
      <c r="K62" s="17">
        <v>0.68286414424410558</v>
      </c>
      <c r="L62" s="17">
        <v>0</v>
      </c>
      <c r="M62" s="17">
        <v>1.0768327990213213</v>
      </c>
      <c r="N62" s="17">
        <v>1.6681275939086295</v>
      </c>
      <c r="O62" s="17">
        <v>1.9174737123681687</v>
      </c>
      <c r="P62" s="17">
        <v>1.5366229225106547</v>
      </c>
      <c r="Q62" s="17">
        <v>0.32836416562889165</v>
      </c>
      <c r="R62" s="17">
        <v>1.7605328725868727</v>
      </c>
      <c r="S62" s="17">
        <v>0.73</v>
      </c>
      <c r="T62" s="17">
        <v>0.75</v>
      </c>
      <c r="U62" s="17">
        <v>15.36</v>
      </c>
      <c r="V62" s="17">
        <v>0.63</v>
      </c>
      <c r="W62" s="17">
        <v>1.67</v>
      </c>
      <c r="X62" s="17">
        <v>1.76</v>
      </c>
      <c r="Y62" s="17">
        <v>5.36</v>
      </c>
      <c r="Z62" s="17">
        <v>0.27</v>
      </c>
      <c r="AA62" s="17"/>
      <c r="AB62" s="17">
        <v>0.54</v>
      </c>
      <c r="AC62" s="17"/>
      <c r="AD62" s="18">
        <v>5.7634444444444437</v>
      </c>
      <c r="AE62" s="18">
        <v>5.9557777777777767</v>
      </c>
      <c r="AF62" s="18">
        <v>7.0419166666666682</v>
      </c>
      <c r="AG62" s="18">
        <v>3.9319166666666674</v>
      </c>
      <c r="AH62" s="18">
        <v>3.4928888888888889</v>
      </c>
      <c r="AI62" s="18">
        <v>5.4956666666666676</v>
      </c>
      <c r="AJ62" s="18">
        <v>5.205909090909091</v>
      </c>
      <c r="AK62" s="18">
        <v>3.1424166666666671</v>
      </c>
      <c r="AL62" s="18">
        <v>0.94502189350813659</v>
      </c>
      <c r="AM62" s="18">
        <v>0.16127272727272726</v>
      </c>
      <c r="AN62" s="18">
        <v>0.18346963515153825</v>
      </c>
      <c r="AO62" s="18">
        <v>0.57187309526030738</v>
      </c>
      <c r="AP62" s="18">
        <v>4.9658333333333332E-2</v>
      </c>
      <c r="AQ62" s="18">
        <v>9.9979999999999986E-2</v>
      </c>
      <c r="AR62" s="18">
        <v>1.5475079747399951</v>
      </c>
      <c r="BV62" s="20" t="s">
        <v>28</v>
      </c>
      <c r="BW62" s="17">
        <f t="shared" si="247"/>
        <v>1</v>
      </c>
      <c r="BX62" s="17">
        <f t="shared" si="208"/>
        <v>0.29147564262464332</v>
      </c>
      <c r="BY62" s="17">
        <f t="shared" si="209"/>
        <v>0.26635984607800994</v>
      </c>
      <c r="BZ62" s="17">
        <f t="shared" si="210"/>
        <v>0.36185337979608423</v>
      </c>
      <c r="CA62" s="17">
        <f t="shared" si="211"/>
        <v>0.2060616298977607</v>
      </c>
      <c r="CB62" s="17">
        <f t="shared" si="212"/>
        <v>8.043644118408394E-2</v>
      </c>
      <c r="CC62" s="17">
        <f t="shared" si="213"/>
        <v>1.0054991558993965E-2</v>
      </c>
      <c r="CD62" s="17">
        <f t="shared" si="214"/>
        <v>5.5313248710242818E-2</v>
      </c>
      <c r="CE62" s="17">
        <f t="shared" si="215"/>
        <v>9.5530572095066546E-2</v>
      </c>
      <c r="CF62" s="17">
        <f t="shared" si="216"/>
        <v>0</v>
      </c>
      <c r="CG62" s="17">
        <f t="shared" si="217"/>
        <v>4.5251683826137527E-2</v>
      </c>
      <c r="CH62" s="17">
        <f t="shared" si="218"/>
        <v>5.0290199368106803E-3</v>
      </c>
      <c r="CI62" s="17">
        <f t="shared" si="219"/>
        <v>3.0170716577320178E-2</v>
      </c>
      <c r="CJ62" s="17">
        <f t="shared" si="220"/>
        <v>4.0228074388545761E-2</v>
      </c>
      <c r="CK62" s="17">
        <f t="shared" si="221"/>
        <v>3.0173438900768696E-2</v>
      </c>
      <c r="CL62" s="17">
        <f t="shared" si="222"/>
        <v>7.0424729532704844E-2</v>
      </c>
      <c r="CM62" s="17">
        <f t="shared" si="223"/>
        <v>1.1486271211636223E-2</v>
      </c>
      <c r="CN62" s="17">
        <f t="shared" si="224"/>
        <v>2.2972542423272447E-2</v>
      </c>
      <c r="CO62" s="17">
        <f t="shared" si="225"/>
        <v>1.1486271211636223E-2</v>
      </c>
      <c r="CP62" s="17">
        <f t="shared" si="226"/>
        <v>1.5315028282181632E-2</v>
      </c>
      <c r="CQ62" s="17">
        <f t="shared" si="227"/>
        <v>7.6575141410908159E-3</v>
      </c>
      <c r="CR62" s="17">
        <f t="shared" si="228"/>
        <v>0</v>
      </c>
      <c r="CS62" s="17">
        <f t="shared" si="229"/>
        <v>7.6575141410908159E-3</v>
      </c>
      <c r="CT62" s="17">
        <f t="shared" si="230"/>
        <v>1.1486271211636223E-2</v>
      </c>
      <c r="CU62" s="17">
        <f t="shared" si="231"/>
        <v>0</v>
      </c>
      <c r="CV62" s="17">
        <f t="shared" si="232"/>
        <v>4.0414657966868196E-2</v>
      </c>
      <c r="CW62" s="17">
        <f t="shared" si="233"/>
        <v>0</v>
      </c>
      <c r="CX62" s="17">
        <f t="shared" si="234"/>
        <v>2.8715678029090559E-3</v>
      </c>
      <c r="CY62" s="17">
        <f t="shared" si="235"/>
        <v>7.0193879626665812E-3</v>
      </c>
      <c r="CZ62" s="17">
        <f t="shared" si="236"/>
        <v>0</v>
      </c>
      <c r="DA62" s="17">
        <f t="shared" si="237"/>
        <v>0</v>
      </c>
      <c r="DB62" s="17">
        <f t="shared" si="238"/>
        <v>0</v>
      </c>
      <c r="DC62" s="17">
        <f t="shared" si="239"/>
        <v>0</v>
      </c>
      <c r="DD62" s="17">
        <f t="shared" si="240"/>
        <v>5.7431356058181117E-3</v>
      </c>
      <c r="DE62" s="17">
        <f t="shared" si="241"/>
        <v>5.2210323689255559E-4</v>
      </c>
      <c r="DF62" s="17">
        <f t="shared" si="242"/>
        <v>3.3242047616726861E-2</v>
      </c>
      <c r="DG62" s="17">
        <f t="shared" si="243"/>
        <v>0.24535951560411823</v>
      </c>
      <c r="DH62" s="17">
        <f t="shared" si="244"/>
        <v>5.4199246964462371E-2</v>
      </c>
      <c r="DI62" s="17">
        <f t="shared" si="245"/>
        <v>1.6989471374366825E-2</v>
      </c>
      <c r="DJ62" s="17">
        <f t="shared" si="246"/>
        <v>0.47465181365308423</v>
      </c>
    </row>
    <row r="63" spans="1:114">
      <c r="A63" s="20" t="s">
        <v>30</v>
      </c>
      <c r="B63" s="20" t="s">
        <v>30</v>
      </c>
      <c r="C63" s="17">
        <v>2.611813655384382</v>
      </c>
      <c r="D63" s="17">
        <v>0.76128006361898148</v>
      </c>
      <c r="E63" s="17">
        <v>0.69568228323262848</v>
      </c>
      <c r="F63" s="17">
        <v>0.94509359859840381</v>
      </c>
      <c r="G63" s="17">
        <v>0.53819457881773403</v>
      </c>
      <c r="H63" s="17">
        <v>0.21008499547511314</v>
      </c>
      <c r="I63" s="17">
        <v>2.6261764258555132E-2</v>
      </c>
      <c r="J63" s="17">
        <v>0.14446789830508475</v>
      </c>
      <c r="K63" s="17">
        <v>0.24950805270457702</v>
      </c>
      <c r="L63" s="17">
        <v>0</v>
      </c>
      <c r="M63" s="17">
        <v>0.11818896574624257</v>
      </c>
      <c r="N63" s="17">
        <v>1.3134862944162436E-2</v>
      </c>
      <c r="O63" s="17">
        <v>7.880028954937679E-2</v>
      </c>
      <c r="P63" s="17">
        <v>0.10506823401782255</v>
      </c>
      <c r="Q63" s="17">
        <v>7.8807399750933996E-2</v>
      </c>
      <c r="R63" s="17">
        <v>0.18393627027027029</v>
      </c>
      <c r="S63" s="17">
        <v>0.03</v>
      </c>
      <c r="T63" s="17">
        <v>0.06</v>
      </c>
      <c r="U63" s="17">
        <v>0.03</v>
      </c>
      <c r="V63" s="17">
        <v>0.04</v>
      </c>
      <c r="W63" s="17">
        <v>0.02</v>
      </c>
      <c r="X63" s="19"/>
      <c r="Y63" s="17">
        <v>0.02</v>
      </c>
      <c r="Z63" s="17">
        <v>0.03</v>
      </c>
      <c r="AA63" s="17"/>
      <c r="AB63" s="17">
        <v>0</v>
      </c>
      <c r="AC63" s="17"/>
      <c r="AD63" s="18">
        <v>0.10555555555555556</v>
      </c>
      <c r="AE63" s="18">
        <v>0</v>
      </c>
      <c r="AF63" s="18">
        <v>7.4999999999999997E-3</v>
      </c>
      <c r="AG63" s="18">
        <v>1.8333333333333333E-2</v>
      </c>
      <c r="AH63" s="18">
        <v>0</v>
      </c>
      <c r="AI63" s="18">
        <v>0</v>
      </c>
      <c r="AJ63" s="18">
        <v>0</v>
      </c>
      <c r="AK63" s="18">
        <v>0</v>
      </c>
      <c r="AL63" s="18">
        <v>1.4999999999999999E-2</v>
      </c>
      <c r="AM63" s="18">
        <v>1.3636363636363635E-3</v>
      </c>
      <c r="AN63" s="18">
        <v>8.6822033898305076E-2</v>
      </c>
      <c r="AO63" s="18">
        <v>0.64083333333333337</v>
      </c>
      <c r="AP63" s="18">
        <v>0.14155833333333334</v>
      </c>
      <c r="AQ63" s="18">
        <v>4.4373333333333341E-2</v>
      </c>
      <c r="AR63" s="18">
        <v>1.2397020884520884</v>
      </c>
      <c r="BV63" s="20" t="s">
        <v>30</v>
      </c>
      <c r="BW63" s="17">
        <f t="shared" si="247"/>
        <v>1</v>
      </c>
      <c r="BX63" s="17">
        <f t="shared" si="208"/>
        <v>1.3367845230625042</v>
      </c>
      <c r="BY63" s="17">
        <f t="shared" si="209"/>
        <v>0.77954377543007414</v>
      </c>
      <c r="BZ63" s="17">
        <f t="shared" si="210"/>
        <v>1.2981388470055508</v>
      </c>
      <c r="CA63" s="17">
        <f t="shared" si="211"/>
        <v>2.5694160876066587</v>
      </c>
      <c r="CB63" s="17">
        <f t="shared" si="212"/>
        <v>0.44295054947931406</v>
      </c>
      <c r="CC63" s="17">
        <f t="shared" si="213"/>
        <v>0.56423906757603759</v>
      </c>
      <c r="CD63" s="17">
        <f t="shared" si="214"/>
        <v>0.1802548216692991</v>
      </c>
      <c r="CE63" s="17">
        <f t="shared" si="215"/>
        <v>0.90117511590477206</v>
      </c>
      <c r="CF63" s="17">
        <f t="shared" si="216"/>
        <v>0</v>
      </c>
      <c r="CG63" s="17">
        <f t="shared" si="217"/>
        <v>0.12970287154281804</v>
      </c>
      <c r="CH63" s="17">
        <f t="shared" si="218"/>
        <v>0.31000436701390549</v>
      </c>
      <c r="CI63" s="17">
        <f t="shared" si="219"/>
        <v>0.86252356078282788</v>
      </c>
      <c r="CJ63" s="17">
        <f t="shared" si="220"/>
        <v>0.43968980548541203</v>
      </c>
      <c r="CK63" s="17">
        <f t="shared" si="221"/>
        <v>0.57282123345286462</v>
      </c>
      <c r="CL63" s="17">
        <f t="shared" si="222"/>
        <v>0.23087895637928474</v>
      </c>
      <c r="CM63" s="17">
        <f t="shared" si="223"/>
        <v>0.22575486134475142</v>
      </c>
      <c r="CN63" s="17">
        <f t="shared" si="224"/>
        <v>0.33734959394130465</v>
      </c>
      <c r="CO63" s="17">
        <f t="shared" si="225"/>
        <v>0.13596599603717985</v>
      </c>
      <c r="CP63" s="17">
        <f t="shared" si="226"/>
        <v>0.12057361912731042</v>
      </c>
      <c r="CQ63" s="17">
        <f t="shared" si="227"/>
        <v>0.70163584747488084</v>
      </c>
      <c r="CR63" s="17">
        <f t="shared" si="228"/>
        <v>9.1071563383394033E-2</v>
      </c>
      <c r="CS63" s="17">
        <f t="shared" si="229"/>
        <v>7.1831092246057271E-2</v>
      </c>
      <c r="CT63" s="17">
        <f t="shared" si="230"/>
        <v>2.6936659592271477E-2</v>
      </c>
      <c r="CU63" s="17">
        <f t="shared" si="231"/>
        <v>4.2329036502140892E-2</v>
      </c>
      <c r="CV63" s="17">
        <f t="shared" si="232"/>
        <v>1.6888857998328941E-2</v>
      </c>
      <c r="CW63" s="17">
        <f t="shared" si="233"/>
        <v>8.2520242877911036E-3</v>
      </c>
      <c r="CX63" s="17">
        <f t="shared" si="234"/>
        <v>6.5738276385900627E-3</v>
      </c>
      <c r="CY63" s="17">
        <f t="shared" si="235"/>
        <v>1.0689150631853761E-3</v>
      </c>
      <c r="CZ63" s="17">
        <f t="shared" si="236"/>
        <v>2.3516131390078267E-3</v>
      </c>
      <c r="DA63" s="17">
        <f t="shared" si="237"/>
        <v>1.3981409026464723E-2</v>
      </c>
      <c r="DB63" s="17">
        <f t="shared" si="238"/>
        <v>1.0611411354531187E-2</v>
      </c>
      <c r="DC63" s="17">
        <f t="shared" si="239"/>
        <v>3.2356058962621323E-2</v>
      </c>
      <c r="DD63" s="17">
        <f t="shared" si="240"/>
        <v>3.9596310188735669E-2</v>
      </c>
      <c r="DE63" s="17">
        <f t="shared" si="241"/>
        <v>1.0226601931784454E-2</v>
      </c>
      <c r="DF63" s="17">
        <f t="shared" si="242"/>
        <v>1.2324590678527387E-2</v>
      </c>
      <c r="DG63" s="17">
        <f t="shared" si="243"/>
        <v>2.2345551376877004E-2</v>
      </c>
      <c r="DH63" s="17">
        <f t="shared" si="244"/>
        <v>2.5992807591478786E-2</v>
      </c>
      <c r="DI63" s="17">
        <f t="shared" si="245"/>
        <v>1.6075627418257507E-2</v>
      </c>
      <c r="DJ63" s="17">
        <f t="shared" si="246"/>
        <v>5.34457531592688E-3</v>
      </c>
    </row>
    <row r="64" spans="1:114">
      <c r="A64" s="20" t="s">
        <v>31</v>
      </c>
      <c r="B64" s="20" t="s">
        <v>31</v>
      </c>
      <c r="C64" s="17">
        <v>7.7960668909463475</v>
      </c>
      <c r="D64" s="17">
        <v>10.421661560577093</v>
      </c>
      <c r="E64" s="17">
        <v>6.077375417673716</v>
      </c>
      <c r="F64" s="17">
        <v>10.120377284991241</v>
      </c>
      <c r="G64" s="17">
        <v>20.031339689655173</v>
      </c>
      <c r="H64" s="17">
        <v>3.4532721131221722</v>
      </c>
      <c r="I64" s="17">
        <v>4.3988455133079851</v>
      </c>
      <c r="J64" s="17">
        <v>1.4052786471494609</v>
      </c>
      <c r="K64" s="17">
        <v>7.0256214840499309</v>
      </c>
      <c r="L64" s="17">
        <v>0</v>
      </c>
      <c r="M64" s="17">
        <v>1.011172262495631</v>
      </c>
      <c r="N64" s="17">
        <v>2.4168147817258885</v>
      </c>
      <c r="O64" s="17">
        <v>6.7242913748801536</v>
      </c>
      <c r="P64" s="17">
        <v>3.4278511348314606</v>
      </c>
      <c r="Q64" s="17">
        <v>4.4657526525529265</v>
      </c>
      <c r="R64" s="17">
        <v>1.7999477876447878</v>
      </c>
      <c r="S64" s="17">
        <v>1.76</v>
      </c>
      <c r="T64" s="17">
        <v>2.63</v>
      </c>
      <c r="U64" s="17">
        <v>1.06</v>
      </c>
      <c r="V64" s="17">
        <v>0.94</v>
      </c>
      <c r="W64" s="17">
        <v>5.47</v>
      </c>
      <c r="X64" s="17">
        <v>0.71</v>
      </c>
      <c r="Y64" s="17">
        <v>0.56000000000000005</v>
      </c>
      <c r="Z64" s="17">
        <v>0.21</v>
      </c>
      <c r="AA64" s="17"/>
      <c r="AB64" s="17">
        <v>0.33</v>
      </c>
      <c r="AC64" s="17"/>
      <c r="AD64" s="18">
        <v>0.13166666666666665</v>
      </c>
      <c r="AE64" s="18">
        <v>6.433333333333334E-2</v>
      </c>
      <c r="AF64" s="18">
        <v>5.1249999999999997E-2</v>
      </c>
      <c r="AG64" s="18">
        <v>8.3333333333333332E-3</v>
      </c>
      <c r="AH64" s="18">
        <v>1.833333333333333E-2</v>
      </c>
      <c r="AI64" s="18">
        <v>0.10900000000000003</v>
      </c>
      <c r="AJ64" s="18">
        <v>8.2727272727272719E-2</v>
      </c>
      <c r="AK64" s="18">
        <v>0.25224999999999992</v>
      </c>
      <c r="AL64" s="18">
        <v>0.30869548286604365</v>
      </c>
      <c r="AM64" s="18">
        <v>7.972727272727273E-2</v>
      </c>
      <c r="AN64" s="18">
        <v>9.608333333333334E-2</v>
      </c>
      <c r="AO64" s="18">
        <v>0.17420741324921138</v>
      </c>
      <c r="AP64" s="18">
        <v>0.20264166666666664</v>
      </c>
      <c r="AQ64" s="18">
        <v>0.12532666666666667</v>
      </c>
      <c r="AR64" s="18">
        <v>4.1666666666666664E-2</v>
      </c>
      <c r="BV64" s="20" t="s">
        <v>31</v>
      </c>
      <c r="BW64" s="17" t="e">
        <f t="shared" si="247"/>
        <v>#DIV/0!</v>
      </c>
      <c r="BX64" s="17" t="e">
        <f t="shared" si="208"/>
        <v>#DIV/0!</v>
      </c>
      <c r="BY64" s="17" t="e">
        <f t="shared" si="209"/>
        <v>#DIV/0!</v>
      </c>
      <c r="BZ64" s="17" t="e">
        <f t="shared" si="210"/>
        <v>#DIV/0!</v>
      </c>
      <c r="CA64" s="17" t="e">
        <f t="shared" si="211"/>
        <v>#DIV/0!</v>
      </c>
      <c r="CB64" s="17" t="e">
        <f t="shared" si="212"/>
        <v>#DIV/0!</v>
      </c>
      <c r="CC64" s="17" t="e">
        <f t="shared" si="213"/>
        <v>#DIV/0!</v>
      </c>
      <c r="CD64" s="17" t="e">
        <f t="shared" si="214"/>
        <v>#DIV/0!</v>
      </c>
      <c r="CE64" s="17" t="e">
        <f t="shared" si="215"/>
        <v>#DIV/0!</v>
      </c>
      <c r="CF64" s="17" t="e">
        <f t="shared" si="216"/>
        <v>#DIV/0!</v>
      </c>
      <c r="CG64" s="17" t="e">
        <f t="shared" si="217"/>
        <v>#DIV/0!</v>
      </c>
      <c r="CH64" s="17" t="e">
        <f t="shared" si="218"/>
        <v>#DIV/0!</v>
      </c>
      <c r="CI64" s="17" t="e">
        <f t="shared" si="219"/>
        <v>#DIV/0!</v>
      </c>
      <c r="CJ64" s="17" t="e">
        <f t="shared" si="220"/>
        <v>#DIV/0!</v>
      </c>
      <c r="CK64" s="17" t="e">
        <f t="shared" si="221"/>
        <v>#DIV/0!</v>
      </c>
      <c r="CL64" s="17" t="e">
        <f t="shared" si="222"/>
        <v>#DIV/0!</v>
      </c>
      <c r="CM64" s="17" t="e">
        <f t="shared" si="223"/>
        <v>#DIV/0!</v>
      </c>
      <c r="CN64" s="17" t="e">
        <f t="shared" si="224"/>
        <v>#DIV/0!</v>
      </c>
      <c r="CO64" s="17" t="e">
        <f t="shared" si="225"/>
        <v>#DIV/0!</v>
      </c>
      <c r="CP64" s="17" t="e">
        <f t="shared" si="226"/>
        <v>#DIV/0!</v>
      </c>
      <c r="CQ64" s="17" t="e">
        <f t="shared" si="227"/>
        <v>#DIV/0!</v>
      </c>
      <c r="CR64" s="17" t="e">
        <f t="shared" si="228"/>
        <v>#DIV/0!</v>
      </c>
      <c r="CS64" s="17" t="e">
        <f t="shared" si="229"/>
        <v>#DIV/0!</v>
      </c>
      <c r="CT64" s="17" t="e">
        <f t="shared" si="230"/>
        <v>#DIV/0!</v>
      </c>
      <c r="CU64" s="17" t="e">
        <f t="shared" si="231"/>
        <v>#DIV/0!</v>
      </c>
      <c r="CV64" s="17" t="e">
        <f t="shared" si="232"/>
        <v>#DIV/0!</v>
      </c>
      <c r="CW64" s="17" t="e">
        <f t="shared" si="233"/>
        <v>#DIV/0!</v>
      </c>
      <c r="CX64" s="17" t="e">
        <f t="shared" si="234"/>
        <v>#DIV/0!</v>
      </c>
      <c r="CY64" s="17" t="e">
        <f t="shared" si="235"/>
        <v>#DIV/0!</v>
      </c>
      <c r="CZ64" s="17" t="e">
        <f t="shared" si="236"/>
        <v>#DIV/0!</v>
      </c>
      <c r="DA64" s="17" t="e">
        <f t="shared" si="237"/>
        <v>#DIV/0!</v>
      </c>
      <c r="DB64" s="17" t="e">
        <f t="shared" si="238"/>
        <v>#DIV/0!</v>
      </c>
      <c r="DC64" s="17" t="e">
        <f t="shared" si="239"/>
        <v>#DIV/0!</v>
      </c>
      <c r="DD64" s="17" t="e">
        <f t="shared" si="240"/>
        <v>#DIV/0!</v>
      </c>
      <c r="DE64" s="17" t="e">
        <f t="shared" si="241"/>
        <v>#DIV/0!</v>
      </c>
      <c r="DF64" s="17" t="e">
        <f t="shared" si="242"/>
        <v>#DIV/0!</v>
      </c>
      <c r="DG64" s="17" t="e">
        <f t="shared" si="243"/>
        <v>#DIV/0!</v>
      </c>
      <c r="DH64" s="17" t="e">
        <f t="shared" si="244"/>
        <v>#DIV/0!</v>
      </c>
      <c r="DI64" s="17" t="e">
        <f t="shared" si="245"/>
        <v>#DIV/0!</v>
      </c>
      <c r="DJ64" s="17" t="e">
        <f t="shared" si="246"/>
        <v>#DIV/0!</v>
      </c>
    </row>
    <row r="65" spans="1:114">
      <c r="A65" s="20" t="s">
        <v>33</v>
      </c>
      <c r="B65" s="20" t="s">
        <v>32</v>
      </c>
      <c r="C65" s="17">
        <v>0</v>
      </c>
      <c r="D65" s="17">
        <v>0</v>
      </c>
      <c r="E65" s="17">
        <v>0</v>
      </c>
      <c r="F65" s="17">
        <v>0</v>
      </c>
      <c r="G65" s="17">
        <v>9.1886879310344838E-2</v>
      </c>
      <c r="H65" s="17">
        <v>1.3130312217194571E-2</v>
      </c>
      <c r="I65" s="17">
        <v>3.93926463878327E-2</v>
      </c>
      <c r="J65" s="17">
        <v>0</v>
      </c>
      <c r="K65" s="17">
        <v>0</v>
      </c>
      <c r="L65" s="17">
        <v>0</v>
      </c>
      <c r="M65" s="17">
        <v>0</v>
      </c>
      <c r="N65" s="17">
        <v>5.2539451776649745E-2</v>
      </c>
      <c r="O65" s="17">
        <v>2.62667631831256E-2</v>
      </c>
      <c r="P65" s="17">
        <v>0.10506823401782255</v>
      </c>
      <c r="Q65" s="17">
        <v>2.6269133250311334E-2</v>
      </c>
      <c r="R65" s="17">
        <v>1.3138305019305019E-2</v>
      </c>
      <c r="S65" s="17">
        <v>0.09</v>
      </c>
      <c r="T65" s="17">
        <v>0.02</v>
      </c>
      <c r="U65" s="17">
        <v>0.01</v>
      </c>
      <c r="V65" s="17">
        <v>0.04</v>
      </c>
      <c r="W65" s="17">
        <v>0.06</v>
      </c>
      <c r="X65" s="19"/>
      <c r="Y65" s="17">
        <v>0</v>
      </c>
      <c r="Z65" s="17">
        <v>0.01</v>
      </c>
      <c r="AA65" s="17"/>
      <c r="AB65" s="17">
        <v>0.02</v>
      </c>
      <c r="AC65" s="17"/>
      <c r="AD65" s="18">
        <v>6.8222222222222226E-2</v>
      </c>
      <c r="AE65" s="18">
        <v>0.44044444444444442</v>
      </c>
      <c r="AF65" s="18">
        <v>0.10249999999999999</v>
      </c>
      <c r="AG65" s="18">
        <v>4.1666666666666666E-3</v>
      </c>
      <c r="AH65" s="18">
        <v>6.1222222222222226E-2</v>
      </c>
      <c r="AI65" s="18">
        <v>0.1069166666666667</v>
      </c>
      <c r="AJ65" s="18">
        <v>3.1363636363636364E-2</v>
      </c>
      <c r="AK65" s="18">
        <v>4.7083333333333338E-2</v>
      </c>
      <c r="AL65" s="18">
        <v>1.6666666666666666E-2</v>
      </c>
      <c r="AM65" s="18">
        <v>0</v>
      </c>
      <c r="AN65" s="18">
        <v>5.4166666666666669E-3</v>
      </c>
      <c r="AO65" s="18">
        <v>0</v>
      </c>
      <c r="AP65" s="18">
        <v>0</v>
      </c>
      <c r="AQ65" s="18">
        <v>0</v>
      </c>
      <c r="AR65" s="18">
        <v>8.3333333333333332E-3</v>
      </c>
      <c r="BV65" s="20" t="s">
        <v>32</v>
      </c>
      <c r="BW65" s="17">
        <f t="shared" si="247"/>
        <v>1</v>
      </c>
      <c r="BX65" s="17">
        <f t="shared" si="208"/>
        <v>0.86718747979330812</v>
      </c>
      <c r="BY65" s="17">
        <f t="shared" si="209"/>
        <v>0.77770467896702267</v>
      </c>
      <c r="BZ65" s="17">
        <f t="shared" si="210"/>
        <v>0.45460115264785828</v>
      </c>
      <c r="CA65" s="17">
        <f t="shared" si="211"/>
        <v>0.84208668389875252</v>
      </c>
      <c r="CB65" s="17">
        <f t="shared" si="212"/>
        <v>0.22667045374934425</v>
      </c>
      <c r="CC65" s="17">
        <f t="shared" si="213"/>
        <v>0.32462856664030293</v>
      </c>
      <c r="CD65" s="17">
        <f t="shared" si="214"/>
        <v>0.28270590866552325</v>
      </c>
      <c r="CE65" s="17">
        <f t="shared" si="215"/>
        <v>0.25328786722798685</v>
      </c>
      <c r="CF65" s="17">
        <f t="shared" si="216"/>
        <v>0</v>
      </c>
      <c r="CG65" s="17">
        <f t="shared" si="217"/>
        <v>0.30226859014494101</v>
      </c>
      <c r="CH65" s="17">
        <f t="shared" si="218"/>
        <v>0.58226907195655286</v>
      </c>
      <c r="CI65" s="17">
        <f t="shared" si="219"/>
        <v>0.67177315791739467</v>
      </c>
      <c r="CJ65" s="17">
        <f t="shared" si="220"/>
        <v>0.92789710674852477</v>
      </c>
      <c r="CK65" s="17">
        <f t="shared" si="221"/>
        <v>0.53746701795830776</v>
      </c>
      <c r="CL65" s="17">
        <f t="shared" si="222"/>
        <v>0.74062754272101605</v>
      </c>
      <c r="CM65" s="17">
        <f t="shared" si="223"/>
        <v>0.56797870797418137</v>
      </c>
      <c r="CN65" s="17">
        <f t="shared" si="224"/>
        <v>0.40600354172263248</v>
      </c>
      <c r="CO65" s="17">
        <f t="shared" si="225"/>
        <v>0.51150052500489129</v>
      </c>
      <c r="CP65" s="17">
        <f t="shared" si="226"/>
        <v>0.19927207953315559</v>
      </c>
      <c r="CQ65" s="17">
        <f t="shared" si="227"/>
        <v>0.34313160219078126</v>
      </c>
      <c r="CR65" s="17">
        <f t="shared" si="228"/>
        <v>0.21312521875203805</v>
      </c>
      <c r="CS65" s="17">
        <f t="shared" si="229"/>
        <v>0.16730329672034988</v>
      </c>
      <c r="CT65" s="17">
        <f t="shared" si="230"/>
        <v>0.11508761812610055</v>
      </c>
      <c r="CU65" s="17">
        <f t="shared" si="231"/>
        <v>9.0578217969616168E-2</v>
      </c>
      <c r="CV65" s="17">
        <f t="shared" si="232"/>
        <v>0.27992813454087123</v>
      </c>
      <c r="CW65" s="17">
        <f t="shared" si="233"/>
        <v>0.18509925248614503</v>
      </c>
      <c r="CX65" s="17">
        <f t="shared" si="234"/>
        <v>0.14307806352220154</v>
      </c>
      <c r="CY65" s="17">
        <f t="shared" si="235"/>
        <v>4.1479495699615392E-2</v>
      </c>
      <c r="CZ65" s="17">
        <f t="shared" si="236"/>
        <v>2.8108848295407673E-2</v>
      </c>
      <c r="DA65" s="17">
        <f t="shared" si="237"/>
        <v>9.0453894925344155E-2</v>
      </c>
      <c r="DB65" s="17">
        <f t="shared" si="238"/>
        <v>2.2523460618113108E-2</v>
      </c>
      <c r="DC65" s="17">
        <f t="shared" si="239"/>
        <v>0.1086050593890594</v>
      </c>
      <c r="DD65" s="17">
        <f t="shared" si="240"/>
        <v>0.1280503418975473</v>
      </c>
      <c r="DE65" s="17">
        <f t="shared" si="241"/>
        <v>2.8122841365325751E-2</v>
      </c>
      <c r="DF65" s="17">
        <f t="shared" si="242"/>
        <v>3.3552332281914496E-2</v>
      </c>
      <c r="DG65" s="17">
        <f t="shared" si="243"/>
        <v>2.5750788472484555E-2</v>
      </c>
      <c r="DH65" s="17">
        <f t="shared" si="244"/>
        <v>4.2112655203657916E-2</v>
      </c>
      <c r="DI65" s="17">
        <f t="shared" si="245"/>
        <v>2.5095494508052478E-2</v>
      </c>
      <c r="DJ65" s="17">
        <f t="shared" si="246"/>
        <v>2.1534527311403841E-2</v>
      </c>
    </row>
    <row r="66" spans="1:114">
      <c r="A66" s="20" t="s">
        <v>35</v>
      </c>
      <c r="B66" s="20" t="s">
        <v>34</v>
      </c>
      <c r="C66" s="17">
        <v>9.384154590953937</v>
      </c>
      <c r="D66" s="17">
        <v>8.1378213697201467</v>
      </c>
      <c r="E66" s="17">
        <v>7.2981009335347435</v>
      </c>
      <c r="F66" s="17">
        <v>4.2660474936733506</v>
      </c>
      <c r="G66" s="17">
        <v>7.9022716206896551</v>
      </c>
      <c r="H66" s="17">
        <v>2.1271105791855209</v>
      </c>
      <c r="I66" s="17">
        <v>3.046364653992395</v>
      </c>
      <c r="J66" s="17">
        <v>2.6529559506933746</v>
      </c>
      <c r="K66" s="17">
        <v>2.3768925020804441</v>
      </c>
      <c r="L66" s="17">
        <v>0</v>
      </c>
      <c r="M66" s="17">
        <v>2.836535177909822</v>
      </c>
      <c r="N66" s="17">
        <v>5.4641029847715741</v>
      </c>
      <c r="O66" s="17">
        <v>6.3040231639501432</v>
      </c>
      <c r="P66" s="17">
        <v>8.7075298942270436</v>
      </c>
      <c r="Q66" s="17">
        <v>5.0436735840597757</v>
      </c>
      <c r="R66" s="17">
        <v>6.9501633552123554</v>
      </c>
      <c r="S66" s="17">
        <v>5.33</v>
      </c>
      <c r="T66" s="17">
        <v>3.81</v>
      </c>
      <c r="U66" s="17">
        <v>4.8</v>
      </c>
      <c r="V66" s="17">
        <v>1.87</v>
      </c>
      <c r="W66" s="17">
        <v>3.22</v>
      </c>
      <c r="X66" s="17">
        <v>2</v>
      </c>
      <c r="Y66" s="17">
        <v>1.57</v>
      </c>
      <c r="Z66" s="17">
        <v>1.08</v>
      </c>
      <c r="AA66" s="17"/>
      <c r="AB66" s="17">
        <v>0.85</v>
      </c>
      <c r="AC66" s="17"/>
      <c r="AD66" s="18">
        <v>2.6268888888888879</v>
      </c>
      <c r="AE66" s="18">
        <v>1.7369999999999999</v>
      </c>
      <c r="AF66" s="18">
        <v>1.3426666666666665</v>
      </c>
      <c r="AG66" s="18">
        <v>0.38924999999999987</v>
      </c>
      <c r="AH66" s="18">
        <v>0.26377777777777767</v>
      </c>
      <c r="AI66" s="18">
        <v>0.84883333333333333</v>
      </c>
      <c r="AJ66" s="18">
        <v>0.21136363636363634</v>
      </c>
      <c r="AK66" s="18">
        <v>1.0191666666666668</v>
      </c>
      <c r="AL66" s="18">
        <v>1.2016442037910897</v>
      </c>
      <c r="AM66" s="18">
        <v>0.26390909090909093</v>
      </c>
      <c r="AN66" s="18">
        <v>0.31486027302053993</v>
      </c>
      <c r="AO66" s="18">
        <v>0.24164937986474966</v>
      </c>
      <c r="AP66" s="18">
        <v>0.39519166666666666</v>
      </c>
      <c r="AQ66" s="18">
        <v>0.23549999999999999</v>
      </c>
      <c r="AR66" s="18">
        <v>0.20208333333333331</v>
      </c>
      <c r="BV66" s="20" t="s">
        <v>34</v>
      </c>
      <c r="BW66" s="17">
        <f t="shared" si="247"/>
        <v>1</v>
      </c>
      <c r="BX66" s="17">
        <f t="shared" si="208"/>
        <v>0.50169272455194791</v>
      </c>
      <c r="BY66" s="17">
        <f t="shared" si="209"/>
        <v>0.23590536358278708</v>
      </c>
      <c r="BZ66" s="17">
        <f t="shared" si="210"/>
        <v>0.22926397000646145</v>
      </c>
      <c r="CA66" s="17">
        <f t="shared" si="211"/>
        <v>0.46518734372835369</v>
      </c>
      <c r="CB66" s="17">
        <f t="shared" si="212"/>
        <v>0.15953672886012663</v>
      </c>
      <c r="CC66" s="17">
        <f t="shared" si="213"/>
        <v>8.9743305060588988E-2</v>
      </c>
      <c r="CD66" s="17">
        <f t="shared" si="214"/>
        <v>6.3165023670621601E-2</v>
      </c>
      <c r="CE66" s="17">
        <f t="shared" si="215"/>
        <v>0.1096956228271205</v>
      </c>
      <c r="CF66" s="17">
        <f t="shared" si="216"/>
        <v>0</v>
      </c>
      <c r="CG66" s="17">
        <f t="shared" si="217"/>
        <v>6.6482724853461567E-3</v>
      </c>
      <c r="CH66" s="17">
        <f t="shared" si="218"/>
        <v>0.12301884981640213</v>
      </c>
      <c r="CI66" s="17">
        <f t="shared" si="219"/>
        <v>8.6435928887627161E-2</v>
      </c>
      <c r="CJ66" s="17">
        <f t="shared" si="220"/>
        <v>1.9946977084685898E-2</v>
      </c>
      <c r="CK66" s="17">
        <f t="shared" si="221"/>
        <v>3.3247587714579016E-2</v>
      </c>
      <c r="CL66" s="17">
        <f t="shared" si="222"/>
        <v>2.993134565568922E-2</v>
      </c>
      <c r="CM66" s="17">
        <f t="shared" si="223"/>
        <v>1.7719131559035727E-2</v>
      </c>
      <c r="CN66" s="17">
        <f t="shared" si="224"/>
        <v>0</v>
      </c>
      <c r="CO66" s="17">
        <f t="shared" si="225"/>
        <v>2.5313045084336752E-3</v>
      </c>
      <c r="CP66" s="17">
        <f t="shared" si="226"/>
        <v>2.0250436067469402E-2</v>
      </c>
      <c r="CQ66" s="17">
        <f t="shared" si="227"/>
        <v>5.0626090168673504E-3</v>
      </c>
      <c r="CR66" s="17">
        <f t="shared" si="228"/>
        <v>0</v>
      </c>
      <c r="CS66" s="17">
        <f t="shared" si="229"/>
        <v>0</v>
      </c>
      <c r="CT66" s="17">
        <f t="shared" si="230"/>
        <v>0</v>
      </c>
      <c r="CU66" s="17">
        <f t="shared" si="231"/>
        <v>0</v>
      </c>
      <c r="CV66" s="17">
        <f t="shared" si="232"/>
        <v>0</v>
      </c>
      <c r="CW66" s="17">
        <f t="shared" si="233"/>
        <v>1.9687923954484141E-3</v>
      </c>
      <c r="CX66" s="17">
        <f t="shared" si="234"/>
        <v>1.4765942965863105E-3</v>
      </c>
      <c r="CY66" s="17">
        <f t="shared" si="235"/>
        <v>0</v>
      </c>
      <c r="CZ66" s="17">
        <f t="shared" si="236"/>
        <v>0</v>
      </c>
      <c r="DA66" s="17">
        <f t="shared" si="237"/>
        <v>0</v>
      </c>
      <c r="DB66" s="17">
        <f t="shared" si="238"/>
        <v>0</v>
      </c>
      <c r="DC66" s="17">
        <f t="shared" si="239"/>
        <v>0</v>
      </c>
      <c r="DD66" s="17">
        <f t="shared" si="240"/>
        <v>0</v>
      </c>
      <c r="DE66" s="17">
        <f t="shared" si="241"/>
        <v>0</v>
      </c>
      <c r="DF66" s="17">
        <f t="shared" si="242"/>
        <v>0</v>
      </c>
      <c r="DG66" s="17">
        <f t="shared" si="243"/>
        <v>0</v>
      </c>
      <c r="DH66" s="17">
        <f t="shared" si="244"/>
        <v>0</v>
      </c>
      <c r="DI66" s="17">
        <f t="shared" si="245"/>
        <v>0</v>
      </c>
      <c r="DJ66" s="17">
        <f t="shared" si="246"/>
        <v>0</v>
      </c>
    </row>
    <row r="67" spans="1:114">
      <c r="A67" s="20" t="s">
        <v>37</v>
      </c>
      <c r="B67" s="20" t="s">
        <v>36</v>
      </c>
      <c r="C67" s="17">
        <v>3.9505322124155726</v>
      </c>
      <c r="D67" s="17">
        <v>1.9819532690770034</v>
      </c>
      <c r="E67" s="17">
        <v>0.93195173791540786</v>
      </c>
      <c r="F67" s="17">
        <v>0.90571469865680365</v>
      </c>
      <c r="G67" s="17">
        <v>1.8377375862068965</v>
      </c>
      <c r="H67" s="17">
        <v>0.63025498642533939</v>
      </c>
      <c r="I67" s="17">
        <v>0.35453381749049429</v>
      </c>
      <c r="J67" s="17">
        <v>0.24953546070878277</v>
      </c>
      <c r="K67" s="17">
        <v>0.43335609153952853</v>
      </c>
      <c r="L67" s="17">
        <v>0</v>
      </c>
      <c r="M67" s="17">
        <v>2.6264214610276129E-2</v>
      </c>
      <c r="N67" s="17">
        <v>0.48598992893401016</v>
      </c>
      <c r="O67" s="17">
        <v>0.34146792138063281</v>
      </c>
      <c r="P67" s="17">
        <v>7.8801175513366906E-2</v>
      </c>
      <c r="Q67" s="17">
        <v>0.13134566625155666</v>
      </c>
      <c r="R67" s="17">
        <v>0.11824474517374517</v>
      </c>
      <c r="S67" s="17">
        <v>7.0000000000000007E-2</v>
      </c>
      <c r="T67" s="17">
        <v>0</v>
      </c>
      <c r="U67" s="17">
        <v>0.01</v>
      </c>
      <c r="V67" s="17">
        <v>0.08</v>
      </c>
      <c r="W67" s="17">
        <v>0.02</v>
      </c>
      <c r="X67" s="17">
        <v>0</v>
      </c>
      <c r="Y67" s="17">
        <v>0</v>
      </c>
      <c r="AD67" s="18">
        <v>0</v>
      </c>
      <c r="AE67" s="18">
        <v>7.7777777777777784E-3</v>
      </c>
      <c r="AF67" s="18">
        <v>5.8333333333333336E-3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>
        <v>0</v>
      </c>
      <c r="AP67" s="18">
        <v>0</v>
      </c>
      <c r="AQ67" s="18">
        <v>0</v>
      </c>
      <c r="AR67" s="18">
        <v>0</v>
      </c>
      <c r="BV67" s="20" t="s">
        <v>36</v>
      </c>
      <c r="BW67" s="17">
        <f t="shared" si="247"/>
        <v>1</v>
      </c>
      <c r="BX67" s="17">
        <f t="shared" si="208"/>
        <v>0.59937549507290633</v>
      </c>
      <c r="BY67" s="17">
        <f t="shared" si="209"/>
        <v>0.2251893937978027</v>
      </c>
      <c r="BZ67" s="17">
        <f t="shared" si="210"/>
        <v>0.15895987324375443</v>
      </c>
      <c r="CA67" s="17">
        <f t="shared" si="211"/>
        <v>0.24175878674889109</v>
      </c>
      <c r="CB67" s="17">
        <f t="shared" si="212"/>
        <v>0.14907043269939399</v>
      </c>
      <c r="CC67" s="17">
        <f t="shared" si="213"/>
        <v>3.6441020732844019E-2</v>
      </c>
      <c r="CD67" s="17">
        <f t="shared" si="214"/>
        <v>6.6269334698003139E-3</v>
      </c>
      <c r="CE67" s="17">
        <f t="shared" si="215"/>
        <v>0.16896824262684393</v>
      </c>
      <c r="CF67" s="17">
        <f t="shared" si="216"/>
        <v>0</v>
      </c>
      <c r="CG67" s="17">
        <f t="shared" si="217"/>
        <v>1.6565645845109216E-2</v>
      </c>
      <c r="CH67" s="17">
        <f t="shared" si="218"/>
        <v>1.3255297581792388E-2</v>
      </c>
      <c r="CI67" s="17">
        <f t="shared" si="219"/>
        <v>6.2955562571107945E-2</v>
      </c>
      <c r="CJ67" s="17">
        <f t="shared" si="220"/>
        <v>3.9761854983380494E-2</v>
      </c>
      <c r="CK67" s="17">
        <f t="shared" si="221"/>
        <v>9.9412489093592214E-3</v>
      </c>
      <c r="CL67" s="17">
        <f t="shared" si="222"/>
        <v>6.6293856088023946E-3</v>
      </c>
      <c r="CM67" s="17">
        <f t="shared" si="223"/>
        <v>2.5229227054256165E-2</v>
      </c>
      <c r="CN67" s="17">
        <f t="shared" si="224"/>
        <v>1.2614613527128083E-2</v>
      </c>
      <c r="CO67" s="17">
        <f t="shared" si="225"/>
        <v>0</v>
      </c>
      <c r="CP67" s="17">
        <f t="shared" si="226"/>
        <v>4.0366763286809861E-2</v>
      </c>
      <c r="CQ67" s="17">
        <f t="shared" si="227"/>
        <v>5.2981376813937942E-2</v>
      </c>
      <c r="CR67" s="17">
        <f t="shared" si="228"/>
        <v>0</v>
      </c>
      <c r="CS67" s="17">
        <f t="shared" si="229"/>
        <v>1.0091690821702465E-2</v>
      </c>
      <c r="CT67" s="17">
        <f t="shared" si="230"/>
        <v>3.2797995170533015E-2</v>
      </c>
      <c r="CU67" s="17">
        <f t="shared" si="231"/>
        <v>1.0091690821702465E-2</v>
      </c>
      <c r="CV67" s="17">
        <f t="shared" si="232"/>
        <v>0</v>
      </c>
      <c r="CW67" s="17">
        <f t="shared" si="233"/>
        <v>1.6819484702837442E-3</v>
      </c>
      <c r="CX67" s="17">
        <f t="shared" si="234"/>
        <v>0</v>
      </c>
      <c r="CY67" s="17">
        <f t="shared" si="235"/>
        <v>1.6819484702837444E-3</v>
      </c>
      <c r="CZ67" s="17">
        <f t="shared" si="236"/>
        <v>0</v>
      </c>
      <c r="DA67" s="17">
        <f t="shared" si="237"/>
        <v>1.0512177939273402E-3</v>
      </c>
      <c r="DB67" s="17">
        <f t="shared" si="238"/>
        <v>0</v>
      </c>
      <c r="DC67" s="17">
        <f t="shared" si="239"/>
        <v>0</v>
      </c>
      <c r="DD67" s="17">
        <f t="shared" si="240"/>
        <v>0.12509491747735349</v>
      </c>
      <c r="DE67" s="17">
        <f t="shared" si="241"/>
        <v>1.7132938735935774E-2</v>
      </c>
      <c r="DF67" s="17">
        <f t="shared" si="242"/>
        <v>0</v>
      </c>
      <c r="DG67" s="17">
        <f t="shared" si="243"/>
        <v>3.595164855231503E-2</v>
      </c>
      <c r="DH67" s="17">
        <f t="shared" si="244"/>
        <v>1.3245344203484485E-2</v>
      </c>
      <c r="DI67" s="17">
        <f t="shared" si="245"/>
        <v>2.9434098229965525E-2</v>
      </c>
      <c r="DJ67" s="17">
        <f t="shared" si="246"/>
        <v>0.13623782609298329</v>
      </c>
    </row>
    <row r="68" spans="1:114">
      <c r="A68" s="20" t="s">
        <v>38</v>
      </c>
      <c r="B68" s="20" t="s">
        <v>38</v>
      </c>
      <c r="C68" s="17">
        <v>3.9636569041511729</v>
      </c>
      <c r="D68" s="17">
        <v>2.3757188192247525</v>
      </c>
      <c r="E68" s="17">
        <v>0.89257349546827802</v>
      </c>
      <c r="F68" s="17">
        <v>0.63006239906560257</v>
      </c>
      <c r="G68" s="17">
        <v>0.95824888423645327</v>
      </c>
      <c r="H68" s="17">
        <v>0.59086404977375573</v>
      </c>
      <c r="I68" s="17">
        <v>0.14443970342205323</v>
      </c>
      <c r="J68" s="17">
        <v>2.6266890600924502E-2</v>
      </c>
      <c r="K68" s="17">
        <v>0.66973214147018045</v>
      </c>
      <c r="L68" s="17">
        <v>0</v>
      </c>
      <c r="M68" s="17">
        <v>6.566053652569033E-2</v>
      </c>
      <c r="N68" s="17">
        <v>5.2539451776649745E-2</v>
      </c>
      <c r="O68" s="17">
        <v>0.24953425023969319</v>
      </c>
      <c r="P68" s="17">
        <v>0.15760235102673381</v>
      </c>
      <c r="Q68" s="17">
        <v>3.9403699875466998E-2</v>
      </c>
      <c r="R68" s="17">
        <v>2.6276610038610038E-2</v>
      </c>
      <c r="S68" s="17">
        <v>0.1</v>
      </c>
      <c r="T68" s="17">
        <v>0.05</v>
      </c>
      <c r="U68" s="19"/>
      <c r="V68" s="17">
        <v>0.16</v>
      </c>
      <c r="W68" s="17">
        <v>0.21</v>
      </c>
      <c r="X68" s="17">
        <v>0</v>
      </c>
      <c r="Y68" s="17">
        <v>0.04</v>
      </c>
      <c r="Z68" s="17">
        <v>0.13</v>
      </c>
      <c r="AA68" s="17"/>
      <c r="AB68" s="17">
        <v>0.04</v>
      </c>
      <c r="AC68" s="17"/>
      <c r="AD68" s="18">
        <v>0</v>
      </c>
      <c r="AE68" s="18">
        <v>6.6666666666666662E-3</v>
      </c>
      <c r="AF68" s="18">
        <v>0</v>
      </c>
      <c r="AG68" s="18">
        <v>6.6666666666666671E-3</v>
      </c>
      <c r="AH68" s="18">
        <v>0</v>
      </c>
      <c r="AI68" s="18">
        <v>4.1666666666666666E-3</v>
      </c>
      <c r="AJ68" s="18">
        <v>0</v>
      </c>
      <c r="AK68" s="18">
        <v>0</v>
      </c>
      <c r="AL68" s="18">
        <v>0.49583333333333335</v>
      </c>
      <c r="AM68" s="18">
        <v>6.7909090909090905E-2</v>
      </c>
      <c r="AN68" s="18">
        <v>0</v>
      </c>
      <c r="AO68" s="18">
        <v>0.14249999999999999</v>
      </c>
      <c r="AP68" s="18">
        <v>5.2499999999999998E-2</v>
      </c>
      <c r="AQ68" s="18">
        <v>0.11666666666666667</v>
      </c>
      <c r="AR68" s="18">
        <v>0.54</v>
      </c>
      <c r="BV68" s="20" t="s">
        <v>38</v>
      </c>
      <c r="BW68" s="17">
        <f t="shared" si="247"/>
        <v>1</v>
      </c>
      <c r="BX68" s="17">
        <f t="shared" si="208"/>
        <v>0.88005542304185413</v>
      </c>
      <c r="BY68" s="17">
        <f t="shared" si="209"/>
        <v>0</v>
      </c>
      <c r="BZ68" s="17">
        <f t="shared" si="210"/>
        <v>0</v>
      </c>
      <c r="CA68" s="17">
        <f t="shared" si="211"/>
        <v>0.10001527890159605</v>
      </c>
      <c r="CB68" s="17">
        <f t="shared" si="212"/>
        <v>0.32013703591265413</v>
      </c>
      <c r="CC68" s="17">
        <f t="shared" si="213"/>
        <v>0</v>
      </c>
      <c r="CD68" s="17">
        <f t="shared" si="214"/>
        <v>0</v>
      </c>
      <c r="CE68" s="17">
        <f t="shared" si="215"/>
        <v>0</v>
      </c>
      <c r="CF68" s="17">
        <f t="shared" si="216"/>
        <v>0</v>
      </c>
      <c r="CG68" s="17">
        <f t="shared" si="217"/>
        <v>0</v>
      </c>
      <c r="CH68" s="17">
        <f t="shared" si="218"/>
        <v>0</v>
      </c>
      <c r="CI68" s="17">
        <f t="shared" si="219"/>
        <v>0</v>
      </c>
      <c r="CJ68" s="17">
        <f t="shared" si="220"/>
        <v>0</v>
      </c>
      <c r="CK68" s="17">
        <f t="shared" si="221"/>
        <v>0</v>
      </c>
      <c r="CL68" s="17">
        <f t="shared" si="222"/>
        <v>0</v>
      </c>
      <c r="CM68" s="17">
        <f t="shared" si="223"/>
        <v>0</v>
      </c>
      <c r="CN68" s="17">
        <f t="shared" si="224"/>
        <v>0.28953060967464378</v>
      </c>
      <c r="CO68" s="17">
        <f t="shared" si="225"/>
        <v>0</v>
      </c>
      <c r="CP68" s="17">
        <f t="shared" si="226"/>
        <v>0</v>
      </c>
      <c r="CQ68" s="17">
        <f t="shared" si="227"/>
        <v>0</v>
      </c>
      <c r="CR68" s="17">
        <f t="shared" si="228"/>
        <v>0</v>
      </c>
      <c r="CS68" s="17">
        <f t="shared" si="229"/>
        <v>0</v>
      </c>
      <c r="CT68" s="17">
        <f t="shared" si="230"/>
        <v>0</v>
      </c>
      <c r="CU68" s="17">
        <f t="shared" si="231"/>
        <v>0</v>
      </c>
      <c r="CV68" s="17">
        <f t="shared" si="232"/>
        <v>0</v>
      </c>
      <c r="CW68" s="17">
        <f t="shared" si="233"/>
        <v>0</v>
      </c>
      <c r="CX68" s="17">
        <f t="shared" si="234"/>
        <v>0</v>
      </c>
      <c r="CY68" s="17">
        <f t="shared" si="235"/>
        <v>0</v>
      </c>
      <c r="CZ68" s="17">
        <f t="shared" si="236"/>
        <v>0</v>
      </c>
      <c r="DA68" s="17">
        <f t="shared" si="237"/>
        <v>1.9048066425963405E-3</v>
      </c>
      <c r="DB68" s="17">
        <f t="shared" si="238"/>
        <v>4.1559417656647425E-2</v>
      </c>
      <c r="DC68" s="17">
        <f t="shared" si="239"/>
        <v>0</v>
      </c>
      <c r="DD68" s="17">
        <f t="shared" si="240"/>
        <v>0</v>
      </c>
      <c r="DE68" s="17">
        <f t="shared" si="241"/>
        <v>0</v>
      </c>
      <c r="DF68" s="17">
        <f t="shared" si="242"/>
        <v>0</v>
      </c>
      <c r="DG68" s="17">
        <f t="shared" si="243"/>
        <v>0</v>
      </c>
      <c r="DH68" s="17">
        <f t="shared" si="244"/>
        <v>0</v>
      </c>
      <c r="DI68" s="17">
        <f t="shared" si="245"/>
        <v>0</v>
      </c>
      <c r="DJ68" s="17">
        <f t="shared" si="246"/>
        <v>0</v>
      </c>
    </row>
    <row r="69" spans="1:114">
      <c r="A69" s="20" t="s">
        <v>38</v>
      </c>
      <c r="B69" s="20" t="s">
        <v>39</v>
      </c>
      <c r="C69" s="17">
        <v>0.65623458677999547</v>
      </c>
      <c r="D69" s="17">
        <v>0.57752280688336521</v>
      </c>
      <c r="E69" s="17">
        <v>0</v>
      </c>
      <c r="F69" s="17">
        <v>0</v>
      </c>
      <c r="G69" s="17">
        <v>6.5633485221674878E-2</v>
      </c>
      <c r="H69" s="17">
        <v>0.21008499547511314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9"/>
      <c r="T69" s="17">
        <v>0.19</v>
      </c>
      <c r="U69" s="19"/>
      <c r="V69" s="19"/>
      <c r="W69" s="19"/>
      <c r="X69" s="19"/>
      <c r="Y69" s="19"/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1.25E-3</v>
      </c>
      <c r="AJ69" s="18">
        <v>2.7272727272727271E-2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BV69" s="20" t="s">
        <v>39</v>
      </c>
      <c r="BW69" s="17">
        <f t="shared" si="247"/>
        <v>1</v>
      </c>
      <c r="BX69" s="17">
        <f t="shared" si="208"/>
        <v>0.69701359262956764</v>
      </c>
      <c r="BY69" s="17">
        <f t="shared" si="209"/>
        <v>1.0152589559056906</v>
      </c>
      <c r="BZ69" s="17">
        <f t="shared" si="210"/>
        <v>1.0607360228450027</v>
      </c>
      <c r="CA69" s="17">
        <f t="shared" si="211"/>
        <v>0.8183068273766948</v>
      </c>
      <c r="CB69" s="17">
        <f t="shared" si="212"/>
        <v>1.2126402875479323</v>
      </c>
      <c r="CC69" s="17">
        <f t="shared" si="213"/>
        <v>1.773563397485276</v>
      </c>
      <c r="CD69" s="17">
        <f t="shared" si="214"/>
        <v>0.60646482056960449</v>
      </c>
      <c r="CE69" s="17">
        <f t="shared" si="215"/>
        <v>0.34867897007904269</v>
      </c>
      <c r="CF69" s="17">
        <f t="shared" si="216"/>
        <v>0</v>
      </c>
      <c r="CG69" s="17">
        <f t="shared" si="217"/>
        <v>0.15160075894615099</v>
      </c>
      <c r="CH69" s="17">
        <f t="shared" si="218"/>
        <v>0.25777537039743231</v>
      </c>
      <c r="CI69" s="17">
        <f t="shared" si="219"/>
        <v>0.18193856360262772</v>
      </c>
      <c r="CJ69" s="17">
        <f t="shared" si="220"/>
        <v>0.47001324034647496</v>
      </c>
      <c r="CK69" s="17">
        <f t="shared" si="221"/>
        <v>0</v>
      </c>
      <c r="CL69" s="17">
        <f t="shared" si="222"/>
        <v>1.1982112261727842</v>
      </c>
      <c r="CM69" s="17">
        <f t="shared" si="223"/>
        <v>0.17316424023603091</v>
      </c>
      <c r="CN69" s="17">
        <f t="shared" si="224"/>
        <v>0</v>
      </c>
      <c r="CO69" s="17">
        <f t="shared" si="225"/>
        <v>0</v>
      </c>
      <c r="CP69" s="17">
        <f t="shared" si="226"/>
        <v>0</v>
      </c>
      <c r="CQ69" s="17">
        <f t="shared" si="227"/>
        <v>0</v>
      </c>
      <c r="CR69" s="17">
        <f t="shared" si="228"/>
        <v>0</v>
      </c>
      <c r="CS69" s="17">
        <f t="shared" si="229"/>
        <v>1.1544282682402063E-2</v>
      </c>
      <c r="CT69" s="17">
        <f t="shared" si="230"/>
        <v>0</v>
      </c>
      <c r="CU69" s="17">
        <f t="shared" si="231"/>
        <v>5.7721413412010314E-2</v>
      </c>
      <c r="CV69" s="17">
        <f t="shared" si="232"/>
        <v>5.1307923032898051E-3</v>
      </c>
      <c r="CW69" s="17">
        <f t="shared" si="233"/>
        <v>1.2826980758224513E-3</v>
      </c>
      <c r="CX69" s="17">
        <f t="shared" si="234"/>
        <v>0</v>
      </c>
      <c r="CY69" s="17">
        <f t="shared" si="235"/>
        <v>0</v>
      </c>
      <c r="CZ69" s="17">
        <f t="shared" si="236"/>
        <v>0</v>
      </c>
      <c r="DA69" s="17">
        <f t="shared" si="237"/>
        <v>0</v>
      </c>
      <c r="DB69" s="17">
        <f t="shared" si="238"/>
        <v>0</v>
      </c>
      <c r="DC69" s="17">
        <f t="shared" si="239"/>
        <v>2.3088565364804126E-2</v>
      </c>
      <c r="DD69" s="17">
        <f t="shared" si="240"/>
        <v>1.4430353353002579E-3</v>
      </c>
      <c r="DE69" s="17">
        <f t="shared" si="241"/>
        <v>8.605737999608809E-2</v>
      </c>
      <c r="DF69" s="17">
        <f t="shared" si="242"/>
        <v>0</v>
      </c>
      <c r="DG69" s="17">
        <f t="shared" si="243"/>
        <v>0</v>
      </c>
      <c r="DH69" s="17">
        <f t="shared" si="244"/>
        <v>0</v>
      </c>
      <c r="DI69" s="17">
        <f t="shared" si="245"/>
        <v>0</v>
      </c>
      <c r="DJ69" s="17">
        <f t="shared" si="246"/>
        <v>4.8101177843341923E-3</v>
      </c>
    </row>
    <row r="70" spans="1:114">
      <c r="A70" s="20" t="s">
        <v>40</v>
      </c>
      <c r="B70" s="20" t="s">
        <v>40</v>
      </c>
      <c r="C70" s="17">
        <v>0.86622965454959411</v>
      </c>
      <c r="D70" s="17">
        <v>0.60377384355988184</v>
      </c>
      <c r="E70" s="17">
        <v>0.87944741465256804</v>
      </c>
      <c r="F70" s="17">
        <v>0.91884099863733704</v>
      </c>
      <c r="G70" s="17">
        <v>0.7088416403940887</v>
      </c>
      <c r="H70" s="17">
        <v>1.0504249773755658</v>
      </c>
      <c r="I70" s="17">
        <v>1.5363132091254752</v>
      </c>
      <c r="J70" s="17">
        <v>0.52533781201849006</v>
      </c>
      <c r="K70" s="17">
        <v>0.30203606380027742</v>
      </c>
      <c r="L70" s="17">
        <v>0</v>
      </c>
      <c r="M70" s="17">
        <v>0.13132107305138066</v>
      </c>
      <c r="N70" s="17">
        <v>0.22329267005076145</v>
      </c>
      <c r="O70" s="17">
        <v>0.15760057909875358</v>
      </c>
      <c r="P70" s="17">
        <v>0.40713940681906235</v>
      </c>
      <c r="Q70" s="17">
        <v>0</v>
      </c>
      <c r="R70" s="17">
        <v>1.0379260965250965</v>
      </c>
      <c r="S70" s="17">
        <v>0.15</v>
      </c>
      <c r="T70" s="19"/>
      <c r="U70" s="19"/>
      <c r="V70" s="19"/>
      <c r="W70" s="19"/>
      <c r="X70" s="19"/>
      <c r="Y70" s="17">
        <v>0.01</v>
      </c>
      <c r="AB70" s="17">
        <v>0.05</v>
      </c>
      <c r="AC70" s="17"/>
      <c r="AD70" s="18">
        <v>4.4444444444444444E-3</v>
      </c>
      <c r="AE70" s="18">
        <v>1.1111111111111111E-3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>
        <v>0.02</v>
      </c>
      <c r="AL70" s="18">
        <v>1.25E-3</v>
      </c>
      <c r="AM70" s="18">
        <v>7.454545454545454E-2</v>
      </c>
      <c r="AN70" s="18">
        <v>0</v>
      </c>
      <c r="AO70" s="18">
        <v>0</v>
      </c>
      <c r="AP70" s="18">
        <v>0</v>
      </c>
      <c r="AQ70" s="18">
        <v>0</v>
      </c>
      <c r="AR70" s="18">
        <v>4.1666666666666666E-3</v>
      </c>
      <c r="BV70" s="20" t="s">
        <v>40</v>
      </c>
      <c r="BW70" s="17">
        <f t="shared" si="247"/>
        <v>1</v>
      </c>
      <c r="BX70" s="17">
        <f t="shared" si="208"/>
        <v>4.0002519229175189</v>
      </c>
      <c r="BY70" s="17">
        <f t="shared" si="209"/>
        <v>0</v>
      </c>
      <c r="BZ70" s="17">
        <f t="shared" si="210"/>
        <v>0</v>
      </c>
      <c r="CA70" s="17">
        <f t="shared" si="211"/>
        <v>0</v>
      </c>
      <c r="CB70" s="17">
        <f t="shared" si="212"/>
        <v>1.0004282372270441</v>
      </c>
      <c r="CC70" s="17">
        <f t="shared" si="213"/>
        <v>4.0018866404795981</v>
      </c>
      <c r="CD70" s="17">
        <f t="shared" si="214"/>
        <v>1.0006669539398474</v>
      </c>
      <c r="CE70" s="17">
        <f t="shared" si="215"/>
        <v>2.0011140891492887</v>
      </c>
      <c r="CF70" s="17">
        <f t="shared" si="216"/>
        <v>0</v>
      </c>
      <c r="CG70" s="17">
        <f t="shared" si="217"/>
        <v>8.0045200723567724</v>
      </c>
      <c r="CH70" s="17">
        <f t="shared" si="218"/>
        <v>3.0023249022759759</v>
      </c>
      <c r="CI70" s="17">
        <f t="shared" si="219"/>
        <v>5.0033104990722643</v>
      </c>
      <c r="CJ70" s="17">
        <f t="shared" si="220"/>
        <v>5.0033667520753795</v>
      </c>
      <c r="CK70" s="17">
        <f t="shared" si="221"/>
        <v>2.0015047804176569</v>
      </c>
      <c r="CL70" s="17">
        <f t="shared" si="222"/>
        <v>3.0031116807874847</v>
      </c>
      <c r="CM70" s="17">
        <f t="shared" si="223"/>
        <v>7.6192265703853623</v>
      </c>
      <c r="CN70" s="17">
        <f t="shared" si="224"/>
        <v>0.76192265703853612</v>
      </c>
      <c r="CO70" s="17">
        <f t="shared" si="225"/>
        <v>3.0476906281541445</v>
      </c>
      <c r="CP70" s="17">
        <f t="shared" si="226"/>
        <v>6.095381256308289</v>
      </c>
      <c r="CQ70" s="17">
        <f t="shared" si="227"/>
        <v>1.5238453140770722</v>
      </c>
      <c r="CR70" s="17">
        <f t="shared" si="228"/>
        <v>0.76192265703853612</v>
      </c>
      <c r="CS70" s="17">
        <f t="shared" si="229"/>
        <v>4.5715359422312165</v>
      </c>
      <c r="CT70" s="17">
        <f t="shared" si="230"/>
        <v>2.2857679711156083</v>
      </c>
      <c r="CU70" s="17">
        <f t="shared" si="231"/>
        <v>1.5238453140770722</v>
      </c>
      <c r="CV70" s="17">
        <f t="shared" si="232"/>
        <v>0</v>
      </c>
      <c r="CW70" s="17">
        <f t="shared" si="233"/>
        <v>0</v>
      </c>
      <c r="CX70" s="17">
        <f t="shared" si="234"/>
        <v>0.63493554753211345</v>
      </c>
      <c r="CY70" s="17">
        <f t="shared" si="235"/>
        <v>0</v>
      </c>
      <c r="CZ70" s="17">
        <f t="shared" si="236"/>
        <v>0</v>
      </c>
      <c r="DA70" s="17">
        <f t="shared" si="237"/>
        <v>0</v>
      </c>
      <c r="DB70" s="17">
        <f t="shared" si="238"/>
        <v>0</v>
      </c>
      <c r="DC70" s="17">
        <f t="shared" si="239"/>
        <v>1.046279413883209</v>
      </c>
      <c r="DD70" s="17">
        <f t="shared" si="240"/>
        <v>2.5329872869980221</v>
      </c>
      <c r="DE70" s="17">
        <f t="shared" si="241"/>
        <v>7.2798246595227418</v>
      </c>
      <c r="DF70" s="17">
        <f t="shared" si="242"/>
        <v>0.43138268082328884</v>
      </c>
      <c r="DG70" s="17">
        <f t="shared" si="243"/>
        <v>2.8464160595864647</v>
      </c>
      <c r="DH70" s="17">
        <f t="shared" si="244"/>
        <v>1.464796308156586</v>
      </c>
      <c r="DI70" s="17">
        <f t="shared" si="245"/>
        <v>2.9232432608378511</v>
      </c>
      <c r="DJ70" s="17">
        <f t="shared" si="246"/>
        <v>4.5143917429533271</v>
      </c>
    </row>
    <row r="71" spans="1:114">
      <c r="A71" s="20" t="s">
        <v>23</v>
      </c>
      <c r="B71" s="20" t="s">
        <v>41</v>
      </c>
      <c r="C71" s="17">
        <v>1.312469173559991E-2</v>
      </c>
      <c r="D71" s="17">
        <v>5.250207335303321E-2</v>
      </c>
      <c r="E71" s="17">
        <v>0</v>
      </c>
      <c r="F71" s="17">
        <v>0</v>
      </c>
      <c r="G71" s="17">
        <v>0</v>
      </c>
      <c r="H71" s="17">
        <v>1.3130312217194571E-2</v>
      </c>
      <c r="I71" s="17">
        <v>5.2523528517110264E-2</v>
      </c>
      <c r="J71" s="17">
        <v>1.3133445300462251E-2</v>
      </c>
      <c r="K71" s="17">
        <v>2.6264005547850213E-2</v>
      </c>
      <c r="L71" s="17">
        <v>0</v>
      </c>
      <c r="M71" s="17">
        <v>0.10505685844110452</v>
      </c>
      <c r="N71" s="17">
        <v>3.9404588832487306E-2</v>
      </c>
      <c r="O71" s="17">
        <v>6.5666907957814005E-2</v>
      </c>
      <c r="P71" s="17">
        <v>6.5667646261139093E-2</v>
      </c>
      <c r="Q71" s="17">
        <v>2.6269133250311334E-2</v>
      </c>
      <c r="R71" s="17">
        <v>3.9414915057915056E-2</v>
      </c>
      <c r="S71" s="17">
        <v>0.1</v>
      </c>
      <c r="T71" s="17">
        <v>0.01</v>
      </c>
      <c r="U71" s="17">
        <v>0.04</v>
      </c>
      <c r="V71" s="17">
        <v>0.08</v>
      </c>
      <c r="W71" s="17">
        <v>0.02</v>
      </c>
      <c r="X71" s="17">
        <v>0.01</v>
      </c>
      <c r="Y71" s="17">
        <v>0.06</v>
      </c>
      <c r="Z71" s="17">
        <v>0.03</v>
      </c>
      <c r="AA71" s="17"/>
      <c r="AB71" s="17">
        <v>0.02</v>
      </c>
      <c r="AC71" s="17"/>
      <c r="AD71" s="18">
        <v>0</v>
      </c>
      <c r="AE71" s="18">
        <v>0</v>
      </c>
      <c r="AF71" s="18">
        <v>8.3333333333333332E-3</v>
      </c>
      <c r="AG71" s="18">
        <v>0</v>
      </c>
      <c r="AH71" s="18">
        <v>0</v>
      </c>
      <c r="AI71" s="18">
        <v>0</v>
      </c>
      <c r="AJ71" s="18">
        <v>0</v>
      </c>
      <c r="AK71" s="18">
        <v>1.3732094776521271E-2</v>
      </c>
      <c r="AL71" s="18">
        <v>3.324467731204258E-2</v>
      </c>
      <c r="AM71" s="18">
        <v>9.5545454545454558E-2</v>
      </c>
      <c r="AN71" s="18">
        <v>5.6617647058823531E-3</v>
      </c>
      <c r="AO71" s="18">
        <v>3.7358333333333334E-2</v>
      </c>
      <c r="AP71" s="18">
        <v>1.9225000000000003E-2</v>
      </c>
      <c r="AQ71" s="18">
        <v>3.8366666666666674E-2</v>
      </c>
      <c r="AR71" s="18">
        <v>5.9250000000000004E-2</v>
      </c>
      <c r="BV71" s="20" t="s">
        <v>41</v>
      </c>
      <c r="BW71" s="17">
        <f t="shared" si="247"/>
        <v>1</v>
      </c>
      <c r="BX71" s="17">
        <f t="shared" si="208"/>
        <v>0.73455953451804001</v>
      </c>
      <c r="BY71" s="17">
        <f t="shared" si="209"/>
        <v>0.82309595447749706</v>
      </c>
      <c r="BZ71" s="17">
        <f t="shared" si="210"/>
        <v>0.42483081167799863</v>
      </c>
      <c r="CA71" s="17">
        <f t="shared" si="211"/>
        <v>0.53105457823856306</v>
      </c>
      <c r="CB71" s="17">
        <f t="shared" si="212"/>
        <v>0.38069393098020265</v>
      </c>
      <c r="CC71" s="17">
        <f t="shared" si="213"/>
        <v>0.28331940817554674</v>
      </c>
      <c r="CD71" s="17">
        <f t="shared" si="214"/>
        <v>0.26566379308137544</v>
      </c>
      <c r="CE71" s="17">
        <f t="shared" si="215"/>
        <v>0.30990704920453588</v>
      </c>
      <c r="CF71" s="17">
        <f t="shared" si="216"/>
        <v>0</v>
      </c>
      <c r="CG71" s="17">
        <f t="shared" si="217"/>
        <v>0.27449128566710168</v>
      </c>
      <c r="CH71" s="17">
        <f t="shared" si="218"/>
        <v>0.12398981897304917</v>
      </c>
      <c r="CI71" s="17">
        <f t="shared" si="219"/>
        <v>0.16825291943782833</v>
      </c>
      <c r="CJ71" s="17">
        <f t="shared" si="220"/>
        <v>0.21253239300851168</v>
      </c>
      <c r="CK71" s="17">
        <f t="shared" si="221"/>
        <v>0.11513080595322804</v>
      </c>
      <c r="CL71" s="17">
        <f t="shared" si="222"/>
        <v>0.19489220347293412</v>
      </c>
      <c r="CM71" s="17">
        <f t="shared" si="223"/>
        <v>0</v>
      </c>
      <c r="CN71" s="17">
        <f t="shared" si="224"/>
        <v>0</v>
      </c>
      <c r="CO71" s="17">
        <f t="shared" si="225"/>
        <v>0.16182428114092803</v>
      </c>
      <c r="CP71" s="17">
        <f t="shared" si="226"/>
        <v>0</v>
      </c>
      <c r="CQ71" s="17">
        <f t="shared" si="227"/>
        <v>2.0228035142616004E-2</v>
      </c>
      <c r="CR71" s="17">
        <f t="shared" si="228"/>
        <v>0</v>
      </c>
      <c r="CS71" s="17">
        <f t="shared" si="229"/>
        <v>0</v>
      </c>
      <c r="CT71" s="17">
        <f t="shared" si="230"/>
        <v>0</v>
      </c>
      <c r="CU71" s="17">
        <f t="shared" si="231"/>
        <v>0</v>
      </c>
      <c r="CV71" s="17">
        <f t="shared" si="232"/>
        <v>8.2410513543991135E-3</v>
      </c>
      <c r="CW71" s="17">
        <f t="shared" si="233"/>
        <v>4.1205256771995567E-3</v>
      </c>
      <c r="CX71" s="17">
        <f t="shared" si="234"/>
        <v>0</v>
      </c>
      <c r="CY71" s="17">
        <f t="shared" si="235"/>
        <v>0</v>
      </c>
      <c r="CZ71" s="17">
        <f t="shared" si="236"/>
        <v>0</v>
      </c>
      <c r="DA71" s="17">
        <f t="shared" si="237"/>
        <v>0</v>
      </c>
      <c r="DB71" s="17">
        <f t="shared" si="238"/>
        <v>0</v>
      </c>
      <c r="DC71" s="17">
        <f t="shared" si="239"/>
        <v>0</v>
      </c>
      <c r="DD71" s="17">
        <f t="shared" si="240"/>
        <v>1.0114017571308002E-2</v>
      </c>
      <c r="DE71" s="17">
        <f t="shared" si="241"/>
        <v>0</v>
      </c>
      <c r="DF71" s="17">
        <f t="shared" si="242"/>
        <v>0</v>
      </c>
      <c r="DG71" s="17">
        <f t="shared" si="243"/>
        <v>0</v>
      </c>
      <c r="DH71" s="17">
        <f t="shared" si="244"/>
        <v>0</v>
      </c>
      <c r="DI71" s="17">
        <f t="shared" si="245"/>
        <v>0</v>
      </c>
      <c r="DJ71" s="17">
        <f t="shared" si="246"/>
        <v>0</v>
      </c>
    </row>
    <row r="72" spans="1:114">
      <c r="A72" s="20" t="s">
        <v>27</v>
      </c>
      <c r="B72" s="20" t="s">
        <v>42</v>
      </c>
      <c r="C72" s="17">
        <v>1.4830901661227898</v>
      </c>
      <c r="D72" s="17">
        <v>1.089418022075439</v>
      </c>
      <c r="E72" s="17">
        <v>1.2207255158610273</v>
      </c>
      <c r="F72" s="17">
        <v>0.63006239906560257</v>
      </c>
      <c r="G72" s="17">
        <v>0.78760182266009848</v>
      </c>
      <c r="H72" s="17">
        <v>0.56460342533936658</v>
      </c>
      <c r="I72" s="17">
        <v>0.42018822813688211</v>
      </c>
      <c r="J72" s="17">
        <v>0.39400335901386752</v>
      </c>
      <c r="K72" s="17">
        <v>0.45962009708737867</v>
      </c>
      <c r="L72" s="17">
        <v>0</v>
      </c>
      <c r="M72" s="17">
        <v>0.40709532645927998</v>
      </c>
      <c r="N72" s="17">
        <v>0.18388808121827413</v>
      </c>
      <c r="O72" s="17">
        <v>0.24953425023969319</v>
      </c>
      <c r="P72" s="17">
        <v>0.31520470205346762</v>
      </c>
      <c r="Q72" s="17">
        <v>0.17074936612702366</v>
      </c>
      <c r="R72" s="17">
        <v>0.28904271042471041</v>
      </c>
      <c r="S72" s="19"/>
      <c r="T72" s="19"/>
      <c r="U72" s="17">
        <v>0.24</v>
      </c>
      <c r="V72" s="19"/>
      <c r="W72" s="17">
        <v>0.03</v>
      </c>
      <c r="X72" s="19"/>
      <c r="Y72" s="19"/>
      <c r="AD72" s="18">
        <v>1.2222222222222223E-2</v>
      </c>
      <c r="AE72" s="18">
        <v>6.1111111111111114E-3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1.4999999999999999E-2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BV72" s="20" t="s">
        <v>42</v>
      </c>
      <c r="BW72" s="17" t="e">
        <f t="shared" si="247"/>
        <v>#DIV/0!</v>
      </c>
      <c r="BX72" s="17" t="e">
        <f t="shared" si="208"/>
        <v>#DIV/0!</v>
      </c>
      <c r="BY72" s="17" t="e">
        <f t="shared" si="209"/>
        <v>#DIV/0!</v>
      </c>
      <c r="BZ72" s="17" t="e">
        <f t="shared" si="210"/>
        <v>#DIV/0!</v>
      </c>
      <c r="CA72" s="17" t="e">
        <f t="shared" si="211"/>
        <v>#DIV/0!</v>
      </c>
      <c r="CB72" s="17" t="e">
        <f t="shared" si="212"/>
        <v>#DIV/0!</v>
      </c>
      <c r="CC72" s="17" t="e">
        <f t="shared" si="213"/>
        <v>#DIV/0!</v>
      </c>
      <c r="CD72" s="17" t="e">
        <f t="shared" si="214"/>
        <v>#DIV/0!</v>
      </c>
      <c r="CE72" s="17" t="e">
        <f t="shared" si="215"/>
        <v>#DIV/0!</v>
      </c>
      <c r="CF72" s="17" t="e">
        <f t="shared" si="216"/>
        <v>#DIV/0!</v>
      </c>
      <c r="CG72" s="17" t="e">
        <f t="shared" si="217"/>
        <v>#DIV/0!</v>
      </c>
      <c r="CH72" s="17" t="e">
        <f t="shared" si="218"/>
        <v>#DIV/0!</v>
      </c>
      <c r="CI72" s="17" t="e">
        <f t="shared" si="219"/>
        <v>#DIV/0!</v>
      </c>
      <c r="CJ72" s="17" t="e">
        <f t="shared" si="220"/>
        <v>#DIV/0!</v>
      </c>
      <c r="CK72" s="17" t="e">
        <f t="shared" si="221"/>
        <v>#DIV/0!</v>
      </c>
      <c r="CL72" s="17" t="e">
        <f t="shared" si="222"/>
        <v>#DIV/0!</v>
      </c>
      <c r="CM72" s="17" t="e">
        <f t="shared" si="223"/>
        <v>#DIV/0!</v>
      </c>
      <c r="CN72" s="17" t="e">
        <f t="shared" si="224"/>
        <v>#DIV/0!</v>
      </c>
      <c r="CO72" s="17" t="e">
        <f t="shared" si="225"/>
        <v>#DIV/0!</v>
      </c>
      <c r="CP72" s="17" t="e">
        <f t="shared" si="226"/>
        <v>#DIV/0!</v>
      </c>
      <c r="CQ72" s="17" t="e">
        <f t="shared" si="227"/>
        <v>#DIV/0!</v>
      </c>
      <c r="CR72" s="17" t="e">
        <f t="shared" si="228"/>
        <v>#DIV/0!</v>
      </c>
      <c r="CS72" s="17" t="e">
        <f t="shared" si="229"/>
        <v>#DIV/0!</v>
      </c>
      <c r="CT72" s="17" t="e">
        <f t="shared" si="230"/>
        <v>#DIV/0!</v>
      </c>
      <c r="CU72" s="17" t="e">
        <f t="shared" si="231"/>
        <v>#DIV/0!</v>
      </c>
      <c r="CV72" s="17" t="e">
        <f t="shared" si="232"/>
        <v>#DIV/0!</v>
      </c>
      <c r="CW72" s="17" t="e">
        <f t="shared" si="233"/>
        <v>#DIV/0!</v>
      </c>
      <c r="CX72" s="17" t="e">
        <f t="shared" si="234"/>
        <v>#DIV/0!</v>
      </c>
      <c r="CY72" s="17" t="e">
        <f t="shared" si="235"/>
        <v>#DIV/0!</v>
      </c>
      <c r="CZ72" s="17" t="e">
        <f t="shared" si="236"/>
        <v>#DIV/0!</v>
      </c>
      <c r="DA72" s="17" t="e">
        <f t="shared" si="237"/>
        <v>#DIV/0!</v>
      </c>
      <c r="DB72" s="17" t="e">
        <f t="shared" si="238"/>
        <v>#DIV/0!</v>
      </c>
      <c r="DC72" s="17" t="e">
        <f t="shared" si="239"/>
        <v>#DIV/0!</v>
      </c>
      <c r="DD72" s="17" t="e">
        <f t="shared" si="240"/>
        <v>#DIV/0!</v>
      </c>
      <c r="DE72" s="17" t="e">
        <f t="shared" si="241"/>
        <v>#DIV/0!</v>
      </c>
      <c r="DF72" s="17" t="e">
        <f t="shared" si="242"/>
        <v>#DIV/0!</v>
      </c>
      <c r="DG72" s="17" t="e">
        <f t="shared" si="243"/>
        <v>#DIV/0!</v>
      </c>
      <c r="DH72" s="17" t="e">
        <f t="shared" si="244"/>
        <v>#DIV/0!</v>
      </c>
      <c r="DI72" s="17" t="e">
        <f t="shared" si="245"/>
        <v>#DIV/0!</v>
      </c>
      <c r="DJ72" s="17" t="e">
        <f t="shared" si="246"/>
        <v>#DIV/0!</v>
      </c>
    </row>
    <row r="73" spans="1:114">
      <c r="A73" s="20" t="s">
        <v>27</v>
      </c>
      <c r="B73" s="20" t="s">
        <v>43</v>
      </c>
      <c r="C73" s="17">
        <v>0</v>
      </c>
      <c r="D73" s="17">
        <v>0.11812966504432471</v>
      </c>
      <c r="E73" s="17">
        <v>1.312608081570997E-2</v>
      </c>
      <c r="F73" s="17">
        <v>0</v>
      </c>
      <c r="G73" s="17">
        <v>1.3126697044334976E-2</v>
      </c>
      <c r="H73" s="17">
        <v>1.3130312217194571E-2</v>
      </c>
      <c r="I73" s="17">
        <v>0.10504705703422053</v>
      </c>
      <c r="J73" s="17">
        <v>5.2533781201849004E-2</v>
      </c>
      <c r="K73" s="17">
        <v>9.1924019417475744E-2</v>
      </c>
      <c r="L73" s="17">
        <v>0</v>
      </c>
      <c r="M73" s="17">
        <v>7.8792643830828388E-2</v>
      </c>
      <c r="N73" s="17">
        <v>2.6269725888324873E-2</v>
      </c>
      <c r="O73" s="17">
        <v>0</v>
      </c>
      <c r="P73" s="17">
        <v>0</v>
      </c>
      <c r="Q73" s="17">
        <v>0</v>
      </c>
      <c r="R73" s="17">
        <v>1.3138305019305019E-2</v>
      </c>
      <c r="S73" s="19"/>
      <c r="T73" s="19"/>
      <c r="U73" s="19"/>
      <c r="V73" s="17">
        <v>0.02</v>
      </c>
      <c r="W73" s="19"/>
      <c r="X73" s="17">
        <v>0.12</v>
      </c>
      <c r="Y73" s="19"/>
      <c r="Z73" s="17">
        <v>0.03</v>
      </c>
      <c r="AA73" s="17"/>
      <c r="AB73" s="17">
        <v>0.05</v>
      </c>
      <c r="AC73" s="17"/>
      <c r="AD73" s="18">
        <v>0</v>
      </c>
      <c r="AE73" s="18">
        <v>0</v>
      </c>
      <c r="AF73" s="18">
        <v>1.6666666666666666E-4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0.13472727272727272</v>
      </c>
      <c r="AN73" s="18">
        <v>0</v>
      </c>
      <c r="AO73" s="18">
        <v>0</v>
      </c>
      <c r="AP73" s="18">
        <v>3.3333333333333335E-3</v>
      </c>
      <c r="AQ73" s="18">
        <v>3.6666666666666667E-2</v>
      </c>
      <c r="AR73" s="18">
        <v>0</v>
      </c>
      <c r="BV73" s="20" t="s">
        <v>43</v>
      </c>
      <c r="BW73" s="17">
        <f t="shared" si="247"/>
        <v>1</v>
      </c>
      <c r="BX73" s="17">
        <f t="shared" si="208"/>
        <v>0.45893301170457834</v>
      </c>
      <c r="BY73" s="17">
        <f t="shared" si="209"/>
        <v>0.27400159922214512</v>
      </c>
      <c r="BZ73" s="17">
        <f t="shared" si="210"/>
        <v>0.18152909040664483</v>
      </c>
      <c r="CA73" s="17">
        <f t="shared" si="211"/>
        <v>0.46924976744926911</v>
      </c>
      <c r="CB73" s="17">
        <f t="shared" si="212"/>
        <v>0.13019271580351943</v>
      </c>
      <c r="CC73" s="17">
        <f t="shared" si="213"/>
        <v>0.10964072987615336</v>
      </c>
      <c r="CD73" s="17">
        <f t="shared" si="214"/>
        <v>0.1336507233001851</v>
      </c>
      <c r="CE73" s="17">
        <f t="shared" si="215"/>
        <v>0.1541954349515719</v>
      </c>
      <c r="CF73" s="17">
        <f t="shared" si="216"/>
        <v>0</v>
      </c>
      <c r="CG73" s="17">
        <f t="shared" si="217"/>
        <v>0.17475621733313157</v>
      </c>
      <c r="CH73" s="17">
        <f t="shared" si="218"/>
        <v>0.11652859209746941</v>
      </c>
      <c r="CI73" s="17">
        <f t="shared" si="219"/>
        <v>0.40780407492438309</v>
      </c>
      <c r="CJ73" s="17">
        <f t="shared" si="220"/>
        <v>0.41123562345825032</v>
      </c>
      <c r="CK73" s="17">
        <f t="shared" si="221"/>
        <v>0.24333362912611922</v>
      </c>
      <c r="CL73" s="17">
        <f t="shared" si="222"/>
        <v>0.22626183896344065</v>
      </c>
      <c r="CM73" s="17">
        <f t="shared" si="223"/>
        <v>0.10698229088554788</v>
      </c>
      <c r="CN73" s="17">
        <f t="shared" si="224"/>
        <v>0.26615106512989961</v>
      </c>
      <c r="CO73" s="17">
        <f t="shared" si="225"/>
        <v>7.5670400870265567E-2</v>
      </c>
      <c r="CP73" s="17">
        <f t="shared" si="226"/>
        <v>6.0014455862624425E-2</v>
      </c>
      <c r="CQ73" s="17">
        <f t="shared" si="227"/>
        <v>2.6093241679401923E-2</v>
      </c>
      <c r="CR73" s="17">
        <f t="shared" si="228"/>
        <v>6.0014455862624425E-2</v>
      </c>
      <c r="CS73" s="17">
        <f t="shared" si="229"/>
        <v>1.0437296671760769E-2</v>
      </c>
      <c r="CT73" s="17">
        <f t="shared" si="230"/>
        <v>4.9577159190863654E-2</v>
      </c>
      <c r="CU73" s="17">
        <f t="shared" si="231"/>
        <v>6.262378003056461E-2</v>
      </c>
      <c r="CV73" s="17">
        <f t="shared" si="232"/>
        <v>0</v>
      </c>
      <c r="CW73" s="17">
        <f t="shared" si="233"/>
        <v>0</v>
      </c>
      <c r="CX73" s="17">
        <f t="shared" si="234"/>
        <v>0</v>
      </c>
      <c r="CY73" s="17">
        <f t="shared" si="235"/>
        <v>0</v>
      </c>
      <c r="CZ73" s="17">
        <f t="shared" si="236"/>
        <v>0</v>
      </c>
      <c r="DA73" s="17">
        <f t="shared" si="237"/>
        <v>1.0872184033084135E-4</v>
      </c>
      <c r="DB73" s="17">
        <f t="shared" si="238"/>
        <v>0</v>
      </c>
      <c r="DC73" s="17">
        <f t="shared" si="239"/>
        <v>1.5003613965656104E-2</v>
      </c>
      <c r="DD73" s="17">
        <f t="shared" si="240"/>
        <v>3.6507752336722099E-2</v>
      </c>
      <c r="DE73" s="17">
        <f t="shared" si="241"/>
        <v>1.6984328220410707E-2</v>
      </c>
      <c r="DF73" s="17">
        <f t="shared" si="242"/>
        <v>3.9159590709471989E-2</v>
      </c>
      <c r="DG73" s="17">
        <f t="shared" si="243"/>
        <v>6.5002239608335635E-2</v>
      </c>
      <c r="DH73" s="17">
        <f t="shared" si="244"/>
        <v>6.3082586196760757E-2</v>
      </c>
      <c r="DI73" s="17">
        <f t="shared" si="245"/>
        <v>2.6528129040725289E-2</v>
      </c>
      <c r="DJ73" s="17">
        <f t="shared" si="246"/>
        <v>0.10592530608989309</v>
      </c>
    </row>
    <row r="74" spans="1:114">
      <c r="A74" s="20" t="s">
        <v>19</v>
      </c>
      <c r="B74" s="20" t="s">
        <v>44</v>
      </c>
      <c r="C74" s="17">
        <v>3.8324099867951738</v>
      </c>
      <c r="D74" s="17">
        <v>1.7588194573266125</v>
      </c>
      <c r="E74" s="17">
        <v>1.0500864652567976</v>
      </c>
      <c r="F74" s="17">
        <v>0.69569389896826961</v>
      </c>
      <c r="G74" s="17">
        <v>1.7983574950738919</v>
      </c>
      <c r="H74" s="17">
        <v>0.49895186425339372</v>
      </c>
      <c r="I74" s="17">
        <v>0.42018822813688211</v>
      </c>
      <c r="J74" s="17">
        <v>0.51220436671802783</v>
      </c>
      <c r="K74" s="17">
        <v>0.59094012482662972</v>
      </c>
      <c r="L74" s="17">
        <v>0</v>
      </c>
      <c r="M74" s="17">
        <v>0.6697374725620413</v>
      </c>
      <c r="N74" s="17">
        <v>0.4465853401015229</v>
      </c>
      <c r="O74" s="17">
        <v>1.5628724093959729</v>
      </c>
      <c r="P74" s="17">
        <v>1.5760235102673381</v>
      </c>
      <c r="Q74" s="17">
        <v>0.93255423038605223</v>
      </c>
      <c r="R74" s="17">
        <v>0.86712813127413135</v>
      </c>
      <c r="S74" s="17">
        <v>0.41</v>
      </c>
      <c r="T74" s="17">
        <v>1.02</v>
      </c>
      <c r="U74" s="17">
        <v>0.28999999999999998</v>
      </c>
      <c r="V74" s="17">
        <v>0.23</v>
      </c>
      <c r="W74" s="17">
        <v>0.1</v>
      </c>
      <c r="X74" s="17">
        <v>0.23</v>
      </c>
      <c r="Y74" s="17">
        <v>0.04</v>
      </c>
      <c r="Z74" s="17">
        <v>0.19</v>
      </c>
      <c r="AA74" s="17"/>
      <c r="AB74" s="17">
        <v>0.24</v>
      </c>
      <c r="AC74" s="17"/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18">
        <v>4.1666666666666669E-4</v>
      </c>
      <c r="AJ74" s="18">
        <v>0</v>
      </c>
      <c r="AK74" s="18">
        <v>5.7499999999999996E-2</v>
      </c>
      <c r="AL74" s="18">
        <v>0.13991267465069862</v>
      </c>
      <c r="AM74" s="18">
        <v>6.5090909090909088E-2</v>
      </c>
      <c r="AN74" s="18">
        <v>0.15007560651379195</v>
      </c>
      <c r="AO74" s="18">
        <v>0.24911523223903831</v>
      </c>
      <c r="AP74" s="18">
        <v>0.24175833333333333</v>
      </c>
      <c r="AQ74" s="18">
        <v>0.10166666666666667</v>
      </c>
      <c r="AR74" s="18">
        <v>0.40594920091324194</v>
      </c>
      <c r="BV74" s="20" t="s">
        <v>44</v>
      </c>
      <c r="BW74" s="17">
        <f t="shared" si="247"/>
        <v>1</v>
      </c>
      <c r="BX74" s="17">
        <f t="shared" si="208"/>
        <v>1.5000944710940693</v>
      </c>
      <c r="BY74" s="17">
        <f t="shared" si="209"/>
        <v>0.10001058371608296</v>
      </c>
      <c r="BZ74" s="17">
        <f t="shared" si="210"/>
        <v>0.20002450716505768</v>
      </c>
      <c r="CA74" s="17">
        <f t="shared" si="211"/>
        <v>0.10001527890159603</v>
      </c>
      <c r="CB74" s="17">
        <f t="shared" si="212"/>
        <v>0.1000428237227044</v>
      </c>
      <c r="CC74" s="17">
        <f t="shared" si="213"/>
        <v>1.5007074901798489</v>
      </c>
      <c r="CD74" s="17">
        <f t="shared" si="214"/>
        <v>0.550366824666916</v>
      </c>
      <c r="CE74" s="17">
        <f t="shared" si="215"/>
        <v>1.851030532463092</v>
      </c>
      <c r="CF74" s="17">
        <f t="shared" si="216"/>
        <v>0</v>
      </c>
      <c r="CG74" s="17">
        <f t="shared" si="217"/>
        <v>0.90050850814013672</v>
      </c>
      <c r="CH74" s="17">
        <f t="shared" si="218"/>
        <v>2.6020149153058458</v>
      </c>
      <c r="CI74" s="17">
        <f t="shared" si="219"/>
        <v>5.0033104990722631E-2</v>
      </c>
      <c r="CJ74" s="17">
        <f t="shared" si="220"/>
        <v>0.50033667520753788</v>
      </c>
      <c r="CK74" s="17">
        <f t="shared" si="221"/>
        <v>0.3002257170626485</v>
      </c>
      <c r="CL74" s="17">
        <f t="shared" si="222"/>
        <v>0.40041489077166459</v>
      </c>
      <c r="CM74" s="17">
        <f t="shared" si="223"/>
        <v>0.41905746137119487</v>
      </c>
      <c r="CN74" s="17">
        <f t="shared" si="224"/>
        <v>3.8096132851926805E-2</v>
      </c>
      <c r="CO74" s="17">
        <f t="shared" si="225"/>
        <v>0</v>
      </c>
      <c r="CP74" s="17">
        <f t="shared" si="226"/>
        <v>0</v>
      </c>
      <c r="CQ74" s="17">
        <f t="shared" si="227"/>
        <v>0</v>
      </c>
      <c r="CR74" s="17">
        <f t="shared" si="228"/>
        <v>0</v>
      </c>
      <c r="CS74" s="17">
        <f t="shared" si="229"/>
        <v>0.22857679711156081</v>
      </c>
      <c r="CT74" s="17">
        <f t="shared" si="230"/>
        <v>0.34286519566734125</v>
      </c>
      <c r="CU74" s="17">
        <f t="shared" si="231"/>
        <v>0.87621105559431656</v>
      </c>
      <c r="CV74" s="17">
        <f t="shared" si="232"/>
        <v>0</v>
      </c>
      <c r="CW74" s="17">
        <f t="shared" si="233"/>
        <v>0</v>
      </c>
      <c r="CX74" s="17">
        <f t="shared" si="234"/>
        <v>0</v>
      </c>
      <c r="CY74" s="17">
        <f t="shared" si="235"/>
        <v>0</v>
      </c>
      <c r="CZ74" s="17">
        <f t="shared" si="236"/>
        <v>0</v>
      </c>
      <c r="DA74" s="17">
        <f t="shared" si="237"/>
        <v>0</v>
      </c>
      <c r="DB74" s="17">
        <f t="shared" si="238"/>
        <v>0</v>
      </c>
      <c r="DC74" s="17">
        <f t="shared" si="239"/>
        <v>0</v>
      </c>
      <c r="DD74" s="17">
        <f t="shared" si="240"/>
        <v>0.23175147484922143</v>
      </c>
      <c r="DE74" s="17">
        <f t="shared" si="241"/>
        <v>0.12121496816522163</v>
      </c>
      <c r="DF74" s="17">
        <f t="shared" si="242"/>
        <v>4.4445488327247942E-2</v>
      </c>
      <c r="DG74" s="17">
        <f t="shared" si="243"/>
        <v>1.1587573742461068</v>
      </c>
      <c r="DH74" s="17">
        <f t="shared" si="244"/>
        <v>0.33016648471669896</v>
      </c>
      <c r="DI74" s="17">
        <f t="shared" si="245"/>
        <v>0.21079860178066165</v>
      </c>
      <c r="DJ74" s="17">
        <f t="shared" si="246"/>
        <v>0</v>
      </c>
    </row>
    <row r="75" spans="1:114">
      <c r="A75" s="20" t="s">
        <v>19</v>
      </c>
      <c r="B75" s="20" t="s">
        <v>45</v>
      </c>
      <c r="C75" s="17">
        <v>0.26249383471199822</v>
      </c>
      <c r="D75" s="17">
        <v>0.39376555014774905</v>
      </c>
      <c r="E75" s="17">
        <v>2.625216163141994E-2</v>
      </c>
      <c r="F75" s="17">
        <v>5.2505199922133552E-2</v>
      </c>
      <c r="G75" s="17">
        <v>2.6253394088669953E-2</v>
      </c>
      <c r="H75" s="17">
        <v>2.6260624434389142E-2</v>
      </c>
      <c r="I75" s="17">
        <v>0.39392646387832697</v>
      </c>
      <c r="J75" s="17">
        <v>0.14446789830508475</v>
      </c>
      <c r="K75" s="17">
        <v>0.48588410263522891</v>
      </c>
      <c r="L75" s="17">
        <v>0</v>
      </c>
      <c r="M75" s="17">
        <v>0.23637793149248515</v>
      </c>
      <c r="N75" s="17">
        <v>0.68301287309644676</v>
      </c>
      <c r="O75" s="17">
        <v>1.31333815915628E-2</v>
      </c>
      <c r="P75" s="17">
        <v>0.13133529252227819</v>
      </c>
      <c r="Q75" s="17">
        <v>7.8807399750933996E-2</v>
      </c>
      <c r="R75" s="17">
        <v>0.10510644015444015</v>
      </c>
      <c r="S75" s="17">
        <v>0.11</v>
      </c>
      <c r="T75" s="17">
        <v>0.01</v>
      </c>
      <c r="U75" s="19"/>
      <c r="V75" s="19"/>
      <c r="W75" s="17">
        <v>0</v>
      </c>
      <c r="X75" s="19"/>
      <c r="Y75" s="17">
        <v>0.06</v>
      </c>
      <c r="Z75" s="17">
        <v>0.09</v>
      </c>
      <c r="AA75" s="17"/>
      <c r="AB75" s="17">
        <v>0.23</v>
      </c>
      <c r="AC75" s="17"/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6.0833333333333343E-2</v>
      </c>
      <c r="AM75" s="18">
        <v>3.1818181818181815E-2</v>
      </c>
      <c r="AN75" s="18">
        <v>1.1666666666666667E-2</v>
      </c>
      <c r="AO75" s="18">
        <v>0.30416666666666664</v>
      </c>
      <c r="AP75" s="18">
        <v>8.666666666666667E-2</v>
      </c>
      <c r="AQ75" s="18">
        <v>5.5333333333333332E-2</v>
      </c>
      <c r="AR75" s="18">
        <v>0</v>
      </c>
      <c r="BV75" s="20" t="s">
        <v>45</v>
      </c>
      <c r="BW75" s="17">
        <f t="shared" si="247"/>
        <v>1</v>
      </c>
      <c r="BX75" s="17">
        <f t="shared" si="208"/>
        <v>0.55559054484965542</v>
      </c>
      <c r="BY75" s="17">
        <f t="shared" si="209"/>
        <v>0.44449148318259096</v>
      </c>
      <c r="BZ75" s="17">
        <f t="shared" si="210"/>
        <v>0.11112472620280983</v>
      </c>
      <c r="CA75" s="17">
        <f t="shared" si="211"/>
        <v>0.11112808766844005</v>
      </c>
      <c r="CB75" s="17">
        <f t="shared" si="212"/>
        <v>0.11115869302522711</v>
      </c>
      <c r="CC75" s="17">
        <f t="shared" si="213"/>
        <v>0</v>
      </c>
      <c r="CD75" s="17">
        <f t="shared" si="214"/>
        <v>0</v>
      </c>
      <c r="CE75" s="17">
        <f t="shared" si="215"/>
        <v>0</v>
      </c>
      <c r="CF75" s="17">
        <f t="shared" si="216"/>
        <v>0</v>
      </c>
      <c r="CG75" s="17">
        <f t="shared" si="217"/>
        <v>0.11117388989384405</v>
      </c>
      <c r="CH75" s="17">
        <f t="shared" si="218"/>
        <v>0.22239443720562785</v>
      </c>
      <c r="CI75" s="17">
        <f t="shared" si="219"/>
        <v>0.11118467775716141</v>
      </c>
      <c r="CJ75" s="17">
        <f t="shared" si="220"/>
        <v>0</v>
      </c>
      <c r="CK75" s="17">
        <f t="shared" si="221"/>
        <v>0</v>
      </c>
      <c r="CL75" s="17">
        <f t="shared" si="222"/>
        <v>0</v>
      </c>
      <c r="CM75" s="17">
        <f t="shared" si="223"/>
        <v>0</v>
      </c>
      <c r="CN75" s="17">
        <f t="shared" si="224"/>
        <v>8.4658073004281797E-2</v>
      </c>
      <c r="CO75" s="17">
        <f t="shared" si="225"/>
        <v>0</v>
      </c>
      <c r="CP75" s="17">
        <f t="shared" si="226"/>
        <v>0</v>
      </c>
      <c r="CQ75" s="17">
        <f t="shared" si="227"/>
        <v>0</v>
      </c>
      <c r="CR75" s="17">
        <f t="shared" si="228"/>
        <v>0</v>
      </c>
      <c r="CS75" s="17">
        <f t="shared" si="229"/>
        <v>0</v>
      </c>
      <c r="CT75" s="17">
        <f t="shared" si="230"/>
        <v>0</v>
      </c>
      <c r="CU75" s="17">
        <f t="shared" si="231"/>
        <v>0</v>
      </c>
      <c r="CV75" s="17">
        <f t="shared" si="232"/>
        <v>0</v>
      </c>
      <c r="CW75" s="17">
        <f t="shared" si="233"/>
        <v>0</v>
      </c>
      <c r="CX75" s="17">
        <f t="shared" si="234"/>
        <v>0</v>
      </c>
      <c r="CY75" s="17">
        <f t="shared" si="235"/>
        <v>0</v>
      </c>
      <c r="CZ75" s="17">
        <f t="shared" si="236"/>
        <v>0</v>
      </c>
      <c r="DA75" s="17">
        <f t="shared" si="237"/>
        <v>0</v>
      </c>
      <c r="DB75" s="17">
        <f t="shared" si="238"/>
        <v>0</v>
      </c>
      <c r="DC75" s="17">
        <f t="shared" si="239"/>
        <v>0</v>
      </c>
      <c r="DD75" s="17">
        <f t="shared" si="240"/>
        <v>0</v>
      </c>
      <c r="DE75" s="17">
        <f t="shared" si="241"/>
        <v>0</v>
      </c>
      <c r="DF75" s="17">
        <f t="shared" si="242"/>
        <v>0</v>
      </c>
      <c r="DG75" s="17">
        <f t="shared" si="243"/>
        <v>0</v>
      </c>
      <c r="DH75" s="17">
        <f t="shared" si="244"/>
        <v>0</v>
      </c>
      <c r="DI75" s="17">
        <f t="shared" si="245"/>
        <v>0</v>
      </c>
      <c r="DJ75" s="17">
        <f t="shared" si="246"/>
        <v>3.1746777376605674E-2</v>
      </c>
    </row>
    <row r="76" spans="1:114">
      <c r="A76" s="20" t="s">
        <v>30</v>
      </c>
      <c r="B76" s="20" t="s">
        <v>46</v>
      </c>
      <c r="C76" s="17">
        <v>0.11812222562039919</v>
      </c>
      <c r="D76" s="17">
        <v>6.5627591691291509E-2</v>
      </c>
      <c r="E76" s="17">
        <v>5.250432326283988E-2</v>
      </c>
      <c r="F76" s="17">
        <v>1.3126299980533388E-2</v>
      </c>
      <c r="G76" s="17">
        <v>1.3126697044334976E-2</v>
      </c>
      <c r="H76" s="17">
        <v>1.3130312217194571E-2</v>
      </c>
      <c r="I76" s="17">
        <v>0</v>
      </c>
      <c r="J76" s="17">
        <v>0</v>
      </c>
      <c r="K76" s="17">
        <v>0</v>
      </c>
      <c r="L76" s="17">
        <v>0</v>
      </c>
      <c r="M76" s="17">
        <v>1.3132107305138065E-2</v>
      </c>
      <c r="N76" s="17">
        <v>2.6269725888324873E-2</v>
      </c>
      <c r="O76" s="17">
        <v>1.31333815915628E-2</v>
      </c>
      <c r="P76" s="17">
        <v>0</v>
      </c>
      <c r="Q76" s="17">
        <v>0</v>
      </c>
      <c r="R76" s="17">
        <v>0</v>
      </c>
      <c r="S76" s="19"/>
      <c r="T76" s="17">
        <v>0.01</v>
      </c>
      <c r="U76" s="19"/>
      <c r="V76" s="19"/>
      <c r="W76" s="19"/>
      <c r="X76" s="19"/>
      <c r="Y76" s="19"/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18">
        <v>3.7499999999999999E-3</v>
      </c>
      <c r="BV76" s="20" t="s">
        <v>46</v>
      </c>
      <c r="BW76" s="17">
        <f t="shared" si="247"/>
        <v>1</v>
      </c>
      <c r="BX76" s="17">
        <f t="shared" si="208"/>
        <v>0.28747987825248222</v>
      </c>
      <c r="BY76" s="17">
        <f t="shared" si="209"/>
        <v>0.34866075056983054</v>
      </c>
      <c r="BZ76" s="17">
        <f t="shared" si="210"/>
        <v>0.33031569990559989</v>
      </c>
      <c r="CA76" s="17">
        <f t="shared" si="211"/>
        <v>0.38843854496950142</v>
      </c>
      <c r="CB76" s="17">
        <f t="shared" si="212"/>
        <v>0.17132715989209321</v>
      </c>
      <c r="CC76" s="17">
        <f t="shared" si="213"/>
        <v>0.3579669242630833</v>
      </c>
      <c r="CD76" s="17">
        <f t="shared" si="214"/>
        <v>2.754129231027103E-2</v>
      </c>
      <c r="CE76" s="17">
        <f t="shared" si="215"/>
        <v>3.9777497184924709E-2</v>
      </c>
      <c r="CF76" s="17">
        <f t="shared" si="216"/>
        <v>0</v>
      </c>
      <c r="CG76" s="17">
        <f t="shared" si="217"/>
        <v>0.10097445045404185</v>
      </c>
      <c r="CH76" s="17">
        <f t="shared" si="218"/>
        <v>8.263279547548559E-2</v>
      </c>
      <c r="CI76" s="17">
        <f t="shared" si="219"/>
        <v>7.3443089894638727E-2</v>
      </c>
      <c r="CJ76" s="17">
        <f t="shared" si="220"/>
        <v>6.7323589324561686E-2</v>
      </c>
      <c r="CK76" s="17">
        <f t="shared" si="221"/>
        <v>0.23259076958981947</v>
      </c>
      <c r="CL76" s="17">
        <f t="shared" si="222"/>
        <v>0.23571824609646927</v>
      </c>
      <c r="CM76" s="17">
        <f t="shared" si="223"/>
        <v>8.1551354728895312E-2</v>
      </c>
      <c r="CN76" s="17">
        <f t="shared" si="224"/>
        <v>9.0871509555054783E-2</v>
      </c>
      <c r="CO76" s="17">
        <f t="shared" si="225"/>
        <v>4.8930812837337183E-2</v>
      </c>
      <c r="CP76" s="17">
        <f t="shared" si="226"/>
        <v>5.1260851543877051E-2</v>
      </c>
      <c r="CQ76" s="17">
        <f t="shared" si="227"/>
        <v>0.13514224497931221</v>
      </c>
      <c r="CR76" s="17">
        <f t="shared" si="228"/>
        <v>6.9901161196195983E-3</v>
      </c>
      <c r="CS76" s="17">
        <f t="shared" si="229"/>
        <v>2.5630425771938525E-2</v>
      </c>
      <c r="CT76" s="17">
        <f t="shared" si="230"/>
        <v>9.3201548261594644E-3</v>
      </c>
      <c r="CU76" s="17">
        <f t="shared" si="231"/>
        <v>6.2911045076576383E-2</v>
      </c>
      <c r="CV76" s="17">
        <f t="shared" si="232"/>
        <v>0</v>
      </c>
      <c r="CW76" s="17">
        <f t="shared" si="233"/>
        <v>0</v>
      </c>
      <c r="CX76" s="17">
        <f t="shared" si="234"/>
        <v>0</v>
      </c>
      <c r="CY76" s="17">
        <f t="shared" si="235"/>
        <v>0</v>
      </c>
      <c r="CZ76" s="17">
        <f t="shared" si="236"/>
        <v>0</v>
      </c>
      <c r="DA76" s="17">
        <f t="shared" si="237"/>
        <v>0</v>
      </c>
      <c r="DB76" s="17">
        <f t="shared" si="238"/>
        <v>0</v>
      </c>
      <c r="DC76" s="17">
        <f t="shared" si="239"/>
        <v>0</v>
      </c>
      <c r="DD76" s="17">
        <f t="shared" si="240"/>
        <v>2.9125483831748322E-3</v>
      </c>
      <c r="DE76" s="17">
        <f t="shared" si="241"/>
        <v>4.4058913723662919E-2</v>
      </c>
      <c r="DF76" s="17">
        <f t="shared" si="242"/>
        <v>0</v>
      </c>
      <c r="DG76" s="17">
        <f t="shared" si="243"/>
        <v>6.7959462274079421E-3</v>
      </c>
      <c r="DH76" s="17">
        <f t="shared" si="244"/>
        <v>1.5533591376932442E-3</v>
      </c>
      <c r="DI76" s="17">
        <f t="shared" si="245"/>
        <v>6.2134365507729768E-3</v>
      </c>
      <c r="DJ76" s="17">
        <f t="shared" si="246"/>
        <v>2.2052117967187861E-2</v>
      </c>
    </row>
    <row r="77" spans="1:114">
      <c r="A77" s="20" t="s">
        <v>29</v>
      </c>
      <c r="B77" s="20" t="s">
        <v>47</v>
      </c>
      <c r="C77" s="17">
        <v>4.2917741975411703</v>
      </c>
      <c r="D77" s="17">
        <v>1.2337987237962802</v>
      </c>
      <c r="E77" s="17">
        <v>1.4963732129909366</v>
      </c>
      <c r="F77" s="17">
        <v>1.417640397897606</v>
      </c>
      <c r="G77" s="17">
        <v>1.6670905246305419</v>
      </c>
      <c r="H77" s="17">
        <v>0.73529748416289609</v>
      </c>
      <c r="I77" s="17">
        <v>1.5363132091254752</v>
      </c>
      <c r="J77" s="17">
        <v>0.11820100770416025</v>
      </c>
      <c r="K77" s="17">
        <v>0.17071603606102639</v>
      </c>
      <c r="L77" s="17">
        <v>0</v>
      </c>
      <c r="M77" s="17">
        <v>0.43335954106955615</v>
      </c>
      <c r="N77" s="17">
        <v>0.35464129949238582</v>
      </c>
      <c r="O77" s="17">
        <v>0.31520115819750716</v>
      </c>
      <c r="P77" s="17">
        <v>0.28893764354901202</v>
      </c>
      <c r="Q77" s="17">
        <v>0.99822706351183066</v>
      </c>
      <c r="R77" s="17">
        <v>1.0116494864864864</v>
      </c>
      <c r="S77" s="17">
        <v>0.35</v>
      </c>
      <c r="T77" s="17">
        <v>0.39</v>
      </c>
      <c r="U77" s="17">
        <v>0.21</v>
      </c>
      <c r="V77" s="17">
        <v>0.22</v>
      </c>
      <c r="W77" s="17">
        <v>0.57999999999999996</v>
      </c>
      <c r="X77" s="17">
        <v>0.03</v>
      </c>
      <c r="Y77" s="17">
        <v>0.11</v>
      </c>
      <c r="Z77" s="17">
        <v>0.04</v>
      </c>
      <c r="AA77" s="17"/>
      <c r="AB77" s="17">
        <v>0.27</v>
      </c>
      <c r="AC77" s="17"/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1.2499999999999999E-2</v>
      </c>
      <c r="AM77" s="18">
        <v>0.18909090909090909</v>
      </c>
      <c r="AN77" s="18">
        <v>0</v>
      </c>
      <c r="AO77" s="18">
        <v>2.9166666666666664E-2</v>
      </c>
      <c r="AP77" s="18">
        <v>6.6666666666666671E-3</v>
      </c>
      <c r="AQ77" s="18">
        <v>2.6666666666666668E-2</v>
      </c>
      <c r="AR77" s="18">
        <v>9.464271089271091E-2</v>
      </c>
      <c r="BV77" s="20" t="s">
        <v>47</v>
      </c>
      <c r="BW77" s="17">
        <f t="shared" si="247"/>
        <v>1</v>
      </c>
      <c r="BX77" s="17">
        <f t="shared" si="208"/>
        <v>1.3405099528925726</v>
      </c>
      <c r="BY77" s="17">
        <f t="shared" si="209"/>
        <v>0.67146585757370114</v>
      </c>
      <c r="BZ77" s="17">
        <f t="shared" si="210"/>
        <v>0.77550872754301314</v>
      </c>
      <c r="CA77" s="17">
        <f t="shared" si="211"/>
        <v>0.60056455888901639</v>
      </c>
      <c r="CB77" s="17">
        <f t="shared" si="212"/>
        <v>0.10406345730021263</v>
      </c>
      <c r="CC77" s="17">
        <f t="shared" si="213"/>
        <v>0.59602566985866345</v>
      </c>
      <c r="CD77" s="17">
        <f t="shared" si="214"/>
        <v>0.38086850965559199</v>
      </c>
      <c r="CE77" s="17">
        <f t="shared" si="215"/>
        <v>0.23180754224187977</v>
      </c>
      <c r="CF77" s="17">
        <f t="shared" si="216"/>
        <v>0</v>
      </c>
      <c r="CG77" s="17">
        <f t="shared" si="217"/>
        <v>0.12773170328228892</v>
      </c>
      <c r="CH77" s="17">
        <f t="shared" si="218"/>
        <v>0.28154189390925227</v>
      </c>
      <c r="CI77" s="17">
        <f t="shared" si="219"/>
        <v>0.81141158448311412</v>
      </c>
      <c r="CJ77" s="17">
        <f t="shared" si="220"/>
        <v>0.91787531905685438</v>
      </c>
      <c r="CK77" s="17">
        <f t="shared" si="221"/>
        <v>0.12302393449375666</v>
      </c>
      <c r="CL77" s="17">
        <f t="shared" si="222"/>
        <v>0.51353446393292679</v>
      </c>
      <c r="CM77" s="17">
        <f t="shared" si="223"/>
        <v>0.29540263771706837</v>
      </c>
      <c r="CN77" s="17">
        <f t="shared" si="224"/>
        <v>0.41248295144639424</v>
      </c>
      <c r="CO77" s="17">
        <f t="shared" si="225"/>
        <v>0.2827939885462179</v>
      </c>
      <c r="CP77" s="17">
        <f t="shared" si="226"/>
        <v>0.12968896290017634</v>
      </c>
      <c r="CQ77" s="17">
        <f t="shared" si="227"/>
        <v>0.19093097315859298</v>
      </c>
      <c r="CR77" s="17">
        <f t="shared" si="228"/>
        <v>1.4409884766686263E-2</v>
      </c>
      <c r="CS77" s="17">
        <f t="shared" si="229"/>
        <v>8.4658073004281784E-2</v>
      </c>
      <c r="CT77" s="17">
        <f t="shared" si="230"/>
        <v>0.14770131885853419</v>
      </c>
      <c r="CU77" s="17">
        <f t="shared" si="231"/>
        <v>0.14409884766686262</v>
      </c>
      <c r="CV77" s="17">
        <f t="shared" si="232"/>
        <v>0</v>
      </c>
      <c r="CW77" s="17">
        <f t="shared" si="233"/>
        <v>0</v>
      </c>
      <c r="CX77" s="17">
        <f t="shared" si="234"/>
        <v>0</v>
      </c>
      <c r="CY77" s="17">
        <f t="shared" si="235"/>
        <v>0</v>
      </c>
      <c r="CZ77" s="17">
        <f t="shared" si="236"/>
        <v>0</v>
      </c>
      <c r="DA77" s="17">
        <f t="shared" si="237"/>
        <v>0</v>
      </c>
      <c r="DB77" s="17">
        <f t="shared" si="238"/>
        <v>0</v>
      </c>
      <c r="DC77" s="17">
        <f t="shared" si="239"/>
        <v>1.101644226155353E-2</v>
      </c>
      <c r="DD77" s="17">
        <f t="shared" si="240"/>
        <v>0.14631807915698214</v>
      </c>
      <c r="DE77" s="17">
        <f t="shared" si="241"/>
        <v>8.5247568290191672E-2</v>
      </c>
      <c r="DF77" s="17">
        <f t="shared" si="242"/>
        <v>4.773728772806364E-2</v>
      </c>
      <c r="DG77" s="17">
        <f t="shared" si="243"/>
        <v>0.32266696476453749</v>
      </c>
      <c r="DH77" s="17">
        <f t="shared" si="244"/>
        <v>0.14629185200479267</v>
      </c>
      <c r="DI77" s="17">
        <f t="shared" si="245"/>
        <v>9.0181982247217879E-2</v>
      </c>
      <c r="DJ77" s="17">
        <f t="shared" si="246"/>
        <v>0.24469766826135203</v>
      </c>
    </row>
    <row r="78" spans="1:114">
      <c r="A78" s="20" t="s">
        <v>23</v>
      </c>
      <c r="B78" s="20" t="s">
        <v>48</v>
      </c>
      <c r="C78" s="17">
        <v>5.5517446041587624</v>
      </c>
      <c r="D78" s="17">
        <v>7.4421688977924569</v>
      </c>
      <c r="E78" s="17">
        <v>3.7278069516616315</v>
      </c>
      <c r="F78" s="17">
        <v>4.3054263936149511</v>
      </c>
      <c r="G78" s="17">
        <v>3.3341810492610837</v>
      </c>
      <c r="H78" s="17">
        <v>0.57773373755656121</v>
      </c>
      <c r="I78" s="17">
        <v>3.3089822965779465</v>
      </c>
      <c r="J78" s="17">
        <v>2.1144846933744224</v>
      </c>
      <c r="K78" s="17">
        <v>1.2869362718446604</v>
      </c>
      <c r="L78" s="17">
        <v>0</v>
      </c>
      <c r="M78" s="17">
        <v>0.7091337944774555</v>
      </c>
      <c r="N78" s="17">
        <v>1.56304869035533</v>
      </c>
      <c r="O78" s="17">
        <v>4.5047498859060404</v>
      </c>
      <c r="P78" s="17">
        <v>5.0958093498643935</v>
      </c>
      <c r="Q78" s="17">
        <v>0.68299746450809462</v>
      </c>
      <c r="R78" s="17">
        <v>2.8510121891891891</v>
      </c>
      <c r="S78" s="17">
        <v>1.64</v>
      </c>
      <c r="T78" s="17">
        <v>2.29</v>
      </c>
      <c r="U78" s="17">
        <v>1.57</v>
      </c>
      <c r="V78" s="17">
        <v>0.72</v>
      </c>
      <c r="W78" s="17">
        <v>1.06</v>
      </c>
      <c r="X78" s="17">
        <v>0.08</v>
      </c>
      <c r="Y78" s="17">
        <v>0.47</v>
      </c>
      <c r="Z78" s="17">
        <v>0.82</v>
      </c>
      <c r="AA78" s="17"/>
      <c r="AB78" s="17">
        <v>0.8</v>
      </c>
      <c r="AC78" s="17"/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0</v>
      </c>
      <c r="AK78" s="18">
        <v>6.1160473882606363E-2</v>
      </c>
      <c r="AL78" s="18">
        <v>0.8123206064506503</v>
      </c>
      <c r="AM78" s="18">
        <v>0.47327272727272723</v>
      </c>
      <c r="AN78" s="18">
        <v>0.26502522956145164</v>
      </c>
      <c r="AO78" s="18">
        <v>1.7913645805718064</v>
      </c>
      <c r="AP78" s="18">
        <v>0.81217499999999998</v>
      </c>
      <c r="AQ78" s="18">
        <v>0.50066733333333313</v>
      </c>
      <c r="AR78" s="18">
        <v>1.3584989594201919</v>
      </c>
      <c r="BV78" s="20" t="s">
        <v>48</v>
      </c>
      <c r="BW78" s="17" t="e">
        <f t="shared" si="247"/>
        <v>#DIV/0!</v>
      </c>
      <c r="BX78" s="17" t="e">
        <f t="shared" si="208"/>
        <v>#DIV/0!</v>
      </c>
      <c r="BY78" s="17" t="e">
        <f t="shared" si="209"/>
        <v>#DIV/0!</v>
      </c>
      <c r="BZ78" s="17" t="e">
        <f t="shared" si="210"/>
        <v>#DIV/0!</v>
      </c>
      <c r="CA78" s="17" t="e">
        <f t="shared" si="211"/>
        <v>#DIV/0!</v>
      </c>
      <c r="CB78" s="17" t="e">
        <f t="shared" si="212"/>
        <v>#DIV/0!</v>
      </c>
      <c r="CC78" s="17" t="e">
        <f t="shared" si="213"/>
        <v>#DIV/0!</v>
      </c>
      <c r="CD78" s="17" t="e">
        <f t="shared" si="214"/>
        <v>#DIV/0!</v>
      </c>
      <c r="CE78" s="17" t="e">
        <f t="shared" si="215"/>
        <v>#DIV/0!</v>
      </c>
      <c r="CF78" s="17" t="e">
        <f t="shared" si="216"/>
        <v>#DIV/0!</v>
      </c>
      <c r="CG78" s="17" t="e">
        <f t="shared" si="217"/>
        <v>#DIV/0!</v>
      </c>
      <c r="CH78" s="17" t="e">
        <f t="shared" si="218"/>
        <v>#DIV/0!</v>
      </c>
      <c r="CI78" s="17" t="e">
        <f t="shared" si="219"/>
        <v>#DIV/0!</v>
      </c>
      <c r="CJ78" s="17" t="e">
        <f t="shared" si="220"/>
        <v>#DIV/0!</v>
      </c>
      <c r="CK78" s="17" t="e">
        <f t="shared" si="221"/>
        <v>#DIV/0!</v>
      </c>
      <c r="CL78" s="17" t="e">
        <f t="shared" si="222"/>
        <v>#DIV/0!</v>
      </c>
      <c r="CM78" s="17" t="e">
        <f t="shared" si="223"/>
        <v>#DIV/0!</v>
      </c>
      <c r="CN78" s="17" t="e">
        <f t="shared" si="224"/>
        <v>#DIV/0!</v>
      </c>
      <c r="CO78" s="17" t="e">
        <f t="shared" si="225"/>
        <v>#DIV/0!</v>
      </c>
      <c r="CP78" s="17" t="e">
        <f t="shared" si="226"/>
        <v>#DIV/0!</v>
      </c>
      <c r="CQ78" s="17" t="e">
        <f t="shared" si="227"/>
        <v>#DIV/0!</v>
      </c>
      <c r="CR78" s="17" t="e">
        <f t="shared" si="228"/>
        <v>#DIV/0!</v>
      </c>
      <c r="CS78" s="17" t="e">
        <f t="shared" si="229"/>
        <v>#DIV/0!</v>
      </c>
      <c r="CT78" s="17" t="e">
        <f t="shared" si="230"/>
        <v>#DIV/0!</v>
      </c>
      <c r="CU78" s="17" t="e">
        <f t="shared" si="231"/>
        <v>#DIV/0!</v>
      </c>
      <c r="CV78" s="17" t="e">
        <f t="shared" si="232"/>
        <v>#DIV/0!</v>
      </c>
      <c r="CW78" s="17" t="e">
        <f t="shared" si="233"/>
        <v>#DIV/0!</v>
      </c>
      <c r="CX78" s="17" t="e">
        <f t="shared" si="234"/>
        <v>#DIV/0!</v>
      </c>
      <c r="CY78" s="17" t="e">
        <f t="shared" si="235"/>
        <v>#DIV/0!</v>
      </c>
      <c r="CZ78" s="17" t="e">
        <f t="shared" si="236"/>
        <v>#DIV/0!</v>
      </c>
      <c r="DA78" s="17" t="e">
        <f t="shared" si="237"/>
        <v>#DIV/0!</v>
      </c>
      <c r="DB78" s="17" t="e">
        <f t="shared" si="238"/>
        <v>#DIV/0!</v>
      </c>
      <c r="DC78" s="17" t="e">
        <f t="shared" si="239"/>
        <v>#DIV/0!</v>
      </c>
      <c r="DD78" s="17" t="e">
        <f t="shared" si="240"/>
        <v>#DIV/0!</v>
      </c>
      <c r="DE78" s="17" t="e">
        <f t="shared" si="241"/>
        <v>#DIV/0!</v>
      </c>
      <c r="DF78" s="17" t="e">
        <f t="shared" si="242"/>
        <v>#DIV/0!</v>
      </c>
      <c r="DG78" s="17" t="e">
        <f t="shared" si="243"/>
        <v>#DIV/0!</v>
      </c>
      <c r="DH78" s="17" t="e">
        <f t="shared" si="244"/>
        <v>#DIV/0!</v>
      </c>
      <c r="DI78" s="17" t="e">
        <f t="shared" si="245"/>
        <v>#DIV/0!</v>
      </c>
      <c r="DJ78" s="17" t="e">
        <f t="shared" si="246"/>
        <v>#DIV/0!</v>
      </c>
    </row>
    <row r="79" spans="1:114">
      <c r="A79" s="20" t="s">
        <v>23</v>
      </c>
      <c r="B79" s="20" t="s">
        <v>49</v>
      </c>
      <c r="C79" s="17">
        <v>0</v>
      </c>
      <c r="D79" s="17">
        <v>5.906483252216236</v>
      </c>
      <c r="E79" s="17">
        <v>4.0559589720543805</v>
      </c>
      <c r="F79" s="17">
        <v>3.0453015954837457</v>
      </c>
      <c r="G79" s="17">
        <v>4.1874163571428573</v>
      </c>
      <c r="H79" s="17">
        <v>0.60399436199095036</v>
      </c>
      <c r="I79" s="17">
        <v>2.4423440760456274</v>
      </c>
      <c r="J79" s="17">
        <v>2.8630910755007708</v>
      </c>
      <c r="K79" s="17">
        <v>1.5758403328710127</v>
      </c>
      <c r="L79" s="17">
        <v>0</v>
      </c>
      <c r="M79" s="17">
        <v>0.86671908213911231</v>
      </c>
      <c r="N79" s="17">
        <v>1.3003514314720812</v>
      </c>
      <c r="O79" s="17">
        <v>1.1688709616490891</v>
      </c>
      <c r="P79" s="17">
        <v>0.43340646532351801</v>
      </c>
      <c r="Q79" s="17">
        <v>0.14448023287671233</v>
      </c>
      <c r="R79" s="17">
        <v>0.22335118532818535</v>
      </c>
      <c r="S79" s="17">
        <v>0.13</v>
      </c>
      <c r="T79" s="17">
        <v>0.08</v>
      </c>
      <c r="U79" s="17">
        <v>0.06</v>
      </c>
      <c r="V79" s="17">
        <v>0.13</v>
      </c>
      <c r="W79" s="17">
        <v>0.06</v>
      </c>
      <c r="X79" s="17">
        <v>0.01</v>
      </c>
      <c r="Y79" s="17">
        <v>0.14000000000000001</v>
      </c>
      <c r="Z79" s="17">
        <v>0.03</v>
      </c>
      <c r="AA79" s="17"/>
      <c r="AB79" s="17">
        <v>0.06</v>
      </c>
      <c r="AC79" s="17"/>
      <c r="AD79" s="18">
        <v>0.12333333333333335</v>
      </c>
      <c r="AE79" s="18">
        <v>0.10666666666666667</v>
      </c>
      <c r="AF79" s="18">
        <v>0.13083333333333333</v>
      </c>
      <c r="AG79" s="18">
        <v>0.14333333333333334</v>
      </c>
      <c r="AH79" s="18">
        <v>0</v>
      </c>
      <c r="AI79" s="18">
        <v>4.6666666666666669E-2</v>
      </c>
      <c r="AJ79" s="18">
        <v>1.8636363636363638E-2</v>
      </c>
      <c r="AK79" s="18">
        <v>0.22441666666666671</v>
      </c>
      <c r="AL79" s="18">
        <v>0.38164946586577631</v>
      </c>
      <c r="AM79" s="18">
        <v>0.64372727272727281</v>
      </c>
      <c r="AN79" s="18">
        <v>0.96675917254022792</v>
      </c>
      <c r="AO79" s="18">
        <v>3.0337361940225196</v>
      </c>
      <c r="AP79" s="18">
        <v>1.5105500000000001</v>
      </c>
      <c r="AQ79" s="18">
        <v>2.5767413333333336</v>
      </c>
      <c r="AR79" s="18">
        <v>1.5951595238095242</v>
      </c>
      <c r="BV79" s="20" t="s">
        <v>49</v>
      </c>
      <c r="BW79" s="17">
        <f t="shared" si="247"/>
        <v>1</v>
      </c>
      <c r="BX79" s="17">
        <f t="shared" si="208"/>
        <v>1.4416492319605343</v>
      </c>
      <c r="BY79" s="17">
        <f t="shared" si="209"/>
        <v>0.9026929309438656</v>
      </c>
      <c r="BZ79" s="17">
        <f t="shared" si="210"/>
        <v>1.6852714158874176</v>
      </c>
      <c r="CA79" s="17">
        <f t="shared" si="211"/>
        <v>1.2761689807898453</v>
      </c>
      <c r="CB79" s="17">
        <f t="shared" si="212"/>
        <v>2.0106009053361698</v>
      </c>
      <c r="CC79" s="17">
        <f t="shared" si="213"/>
        <v>1.1174099061079394</v>
      </c>
      <c r="CD79" s="17">
        <f t="shared" si="214"/>
        <v>4.8538845103445842</v>
      </c>
      <c r="CE79" s="17">
        <f t="shared" si="215"/>
        <v>1.4001301500378949</v>
      </c>
      <c r="CF79" s="17">
        <f t="shared" si="216"/>
        <v>0</v>
      </c>
      <c r="CG79" s="17">
        <f t="shared" si="217"/>
        <v>2.0108757811643025</v>
      </c>
      <c r="CH79" s="17">
        <f t="shared" si="218"/>
        <v>2.3947115291963139</v>
      </c>
      <c r="CI79" s="17">
        <f t="shared" si="219"/>
        <v>2.3197166859335034</v>
      </c>
      <c r="CJ79" s="17">
        <f t="shared" si="220"/>
        <v>2.0468318531217458</v>
      </c>
      <c r="CK79" s="17">
        <f t="shared" si="221"/>
        <v>1.4069018992221514</v>
      </c>
      <c r="CL79" s="17">
        <f t="shared" si="222"/>
        <v>1.5113062029937017</v>
      </c>
      <c r="CM79" s="17">
        <f t="shared" si="223"/>
        <v>2.2832941962550937</v>
      </c>
      <c r="CN79" s="17">
        <f t="shared" si="224"/>
        <v>1.8009080984547217</v>
      </c>
      <c r="CO79" s="17">
        <f t="shared" si="225"/>
        <v>2.6865194985189937</v>
      </c>
      <c r="CP79" s="17">
        <f t="shared" si="226"/>
        <v>1.7736965749890596</v>
      </c>
      <c r="CQ79" s="17">
        <f t="shared" si="227"/>
        <v>1.3284171000964087</v>
      </c>
      <c r="CR79" s="17">
        <f t="shared" si="228"/>
        <v>1.016721467671553</v>
      </c>
      <c r="CS79" s="17">
        <f t="shared" si="229"/>
        <v>0.64812901345485863</v>
      </c>
      <c r="CT79" s="17">
        <f t="shared" si="230"/>
        <v>1.1131986872316273</v>
      </c>
      <c r="CU79" s="17">
        <f t="shared" si="231"/>
        <v>0.81387192910934536</v>
      </c>
      <c r="CV79" s="17">
        <f t="shared" si="232"/>
        <v>6.6132247937760388E-2</v>
      </c>
      <c r="CW79" s="17">
        <f t="shared" si="233"/>
        <v>0.13542543041951177</v>
      </c>
      <c r="CX79" s="17">
        <f t="shared" si="234"/>
        <v>4.0466833759920086E-2</v>
      </c>
      <c r="CY79" s="17">
        <f t="shared" si="235"/>
        <v>2.3707009079932807E-3</v>
      </c>
      <c r="CZ79" s="17">
        <f t="shared" si="236"/>
        <v>2.0614790504289398E-3</v>
      </c>
      <c r="DA79" s="17">
        <f t="shared" si="237"/>
        <v>2.0656020085297967E-2</v>
      </c>
      <c r="DB79" s="17">
        <f t="shared" si="238"/>
        <v>2.2196507157527599E-2</v>
      </c>
      <c r="DC79" s="17">
        <f t="shared" si="239"/>
        <v>0.59686639041574152</v>
      </c>
      <c r="DD79" s="17">
        <f t="shared" si="240"/>
        <v>1.0335818302693507</v>
      </c>
      <c r="DE79" s="17">
        <f t="shared" si="241"/>
        <v>0.71779950907190049</v>
      </c>
      <c r="DF79" s="17">
        <f t="shared" si="242"/>
        <v>0.58738059340971482</v>
      </c>
      <c r="DG79" s="17">
        <f t="shared" si="243"/>
        <v>0.75000828440939382</v>
      </c>
      <c r="DH79" s="17">
        <f t="shared" si="244"/>
        <v>0.70022258905919788</v>
      </c>
      <c r="DI79" s="17">
        <f t="shared" si="245"/>
        <v>0.72730168311066024</v>
      </c>
      <c r="DJ79" s="17">
        <f t="shared" si="246"/>
        <v>0.33970656094542484</v>
      </c>
    </row>
    <row r="80" spans="1:114">
      <c r="A80" s="20" t="s">
        <v>51</v>
      </c>
      <c r="B80" s="20" t="s">
        <v>50</v>
      </c>
      <c r="C80" s="17">
        <v>4.0424050545647727</v>
      </c>
      <c r="D80" s="17">
        <v>5.8277301421866863</v>
      </c>
      <c r="E80" s="17">
        <v>3.6490504667673718</v>
      </c>
      <c r="F80" s="17">
        <v>6.8125496898968283</v>
      </c>
      <c r="G80" s="17">
        <v>5.1587919384236454</v>
      </c>
      <c r="H80" s="17">
        <v>8.1276632624434413</v>
      </c>
      <c r="I80" s="17">
        <v>4.5170234524714825</v>
      </c>
      <c r="J80" s="17">
        <v>19.621367278890602</v>
      </c>
      <c r="K80" s="17">
        <v>5.65989319556172</v>
      </c>
      <c r="L80" s="17">
        <v>0</v>
      </c>
      <c r="M80" s="17">
        <v>8.128774421880463</v>
      </c>
      <c r="N80" s="17">
        <v>9.6803939898477154</v>
      </c>
      <c r="O80" s="17">
        <v>9.3772344563758381</v>
      </c>
      <c r="P80" s="17">
        <v>8.2741234289035255</v>
      </c>
      <c r="Q80" s="17">
        <v>5.6872673486924032</v>
      </c>
      <c r="R80" s="17">
        <v>6.1093118339768342</v>
      </c>
      <c r="S80" s="17">
        <v>9.23</v>
      </c>
      <c r="T80" s="17">
        <v>7.28</v>
      </c>
      <c r="U80" s="17">
        <v>10.86</v>
      </c>
      <c r="V80" s="17">
        <v>7.17</v>
      </c>
      <c r="W80" s="17">
        <v>5.37</v>
      </c>
      <c r="X80" s="17">
        <v>4.1100000000000003</v>
      </c>
      <c r="Y80" s="17">
        <v>2.62</v>
      </c>
      <c r="Z80" s="17">
        <v>4.5</v>
      </c>
      <c r="AA80" s="17"/>
      <c r="AB80" s="17">
        <v>3.29</v>
      </c>
      <c r="AC80" s="17"/>
      <c r="AD80" s="18">
        <v>0.26733333333333337</v>
      </c>
      <c r="AE80" s="18">
        <v>0.54744444444444429</v>
      </c>
      <c r="AF80" s="18">
        <v>0.16358333333333333</v>
      </c>
      <c r="AG80" s="18">
        <v>9.5833333333333343E-3</v>
      </c>
      <c r="AH80" s="18">
        <v>8.333333333333335E-3</v>
      </c>
      <c r="AI80" s="18">
        <v>8.3499999999999977E-2</v>
      </c>
      <c r="AJ80" s="18">
        <v>8.9727272727272725E-2</v>
      </c>
      <c r="AK80" s="18">
        <v>2.4127757135164245</v>
      </c>
      <c r="AL80" s="18">
        <v>4.1781564149871322</v>
      </c>
      <c r="AM80" s="18">
        <v>2.9016363636363631</v>
      </c>
      <c r="AN80" s="18">
        <v>2.3744302797526866</v>
      </c>
      <c r="AO80" s="18">
        <v>3.0318372798619873</v>
      </c>
      <c r="AP80" s="18">
        <v>2.8305833333333332</v>
      </c>
      <c r="AQ80" s="18">
        <v>2.9400479999999996</v>
      </c>
      <c r="AR80" s="18">
        <v>1.3732315190346014</v>
      </c>
      <c r="BV80" s="20" t="s">
        <v>50</v>
      </c>
      <c r="BW80" s="17">
        <f t="shared" si="247"/>
        <v>1</v>
      </c>
      <c r="BX80" s="17">
        <f t="shared" si="208"/>
        <v>1.6401032883961826</v>
      </c>
      <c r="BY80" s="17">
        <f t="shared" si="209"/>
        <v>5.0805376527770152</v>
      </c>
      <c r="BZ80" s="17">
        <f t="shared" si="210"/>
        <v>0.50006126791264416</v>
      </c>
      <c r="CA80" s="17">
        <f t="shared" si="211"/>
        <v>4.5606967179127791</v>
      </c>
      <c r="CB80" s="17">
        <f t="shared" si="212"/>
        <v>3.8816615604409312</v>
      </c>
      <c r="CC80" s="17">
        <f t="shared" si="213"/>
        <v>3.0414338467644946</v>
      </c>
      <c r="CD80" s="17">
        <f t="shared" si="214"/>
        <v>1.8012005170917256</v>
      </c>
      <c r="CE80" s="17">
        <f t="shared" si="215"/>
        <v>7.5842223978758048</v>
      </c>
      <c r="CF80" s="17">
        <f t="shared" si="216"/>
        <v>0</v>
      </c>
      <c r="CG80" s="17">
        <f t="shared" si="217"/>
        <v>4.7226668426904954</v>
      </c>
      <c r="CH80" s="17">
        <f t="shared" si="218"/>
        <v>2.7020924120483789</v>
      </c>
      <c r="CI80" s="17">
        <f t="shared" si="219"/>
        <v>3.4422776233617176</v>
      </c>
      <c r="CJ80" s="17">
        <f t="shared" si="220"/>
        <v>5.1834879551500928</v>
      </c>
      <c r="CK80" s="17">
        <f t="shared" si="221"/>
        <v>2.521896023326248</v>
      </c>
      <c r="CL80" s="17">
        <f t="shared" si="222"/>
        <v>2.4024893446299878</v>
      </c>
      <c r="CM80" s="17">
        <f t="shared" si="223"/>
        <v>2.3162448773971502</v>
      </c>
      <c r="CN80" s="17">
        <f t="shared" si="224"/>
        <v>1.1124070792762628</v>
      </c>
      <c r="CO80" s="17">
        <f t="shared" si="225"/>
        <v>1.0819301729947213</v>
      </c>
      <c r="CP80" s="17">
        <f t="shared" si="226"/>
        <v>1.1276455324170336</v>
      </c>
      <c r="CQ80" s="17">
        <f t="shared" si="227"/>
        <v>0.92954564158701414</v>
      </c>
      <c r="CR80" s="17">
        <f t="shared" si="228"/>
        <v>0.41143823480080954</v>
      </c>
      <c r="CS80" s="17">
        <f t="shared" si="229"/>
        <v>1.4171761420916773</v>
      </c>
      <c r="CT80" s="17">
        <f t="shared" si="230"/>
        <v>1.3409838763878237</v>
      </c>
      <c r="CU80" s="17">
        <f t="shared" si="231"/>
        <v>0.62477657877159964</v>
      </c>
      <c r="CV80" s="17">
        <f t="shared" si="232"/>
        <v>1.4782992708007687</v>
      </c>
      <c r="CW80" s="17">
        <f t="shared" si="233"/>
        <v>1.440203137948842</v>
      </c>
      <c r="CX80" s="17">
        <f t="shared" si="234"/>
        <v>0.98897560883601987</v>
      </c>
      <c r="CY80" s="17">
        <f t="shared" si="235"/>
        <v>1.5955930309482012</v>
      </c>
      <c r="CZ80" s="17">
        <f t="shared" si="236"/>
        <v>0.73313891221708039</v>
      </c>
      <c r="DA80" s="17">
        <f t="shared" si="237"/>
        <v>1.5507665812924341</v>
      </c>
      <c r="DB80" s="17">
        <f t="shared" si="238"/>
        <v>1.3936258054195771</v>
      </c>
      <c r="DC80" s="17">
        <f t="shared" si="239"/>
        <v>1.9591571254650895</v>
      </c>
      <c r="DD80" s="17">
        <f t="shared" si="240"/>
        <v>0.69260975424738624</v>
      </c>
      <c r="DE80" s="17">
        <f t="shared" si="241"/>
        <v>0.37126413106605038</v>
      </c>
      <c r="DF80" s="17">
        <f t="shared" si="242"/>
        <v>2.7937164091412992E-2</v>
      </c>
      <c r="DG80" s="17">
        <f t="shared" si="243"/>
        <v>0.2266243075622329</v>
      </c>
      <c r="DH80" s="17">
        <f t="shared" si="244"/>
        <v>0.49588466262258052</v>
      </c>
      <c r="DI80" s="17">
        <f t="shared" si="245"/>
        <v>0.17321041736676054</v>
      </c>
      <c r="DJ80" s="17">
        <f t="shared" si="246"/>
        <v>0.26984760770114824</v>
      </c>
    </row>
    <row r="81" spans="1:114">
      <c r="A81" s="20" t="s">
        <v>51</v>
      </c>
      <c r="B81" s="20" t="s">
        <v>52</v>
      </c>
      <c r="C81" s="17">
        <v>0.65623458677999547</v>
      </c>
      <c r="D81" s="17">
        <v>1.0762925037371807</v>
      </c>
      <c r="E81" s="17">
        <v>3.3340245271903326</v>
      </c>
      <c r="F81" s="17">
        <v>0.32815749951333467</v>
      </c>
      <c r="G81" s="17">
        <v>2.9928869261083744</v>
      </c>
      <c r="H81" s="17">
        <v>2.5472805701357468</v>
      </c>
      <c r="I81" s="17">
        <v>1.9958940836501902</v>
      </c>
      <c r="J81" s="17">
        <v>1.1820100770416027</v>
      </c>
      <c r="K81" s="17">
        <v>4.977029051317615</v>
      </c>
      <c r="L81" s="17">
        <v>0</v>
      </c>
      <c r="M81" s="17">
        <v>3.0991773240125831</v>
      </c>
      <c r="N81" s="17">
        <v>1.773206497461929</v>
      </c>
      <c r="O81" s="17">
        <v>2.2589416337488015</v>
      </c>
      <c r="P81" s="17">
        <v>3.4015840763270049</v>
      </c>
      <c r="Q81" s="17">
        <v>1.6549553947696141</v>
      </c>
      <c r="R81" s="17">
        <v>1.5765966023166023</v>
      </c>
      <c r="S81" s="17">
        <v>1.52</v>
      </c>
      <c r="T81" s="17">
        <v>0.73</v>
      </c>
      <c r="U81" s="17">
        <v>0.71</v>
      </c>
      <c r="V81" s="17">
        <v>0.74</v>
      </c>
      <c r="W81" s="17">
        <v>0.61</v>
      </c>
      <c r="X81" s="17">
        <v>0.27</v>
      </c>
      <c r="Y81" s="17">
        <v>0.93</v>
      </c>
      <c r="Z81" s="17">
        <v>0.88</v>
      </c>
      <c r="AA81" s="17"/>
      <c r="AB81" s="17">
        <v>0.41</v>
      </c>
      <c r="AC81" s="17"/>
      <c r="AD81" s="18">
        <v>0.97011111111111115</v>
      </c>
      <c r="AE81" s="18">
        <v>0.94511111111111112</v>
      </c>
      <c r="AF81" s="18">
        <v>0.64899999999999991</v>
      </c>
      <c r="AG81" s="18">
        <v>1.0470833333333334</v>
      </c>
      <c r="AH81" s="18">
        <v>0.4811111111111111</v>
      </c>
      <c r="AI81" s="18">
        <v>1.0176666666666667</v>
      </c>
      <c r="AJ81" s="18">
        <v>0.91454545454545455</v>
      </c>
      <c r="AK81" s="18">
        <v>1.2856666666666667</v>
      </c>
      <c r="AL81" s="18">
        <v>0.45451447587832772</v>
      </c>
      <c r="AM81" s="18">
        <v>0.24363636363636365</v>
      </c>
      <c r="AN81" s="18">
        <v>1.8333333333333333E-2</v>
      </c>
      <c r="AO81" s="18">
        <v>0.14871870882740451</v>
      </c>
      <c r="AP81" s="18">
        <v>0.32541666666666658</v>
      </c>
      <c r="AQ81" s="18">
        <v>0.11366666666666665</v>
      </c>
      <c r="AR81" s="18">
        <v>0.17708333333333334</v>
      </c>
      <c r="BV81" s="20" t="s">
        <v>52</v>
      </c>
      <c r="BW81" s="17" t="e">
        <f t="shared" si="247"/>
        <v>#DIV/0!</v>
      </c>
      <c r="BX81" s="17" t="e">
        <f t="shared" si="208"/>
        <v>#DIV/0!</v>
      </c>
      <c r="BY81" s="17" t="e">
        <f t="shared" si="209"/>
        <v>#DIV/0!</v>
      </c>
      <c r="BZ81" s="17" t="e">
        <f t="shared" si="210"/>
        <v>#DIV/0!</v>
      </c>
      <c r="CA81" s="17" t="e">
        <f t="shared" si="211"/>
        <v>#DIV/0!</v>
      </c>
      <c r="CB81" s="17" t="e">
        <f t="shared" si="212"/>
        <v>#DIV/0!</v>
      </c>
      <c r="CC81" s="17" t="e">
        <f t="shared" si="213"/>
        <v>#DIV/0!</v>
      </c>
      <c r="CD81" s="17" t="e">
        <f t="shared" si="214"/>
        <v>#DIV/0!</v>
      </c>
      <c r="CE81" s="17" t="e">
        <f t="shared" si="215"/>
        <v>#DIV/0!</v>
      </c>
      <c r="CF81" s="17" t="e">
        <f t="shared" si="216"/>
        <v>#DIV/0!</v>
      </c>
      <c r="CG81" s="17" t="e">
        <f t="shared" si="217"/>
        <v>#DIV/0!</v>
      </c>
      <c r="CH81" s="17" t="e">
        <f t="shared" si="218"/>
        <v>#DIV/0!</v>
      </c>
      <c r="CI81" s="17" t="e">
        <f t="shared" si="219"/>
        <v>#DIV/0!</v>
      </c>
      <c r="CJ81" s="17" t="e">
        <f t="shared" si="220"/>
        <v>#DIV/0!</v>
      </c>
      <c r="CK81" s="17" t="e">
        <f t="shared" si="221"/>
        <v>#DIV/0!</v>
      </c>
      <c r="CL81" s="17" t="e">
        <f t="shared" si="222"/>
        <v>#DIV/0!</v>
      </c>
      <c r="CM81" s="17" t="e">
        <f t="shared" si="223"/>
        <v>#DIV/0!</v>
      </c>
      <c r="CN81" s="17" t="e">
        <f t="shared" si="224"/>
        <v>#DIV/0!</v>
      </c>
      <c r="CO81" s="17" t="e">
        <f t="shared" si="225"/>
        <v>#DIV/0!</v>
      </c>
      <c r="CP81" s="17" t="e">
        <f t="shared" si="226"/>
        <v>#DIV/0!</v>
      </c>
      <c r="CQ81" s="17" t="e">
        <f t="shared" si="227"/>
        <v>#DIV/0!</v>
      </c>
      <c r="CR81" s="17" t="e">
        <f t="shared" si="228"/>
        <v>#DIV/0!</v>
      </c>
      <c r="CS81" s="17" t="e">
        <f t="shared" si="229"/>
        <v>#DIV/0!</v>
      </c>
      <c r="CT81" s="17" t="e">
        <f t="shared" si="230"/>
        <v>#DIV/0!</v>
      </c>
      <c r="CU81" s="17" t="e">
        <f t="shared" si="231"/>
        <v>#DIV/0!</v>
      </c>
      <c r="CV81" s="17" t="e">
        <f t="shared" si="232"/>
        <v>#DIV/0!</v>
      </c>
      <c r="CW81" s="17" t="e">
        <f t="shared" si="233"/>
        <v>#DIV/0!</v>
      </c>
      <c r="CX81" s="17" t="e">
        <f t="shared" si="234"/>
        <v>#DIV/0!</v>
      </c>
      <c r="CY81" s="17" t="e">
        <f t="shared" si="235"/>
        <v>#DIV/0!</v>
      </c>
      <c r="CZ81" s="17" t="e">
        <f t="shared" si="236"/>
        <v>#DIV/0!</v>
      </c>
      <c r="DA81" s="17" t="e">
        <f t="shared" si="237"/>
        <v>#DIV/0!</v>
      </c>
      <c r="DB81" s="17" t="e">
        <f t="shared" si="238"/>
        <v>#DIV/0!</v>
      </c>
      <c r="DC81" s="17" t="e">
        <f t="shared" si="239"/>
        <v>#DIV/0!</v>
      </c>
      <c r="DD81" s="17" t="e">
        <f t="shared" si="240"/>
        <v>#DIV/0!</v>
      </c>
      <c r="DE81" s="17" t="e">
        <f t="shared" si="241"/>
        <v>#DIV/0!</v>
      </c>
      <c r="DF81" s="17" t="e">
        <f t="shared" si="242"/>
        <v>#DIV/0!</v>
      </c>
      <c r="DG81" s="17" t="e">
        <f t="shared" si="243"/>
        <v>#DIV/0!</v>
      </c>
      <c r="DH81" s="17" t="e">
        <f t="shared" si="244"/>
        <v>#DIV/0!</v>
      </c>
      <c r="DI81" s="17" t="e">
        <f t="shared" si="245"/>
        <v>#DIV/0!</v>
      </c>
      <c r="DJ81" s="17" t="e">
        <f t="shared" si="246"/>
        <v>#DIV/0!</v>
      </c>
    </row>
    <row r="82" spans="1:114">
      <c r="A82" s="20" t="s">
        <v>51</v>
      </c>
      <c r="B82" s="20" t="s">
        <v>53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0.51220188207094919</v>
      </c>
      <c r="P82" s="17">
        <v>0.59100881635025182</v>
      </c>
      <c r="Q82" s="17">
        <v>0.15761479950186799</v>
      </c>
      <c r="R82" s="17">
        <v>0.26276610038610038</v>
      </c>
      <c r="S82" s="17">
        <v>0.46</v>
      </c>
      <c r="T82" s="17">
        <v>0.46</v>
      </c>
      <c r="U82" s="17">
        <v>0.15</v>
      </c>
      <c r="V82" s="17">
        <v>0.56000000000000005</v>
      </c>
      <c r="W82" s="17">
        <v>0.25</v>
      </c>
      <c r="X82" s="17">
        <v>0.05</v>
      </c>
      <c r="Y82" s="17">
        <v>0.69</v>
      </c>
      <c r="Z82" s="17">
        <v>0.94</v>
      </c>
      <c r="AA82" s="17"/>
      <c r="AB82" s="17">
        <v>0.46</v>
      </c>
      <c r="AC82" s="17"/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5.0000000000000001E-3</v>
      </c>
      <c r="AL82" s="18">
        <v>1.2083333333333335E-2</v>
      </c>
      <c r="AM82" s="18">
        <v>3.445454545454546E-2</v>
      </c>
      <c r="AN82" s="18">
        <v>4.1666666666666664E-2</v>
      </c>
      <c r="AO82" s="18">
        <v>7.3898963730569941E-3</v>
      </c>
      <c r="AP82" s="18">
        <v>4.5833333333333334E-3</v>
      </c>
      <c r="AQ82" s="18">
        <v>1.2999999999999999E-2</v>
      </c>
      <c r="AR82" s="18">
        <v>7.9166666666666673E-3</v>
      </c>
      <c r="BV82" s="20" t="s">
        <v>53</v>
      </c>
      <c r="BW82" s="17">
        <f t="shared" si="247"/>
        <v>1</v>
      </c>
      <c r="BX82" s="17">
        <f t="shared" si="208"/>
        <v>1.6471625564954488</v>
      </c>
      <c r="BY82" s="17">
        <f t="shared" si="209"/>
        <v>1.3530843679234754</v>
      </c>
      <c r="BZ82" s="17">
        <f t="shared" si="210"/>
        <v>0.35298442440892525</v>
      </c>
      <c r="CA82" s="17">
        <f t="shared" si="211"/>
        <v>1.2943153740206543</v>
      </c>
      <c r="CB82" s="17">
        <f t="shared" si="212"/>
        <v>0.52963847853196444</v>
      </c>
      <c r="CC82" s="17">
        <f t="shared" si="213"/>
        <v>1.588984401366899</v>
      </c>
      <c r="CD82" s="17">
        <f t="shared" si="214"/>
        <v>0.41203933397523124</v>
      </c>
      <c r="CE82" s="17">
        <f t="shared" si="215"/>
        <v>0.35313778043810973</v>
      </c>
      <c r="CF82" s="17">
        <f t="shared" si="216"/>
        <v>0</v>
      </c>
      <c r="CG82" s="17">
        <f t="shared" si="217"/>
        <v>0.94170824380667895</v>
      </c>
      <c r="CH82" s="17">
        <f t="shared" si="218"/>
        <v>0.64756027303991637</v>
      </c>
      <c r="CI82" s="17">
        <f t="shared" si="219"/>
        <v>0.23544990583869474</v>
      </c>
      <c r="CJ82" s="17">
        <f t="shared" si="220"/>
        <v>0.41204196781797237</v>
      </c>
      <c r="CK82" s="17">
        <f t="shared" si="221"/>
        <v>0.35320672595605701</v>
      </c>
      <c r="CL82" s="17">
        <f t="shared" si="222"/>
        <v>0.52996088484485016</v>
      </c>
      <c r="CM82" s="17">
        <f t="shared" si="223"/>
        <v>0.8963795965159248</v>
      </c>
      <c r="CN82" s="17">
        <f t="shared" si="224"/>
        <v>0.2240948991289812</v>
      </c>
      <c r="CO82" s="17">
        <f t="shared" si="225"/>
        <v>0.53782775790955484</v>
      </c>
      <c r="CP82" s="17">
        <f t="shared" si="226"/>
        <v>0.71710367721273982</v>
      </c>
      <c r="CQ82" s="17">
        <f t="shared" si="227"/>
        <v>1.4342073544254796</v>
      </c>
      <c r="CR82" s="17">
        <f t="shared" si="228"/>
        <v>0.17927591930318496</v>
      </c>
      <c r="CS82" s="17">
        <f t="shared" si="229"/>
        <v>0.49300877808375865</v>
      </c>
      <c r="CT82" s="17">
        <f t="shared" si="230"/>
        <v>1.120474495644906</v>
      </c>
      <c r="CU82" s="17">
        <f t="shared" si="231"/>
        <v>0.31373285878057372</v>
      </c>
      <c r="CV82" s="17">
        <f t="shared" si="232"/>
        <v>0</v>
      </c>
      <c r="CW82" s="17">
        <f t="shared" si="233"/>
        <v>0</v>
      </c>
      <c r="CX82" s="17">
        <f t="shared" si="234"/>
        <v>0</v>
      </c>
      <c r="CY82" s="17">
        <f t="shared" si="235"/>
        <v>0</v>
      </c>
      <c r="CZ82" s="17">
        <f t="shared" si="236"/>
        <v>0</v>
      </c>
      <c r="DA82" s="17">
        <f t="shared" si="237"/>
        <v>0</v>
      </c>
      <c r="DB82" s="17">
        <f t="shared" si="238"/>
        <v>0</v>
      </c>
      <c r="DC82" s="17">
        <f t="shared" si="239"/>
        <v>4.1084064840313222E-3</v>
      </c>
      <c r="DD82" s="17">
        <f t="shared" si="240"/>
        <v>0.19608303673785857</v>
      </c>
      <c r="DE82" s="17">
        <f t="shared" si="241"/>
        <v>0.181313145658903</v>
      </c>
      <c r="DF82" s="17">
        <f t="shared" si="242"/>
        <v>3.3614234869347177E-2</v>
      </c>
      <c r="DG82" s="17">
        <f t="shared" si="243"/>
        <v>1.86745749274151E-3</v>
      </c>
      <c r="DH82" s="17">
        <f t="shared" si="244"/>
        <v>6.1626097260469831E-2</v>
      </c>
      <c r="DI82" s="17">
        <f t="shared" si="245"/>
        <v>9.2924684838817551E-2</v>
      </c>
      <c r="DJ82" s="17">
        <f t="shared" si="246"/>
        <v>3.9216607347571715E-2</v>
      </c>
    </row>
    <row r="83" spans="1:114">
      <c r="A83" s="20" t="s">
        <v>54</v>
      </c>
      <c r="B83" s="20" t="s">
        <v>54</v>
      </c>
      <c r="C83" s="17">
        <v>0.22311975950519849</v>
      </c>
      <c r="D83" s="17">
        <v>0.36751451347123248</v>
      </c>
      <c r="E83" s="17">
        <v>0.30189985876132935</v>
      </c>
      <c r="F83" s="17">
        <v>7.8757799883200322E-2</v>
      </c>
      <c r="G83" s="17">
        <v>0.28878733497536946</v>
      </c>
      <c r="H83" s="17">
        <v>0.11817280995475114</v>
      </c>
      <c r="I83" s="17">
        <v>0.35453381749049429</v>
      </c>
      <c r="J83" s="17">
        <v>9.1934117103235763E-2</v>
      </c>
      <c r="K83" s="17">
        <v>7.8792016643550636E-2</v>
      </c>
      <c r="L83" s="17">
        <v>0</v>
      </c>
      <c r="M83" s="17">
        <v>0.21011371688220903</v>
      </c>
      <c r="N83" s="17">
        <v>0.14448349238578681</v>
      </c>
      <c r="O83" s="17">
        <v>5.25335263662512E-2</v>
      </c>
      <c r="P83" s="17">
        <v>9.1934704765594732E-2</v>
      </c>
      <c r="Q83" s="17">
        <v>7.8807399750933996E-2</v>
      </c>
      <c r="R83" s="17">
        <v>0.11824474517374517</v>
      </c>
      <c r="S83" s="17">
        <v>0.2</v>
      </c>
      <c r="T83" s="17">
        <v>0.05</v>
      </c>
      <c r="U83" s="17">
        <v>0.12</v>
      </c>
      <c r="V83" s="17">
        <v>0.16</v>
      </c>
      <c r="W83" s="17">
        <v>0.32</v>
      </c>
      <c r="X83" s="17">
        <v>0.04</v>
      </c>
      <c r="Y83" s="17">
        <v>0.11</v>
      </c>
      <c r="Z83" s="17">
        <v>0.25</v>
      </c>
      <c r="AA83" s="17"/>
      <c r="AB83" s="17">
        <v>7.0000000000000007E-2</v>
      </c>
      <c r="AC83" s="17"/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18">
        <v>0</v>
      </c>
      <c r="AK83" s="18">
        <v>9.1666666666666665E-4</v>
      </c>
      <c r="AL83" s="18">
        <v>4.3750000000000004E-2</v>
      </c>
      <c r="AM83" s="18">
        <v>4.0454545454545458E-2</v>
      </c>
      <c r="AN83" s="18">
        <v>7.4999999999999997E-3</v>
      </c>
      <c r="AO83" s="18">
        <v>4.1666666666666669E-4</v>
      </c>
      <c r="AP83" s="18">
        <v>1.375E-2</v>
      </c>
      <c r="AQ83" s="18">
        <v>2.0733333333333336E-2</v>
      </c>
      <c r="AR83" s="18">
        <v>8.7500000000000008E-3</v>
      </c>
      <c r="BV83" s="20" t="s">
        <v>54</v>
      </c>
      <c r="BW83" s="17">
        <f t="shared" si="247"/>
        <v>1</v>
      </c>
      <c r="BX83" s="17">
        <f t="shared" si="208"/>
        <v>0.46669605767371058</v>
      </c>
      <c r="BY83" s="17">
        <f t="shared" si="209"/>
        <v>0.53338977981910918</v>
      </c>
      <c r="BZ83" s="17">
        <f t="shared" si="210"/>
        <v>0.46672385005180128</v>
      </c>
      <c r="CA83" s="17">
        <f t="shared" si="211"/>
        <v>0.46673796820744823</v>
      </c>
      <c r="CB83" s="17">
        <f t="shared" si="212"/>
        <v>0.26678086326054506</v>
      </c>
      <c r="CC83" s="17">
        <f t="shared" si="213"/>
        <v>0.3334905533732998</v>
      </c>
      <c r="CD83" s="17">
        <f t="shared" si="214"/>
        <v>6.6711130262656487E-2</v>
      </c>
      <c r="CE83" s="17">
        <f t="shared" si="215"/>
        <v>0.40022281782985775</v>
      </c>
      <c r="CF83" s="17">
        <f t="shared" si="216"/>
        <v>0</v>
      </c>
      <c r="CG83" s="17">
        <f t="shared" si="217"/>
        <v>6.6704333936306426E-2</v>
      </c>
      <c r="CH83" s="17">
        <f t="shared" si="218"/>
        <v>0</v>
      </c>
      <c r="CI83" s="17">
        <f t="shared" si="219"/>
        <v>0.20013241996289052</v>
      </c>
      <c r="CJ83" s="17">
        <f t="shared" si="220"/>
        <v>0.13342311338867677</v>
      </c>
      <c r="CK83" s="17">
        <f t="shared" si="221"/>
        <v>0.1334336520278438</v>
      </c>
      <c r="CL83" s="17">
        <f t="shared" si="222"/>
        <v>0.40041489077166464</v>
      </c>
      <c r="CM83" s="17">
        <f t="shared" si="223"/>
        <v>0</v>
      </c>
      <c r="CN83" s="17">
        <f t="shared" si="224"/>
        <v>5.079484380256908E-2</v>
      </c>
      <c r="CO83" s="17">
        <f t="shared" si="225"/>
        <v>0</v>
      </c>
      <c r="CP83" s="17">
        <f t="shared" si="226"/>
        <v>0</v>
      </c>
      <c r="CQ83" s="17">
        <f t="shared" si="227"/>
        <v>0.15238453140770722</v>
      </c>
      <c r="CR83" s="17">
        <f t="shared" si="228"/>
        <v>0.15238453140770722</v>
      </c>
      <c r="CS83" s="17">
        <f t="shared" si="229"/>
        <v>2.133383439707901</v>
      </c>
      <c r="CT83" s="17">
        <f t="shared" si="230"/>
        <v>0</v>
      </c>
      <c r="CU83" s="17">
        <f t="shared" si="231"/>
        <v>0.10158968760513816</v>
      </c>
      <c r="CV83" s="17">
        <f t="shared" si="232"/>
        <v>0</v>
      </c>
      <c r="CW83" s="17">
        <f t="shared" si="233"/>
        <v>0</v>
      </c>
      <c r="CX83" s="17">
        <f t="shared" si="234"/>
        <v>0</v>
      </c>
      <c r="CY83" s="17">
        <f t="shared" si="235"/>
        <v>0</v>
      </c>
      <c r="CZ83" s="17">
        <f t="shared" si="236"/>
        <v>0</v>
      </c>
      <c r="DA83" s="17">
        <f t="shared" si="237"/>
        <v>0</v>
      </c>
      <c r="DB83" s="17">
        <f t="shared" si="238"/>
        <v>0</v>
      </c>
      <c r="DC83" s="17">
        <f t="shared" si="239"/>
        <v>0</v>
      </c>
      <c r="DD83" s="17">
        <f t="shared" si="240"/>
        <v>0</v>
      </c>
      <c r="DE83" s="17">
        <f t="shared" si="241"/>
        <v>0</v>
      </c>
      <c r="DF83" s="17">
        <f t="shared" si="242"/>
        <v>0</v>
      </c>
      <c r="DG83" s="17">
        <f t="shared" si="243"/>
        <v>2.0591674192413714E-2</v>
      </c>
      <c r="DH83" s="17">
        <f t="shared" si="244"/>
        <v>1.2995014206157259E-2</v>
      </c>
      <c r="DI83" s="17">
        <f t="shared" si="245"/>
        <v>1.0158968760513817E-3</v>
      </c>
      <c r="DJ83" s="17">
        <f t="shared" si="246"/>
        <v>0.13545291680685087</v>
      </c>
    </row>
    <row r="84" spans="1:114">
      <c r="A84" s="20" t="s">
        <v>56</v>
      </c>
      <c r="B84" s="20" t="s">
        <v>55</v>
      </c>
      <c r="C84" s="17">
        <v>0.19687037603399865</v>
      </c>
      <c r="D84" s="17">
        <v>9.1878628367808121E-2</v>
      </c>
      <c r="E84" s="17">
        <v>0.10500864652567976</v>
      </c>
      <c r="F84" s="17">
        <v>9.188409986373372E-2</v>
      </c>
      <c r="G84" s="17">
        <v>9.1886879310344838E-2</v>
      </c>
      <c r="H84" s="17">
        <v>5.2521248868778285E-2</v>
      </c>
      <c r="I84" s="17">
        <v>6.5654410646387829E-2</v>
      </c>
      <c r="J84" s="17">
        <v>1.3133445300462251E-2</v>
      </c>
      <c r="K84" s="17">
        <v>7.8792016643550636E-2</v>
      </c>
      <c r="L84" s="17">
        <v>0</v>
      </c>
      <c r="M84" s="17">
        <v>1.3132107305138065E-2</v>
      </c>
      <c r="N84" s="17">
        <v>0</v>
      </c>
      <c r="O84" s="17">
        <v>3.9400144774688395E-2</v>
      </c>
      <c r="P84" s="17">
        <v>2.6267058504455636E-2</v>
      </c>
      <c r="Q84" s="17">
        <v>2.6269133250311334E-2</v>
      </c>
      <c r="R84" s="17">
        <v>7.8829830115830113E-2</v>
      </c>
      <c r="S84" s="19"/>
      <c r="T84" s="17">
        <v>0.01</v>
      </c>
      <c r="U84" s="19"/>
      <c r="V84" s="19"/>
      <c r="W84" s="17">
        <v>0.03</v>
      </c>
      <c r="X84" s="17">
        <v>0.03</v>
      </c>
      <c r="Y84" s="17">
        <v>0.42</v>
      </c>
      <c r="Z84" s="17">
        <v>0</v>
      </c>
      <c r="AA84" s="17"/>
      <c r="AB84" s="17">
        <v>0.02</v>
      </c>
      <c r="AC84" s="17"/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4.0538906414300732E-3</v>
      </c>
      <c r="AP84" s="18">
        <v>2.5583333333333339E-3</v>
      </c>
      <c r="AQ84" s="18">
        <v>2.0000000000000001E-4</v>
      </c>
      <c r="AR84" s="18">
        <v>2.6666666666666668E-2</v>
      </c>
      <c r="BV84" s="20" t="s">
        <v>55</v>
      </c>
      <c r="BW84" s="17">
        <f t="shared" si="247"/>
        <v>1</v>
      </c>
      <c r="BX84" s="17">
        <f t="shared" si="208"/>
        <v>1.9001196633858213</v>
      </c>
      <c r="BY84" s="17">
        <f t="shared" si="209"/>
        <v>6.8007196926936411</v>
      </c>
      <c r="BZ84" s="17">
        <f t="shared" si="210"/>
        <v>2.1002573252331054</v>
      </c>
      <c r="CA84" s="17">
        <f t="shared" si="211"/>
        <v>6.0009167340957612</v>
      </c>
      <c r="CB84" s="17">
        <f t="shared" si="212"/>
        <v>7.1030404843120118</v>
      </c>
      <c r="CC84" s="17">
        <f t="shared" si="213"/>
        <v>9.8046222691750131</v>
      </c>
      <c r="CD84" s="17">
        <f t="shared" si="214"/>
        <v>4.3028679019413429</v>
      </c>
      <c r="CE84" s="17">
        <f t="shared" si="215"/>
        <v>12.106740239353195</v>
      </c>
      <c r="CF84" s="17">
        <f t="shared" si="216"/>
        <v>0</v>
      </c>
      <c r="CG84" s="17">
        <f t="shared" si="217"/>
        <v>6.3035595569809573</v>
      </c>
      <c r="CH84" s="17">
        <f t="shared" si="218"/>
        <v>6.6051147850071477</v>
      </c>
      <c r="CI84" s="17">
        <f t="shared" si="219"/>
        <v>9.6063561582187447</v>
      </c>
      <c r="CJ84" s="17">
        <f t="shared" si="220"/>
        <v>14.009426905811059</v>
      </c>
      <c r="CK84" s="17">
        <f t="shared" si="221"/>
        <v>15.211436331174191</v>
      </c>
      <c r="CL84" s="17">
        <f t="shared" si="222"/>
        <v>5.2053935800316395</v>
      </c>
      <c r="CM84" s="17">
        <f t="shared" si="223"/>
        <v>11.124070792762627</v>
      </c>
      <c r="CN84" s="17">
        <f t="shared" si="224"/>
        <v>2.8191138310425834</v>
      </c>
      <c r="CO84" s="17">
        <f t="shared" si="225"/>
        <v>3.8858055508965341</v>
      </c>
      <c r="CP84" s="17">
        <f t="shared" si="226"/>
        <v>3.352459690969559</v>
      </c>
      <c r="CQ84" s="17">
        <f t="shared" si="227"/>
        <v>7.6192265703853606</v>
      </c>
      <c r="CR84" s="17">
        <f t="shared" si="228"/>
        <v>2.1333834397079015</v>
      </c>
      <c r="CS84" s="17">
        <f t="shared" si="229"/>
        <v>8.0763801646084836</v>
      </c>
      <c r="CT84" s="17">
        <f t="shared" si="230"/>
        <v>9.143071884462433</v>
      </c>
      <c r="CU84" s="17">
        <f t="shared" si="231"/>
        <v>12.190762512616578</v>
      </c>
      <c r="CV84" s="17">
        <f t="shared" si="232"/>
        <v>0</v>
      </c>
      <c r="CW84" s="17">
        <f t="shared" si="233"/>
        <v>0</v>
      </c>
      <c r="CX84" s="17">
        <f t="shared" si="234"/>
        <v>0</v>
      </c>
      <c r="CY84" s="17">
        <f t="shared" si="235"/>
        <v>0</v>
      </c>
      <c r="CZ84" s="17">
        <f t="shared" si="236"/>
        <v>0</v>
      </c>
      <c r="DA84" s="17">
        <f t="shared" si="237"/>
        <v>0</v>
      </c>
      <c r="DB84" s="17">
        <f t="shared" si="238"/>
        <v>0</v>
      </c>
      <c r="DC84" s="17">
        <f t="shared" si="239"/>
        <v>0.79049475667748115</v>
      </c>
      <c r="DD84" s="17">
        <f t="shared" si="240"/>
        <v>1.2000281848356944</v>
      </c>
      <c r="DE84" s="17">
        <f t="shared" si="241"/>
        <v>4.9829741770320259</v>
      </c>
      <c r="DF84" s="17">
        <f t="shared" si="242"/>
        <v>1.5968629020432652</v>
      </c>
      <c r="DG84" s="17">
        <f t="shared" si="243"/>
        <v>1.3428886830304199</v>
      </c>
      <c r="DH84" s="17">
        <f t="shared" si="244"/>
        <v>2.9683236847126309</v>
      </c>
      <c r="DI84" s="17">
        <f t="shared" si="245"/>
        <v>0.95087947598409317</v>
      </c>
      <c r="DJ84" s="17">
        <f t="shared" si="246"/>
        <v>2.3397374926558387</v>
      </c>
    </row>
    <row r="85" spans="1:114">
      <c r="A85" s="20" t="s">
        <v>56</v>
      </c>
      <c r="B85" s="20" t="s">
        <v>57</v>
      </c>
      <c r="C85" s="17">
        <v>0.13124691735599911</v>
      </c>
      <c r="D85" s="17">
        <v>0.24938484842690772</v>
      </c>
      <c r="E85" s="17">
        <v>0.89257349546827802</v>
      </c>
      <c r="F85" s="17">
        <v>0.27565229959120113</v>
      </c>
      <c r="G85" s="17">
        <v>0.78760182266009848</v>
      </c>
      <c r="H85" s="17">
        <v>0.93225216742081451</v>
      </c>
      <c r="I85" s="17">
        <v>1.2868264486692014</v>
      </c>
      <c r="J85" s="17">
        <v>0.56473814791987675</v>
      </c>
      <c r="K85" s="17">
        <v>1.5889723356449377</v>
      </c>
      <c r="L85" s="17">
        <v>0</v>
      </c>
      <c r="M85" s="17">
        <v>0.82732276022369811</v>
      </c>
      <c r="N85" s="17">
        <v>0.86690095431472092</v>
      </c>
      <c r="O85" s="17">
        <v>1.2608046327900286</v>
      </c>
      <c r="P85" s="17">
        <v>1.8386940953118944</v>
      </c>
      <c r="Q85" s="17">
        <v>1.9964541270236613</v>
      </c>
      <c r="R85" s="17">
        <v>0.68319186100386098</v>
      </c>
      <c r="S85" s="17">
        <v>1.46</v>
      </c>
      <c r="T85" s="17">
        <v>0.37</v>
      </c>
      <c r="U85" s="17">
        <v>0.51</v>
      </c>
      <c r="V85" s="17">
        <v>0.44</v>
      </c>
      <c r="W85" s="17">
        <v>1</v>
      </c>
      <c r="X85" s="17">
        <v>0.28000000000000003</v>
      </c>
      <c r="Y85" s="17">
        <v>1.06</v>
      </c>
      <c r="Z85" s="17">
        <v>1.2</v>
      </c>
      <c r="AA85" s="17"/>
      <c r="AB85" s="17">
        <v>1.6</v>
      </c>
      <c r="AC85" s="17"/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  <c r="AK85" s="18">
        <v>0.10375</v>
      </c>
      <c r="AL85" s="18">
        <v>0.1575</v>
      </c>
      <c r="AM85" s="18">
        <v>0.65400000000000003</v>
      </c>
      <c r="AN85" s="18">
        <v>0.20958333333333334</v>
      </c>
      <c r="AO85" s="18">
        <v>0.17624999999999999</v>
      </c>
      <c r="AP85" s="18">
        <v>0.38958333333333339</v>
      </c>
      <c r="AQ85" s="18">
        <v>0.12480000000000002</v>
      </c>
      <c r="AR85" s="18">
        <v>0.30708333333333343</v>
      </c>
      <c r="BV85" s="20" t="s">
        <v>57</v>
      </c>
      <c r="BW85" s="17">
        <f t="shared" si="247"/>
        <v>1</v>
      </c>
      <c r="BX85" s="17">
        <f t="shared" si="208"/>
        <v>1.0106652263337592</v>
      </c>
      <c r="BY85" s="17">
        <f t="shared" si="209"/>
        <v>0.36394384015024273</v>
      </c>
      <c r="BZ85" s="17">
        <f t="shared" si="210"/>
        <v>0.20983833283711054</v>
      </c>
      <c r="CA85" s="17">
        <f t="shared" si="211"/>
        <v>0.40168858316247513</v>
      </c>
      <c r="CB85" s="17">
        <f t="shared" si="212"/>
        <v>0.17290438715388506</v>
      </c>
      <c r="CC85" s="17">
        <f t="shared" si="213"/>
        <v>0.38553678618525711</v>
      </c>
      <c r="CD85" s="17">
        <f t="shared" si="214"/>
        <v>0.41003660686588417</v>
      </c>
      <c r="CE85" s="17">
        <f t="shared" si="215"/>
        <v>0.42775293769537309</v>
      </c>
      <c r="CF85" s="17">
        <f t="shared" si="216"/>
        <v>0</v>
      </c>
      <c r="CG85" s="17">
        <f t="shared" si="217"/>
        <v>0.51311026104851098</v>
      </c>
      <c r="CH85" s="17">
        <f t="shared" si="218"/>
        <v>0.34025361934899495</v>
      </c>
      <c r="CI85" s="17">
        <f t="shared" si="219"/>
        <v>0.45764994949600829</v>
      </c>
      <c r="CJ85" s="17">
        <f t="shared" si="220"/>
        <v>0.34836064368493269</v>
      </c>
      <c r="CK85" s="17">
        <f t="shared" si="221"/>
        <v>0.32001376974873036</v>
      </c>
      <c r="CL85" s="17">
        <f t="shared" si="222"/>
        <v>0.25099971888238592</v>
      </c>
      <c r="CM85" s="17">
        <f t="shared" si="223"/>
        <v>0.73543570076574671</v>
      </c>
      <c r="CN85" s="17">
        <f t="shared" si="224"/>
        <v>0.26468171197418572</v>
      </c>
      <c r="CO85" s="17">
        <f t="shared" si="225"/>
        <v>0.83725080927533413</v>
      </c>
      <c r="CP85" s="17">
        <f t="shared" si="226"/>
        <v>0.30920234060291679</v>
      </c>
      <c r="CQ85" s="17">
        <f t="shared" si="227"/>
        <v>0.39786789635296338</v>
      </c>
      <c r="CR85" s="17">
        <f t="shared" si="228"/>
        <v>6.9880480379274024E-2</v>
      </c>
      <c r="CS85" s="17">
        <f t="shared" si="229"/>
        <v>0.13111982608799266</v>
      </c>
      <c r="CT85" s="17">
        <f t="shared" si="230"/>
        <v>0.17470120094818506</v>
      </c>
      <c r="CU85" s="17">
        <f t="shared" si="231"/>
        <v>0.14088806528079439</v>
      </c>
      <c r="CV85" s="17">
        <f t="shared" si="232"/>
        <v>0.30328712909172018</v>
      </c>
      <c r="CW85" s="17">
        <f t="shared" si="233"/>
        <v>0.19136356280206041</v>
      </c>
      <c r="CX85" s="17">
        <f t="shared" si="234"/>
        <v>9.6394048842171939E-2</v>
      </c>
      <c r="CY85" s="17">
        <f t="shared" si="235"/>
        <v>3.469603420981697E-2</v>
      </c>
      <c r="CZ85" s="17">
        <f t="shared" si="236"/>
        <v>2.1341932851794414E-2</v>
      </c>
      <c r="DA85" s="17">
        <f t="shared" si="237"/>
        <v>0.12650182839267773</v>
      </c>
      <c r="DB85" s="17">
        <f t="shared" si="238"/>
        <v>0.40742096104606357</v>
      </c>
      <c r="DC85" s="17">
        <f t="shared" si="239"/>
        <v>0.10310964753440149</v>
      </c>
      <c r="DD85" s="17">
        <f t="shared" si="240"/>
        <v>3.3939159026246467E-2</v>
      </c>
      <c r="DE85" s="17">
        <f t="shared" si="241"/>
        <v>6.5324245734799391E-2</v>
      </c>
      <c r="DF85" s="17">
        <f t="shared" si="242"/>
        <v>0.11153846734971816</v>
      </c>
      <c r="DG85" s="17">
        <f t="shared" si="243"/>
        <v>6.2856961249671425E-2</v>
      </c>
      <c r="DH85" s="17">
        <f t="shared" si="244"/>
        <v>4.4957851257985751E-2</v>
      </c>
      <c r="DI85" s="17">
        <f t="shared" si="245"/>
        <v>0.21238086867914174</v>
      </c>
      <c r="DJ85" s="17">
        <f t="shared" si="246"/>
        <v>0.2209247970847793</v>
      </c>
    </row>
    <row r="86" spans="1:114">
      <c r="A86" s="20" t="s">
        <v>59</v>
      </c>
      <c r="B86" s="20" t="s">
        <v>58</v>
      </c>
      <c r="C86" s="17">
        <v>53.233749679593238</v>
      </c>
      <c r="D86" s="17">
        <v>53.801499668520783</v>
      </c>
      <c r="E86" s="17">
        <v>19.374095283987916</v>
      </c>
      <c r="F86" s="17">
        <v>11.170481283433912</v>
      </c>
      <c r="G86" s="17">
        <v>21.383389485221674</v>
      </c>
      <c r="H86" s="17">
        <v>9.2043488642533937</v>
      </c>
      <c r="I86" s="17">
        <v>20.523568768060837</v>
      </c>
      <c r="J86" s="17">
        <v>21.82778608936826</v>
      </c>
      <c r="K86" s="17">
        <v>22.770892809986133</v>
      </c>
      <c r="L86" s="17">
        <v>0</v>
      </c>
      <c r="M86" s="17">
        <v>27.314783194687177</v>
      </c>
      <c r="N86" s="17">
        <v>18.112976</v>
      </c>
      <c r="O86" s="17">
        <v>24.362422852348992</v>
      </c>
      <c r="P86" s="17">
        <v>18.54454330414568</v>
      </c>
      <c r="Q86" s="17">
        <v>17.035532912826898</v>
      </c>
      <c r="R86" s="17">
        <v>13.361656204633205</v>
      </c>
      <c r="S86" s="17">
        <v>39.15</v>
      </c>
      <c r="T86" s="17">
        <v>14.09</v>
      </c>
      <c r="U86" s="17">
        <v>44.57</v>
      </c>
      <c r="V86" s="17">
        <v>16.46</v>
      </c>
      <c r="W86" s="17">
        <v>21.18</v>
      </c>
      <c r="X86" s="17">
        <v>3.72</v>
      </c>
      <c r="Y86" s="17">
        <v>6.98</v>
      </c>
      <c r="Z86" s="17">
        <v>9.3000000000000007</v>
      </c>
      <c r="AA86" s="17"/>
      <c r="AB86" s="17">
        <v>7.5</v>
      </c>
      <c r="AC86" s="17"/>
      <c r="AD86" s="18">
        <v>16.145111111111113</v>
      </c>
      <c r="AE86" s="18">
        <v>10.187000000000003</v>
      </c>
      <c r="AF86" s="18">
        <v>5.1314166666666656</v>
      </c>
      <c r="AG86" s="18">
        <v>1.8470000000000002</v>
      </c>
      <c r="AH86" s="18">
        <v>1.1361111111111113</v>
      </c>
      <c r="AI86" s="18">
        <v>6.7341666666666669</v>
      </c>
      <c r="AJ86" s="18">
        <v>21.688545454545455</v>
      </c>
      <c r="AK86" s="18">
        <v>5.4889131663974169</v>
      </c>
      <c r="AL86" s="18">
        <v>1.8067086959391119</v>
      </c>
      <c r="AM86" s="18">
        <v>3.4774545454545471</v>
      </c>
      <c r="AN86" s="18">
        <v>5.9376108505403797</v>
      </c>
      <c r="AO86" s="18">
        <v>3.346111740784901</v>
      </c>
      <c r="AP86" s="18">
        <v>2.3932749999999996</v>
      </c>
      <c r="AQ86" s="18">
        <v>11.305829999999995</v>
      </c>
      <c r="AR86" s="18">
        <v>11.760655346026072</v>
      </c>
      <c r="BV86" s="20" t="s">
        <v>58</v>
      </c>
      <c r="BW86" s="17">
        <f t="shared" si="247"/>
        <v>1</v>
      </c>
      <c r="BX86" s="17">
        <f t="shared" si="208"/>
        <v>0.94956369839276122</v>
      </c>
      <c r="BY86" s="17">
        <f t="shared" si="209"/>
        <v>0.58519658526287011</v>
      </c>
      <c r="BZ86" s="17">
        <f t="shared" si="210"/>
        <v>0.452571395552407</v>
      </c>
      <c r="CA86" s="17">
        <f t="shared" si="211"/>
        <v>0.7235336352856423</v>
      </c>
      <c r="CB86" s="17">
        <f t="shared" si="212"/>
        <v>0.2944208543646562</v>
      </c>
      <c r="CC86" s="17">
        <f t="shared" si="213"/>
        <v>0.42986246913372711</v>
      </c>
      <c r="CD86" s="17">
        <f t="shared" si="214"/>
        <v>0.43101016389577756</v>
      </c>
      <c r="CE86" s="17">
        <f t="shared" si="215"/>
        <v>0.41943975327136934</v>
      </c>
      <c r="CF86" s="17">
        <f t="shared" si="216"/>
        <v>0</v>
      </c>
      <c r="CG86" s="17">
        <f t="shared" si="217"/>
        <v>0.37476867985830559</v>
      </c>
      <c r="CH86" s="17">
        <f t="shared" si="218"/>
        <v>0.36349905797695192</v>
      </c>
      <c r="CI86" s="17">
        <f t="shared" si="219"/>
        <v>0.48384246463388397</v>
      </c>
      <c r="CJ86" s="17">
        <f t="shared" si="220"/>
        <v>0.44670384591969936</v>
      </c>
      <c r="CK86" s="17">
        <f t="shared" si="221"/>
        <v>0.32262030013907927</v>
      </c>
      <c r="CL86" s="17">
        <f t="shared" si="222"/>
        <v>0.30586263250165463</v>
      </c>
      <c r="CM86" s="17">
        <f t="shared" si="223"/>
        <v>0.47748413145735336</v>
      </c>
      <c r="CN86" s="17">
        <f t="shared" si="224"/>
        <v>0.27100633132616253</v>
      </c>
      <c r="CO86" s="17">
        <f t="shared" si="225"/>
        <v>0.60006134134236233</v>
      </c>
      <c r="CP86" s="17">
        <f t="shared" si="226"/>
        <v>0.25500919545460571</v>
      </c>
      <c r="CQ86" s="17">
        <f t="shared" si="227"/>
        <v>0.33317241629537686</v>
      </c>
      <c r="CR86" s="17">
        <f t="shared" si="228"/>
        <v>0.13553691489487776</v>
      </c>
      <c r="CS86" s="17">
        <f t="shared" si="229"/>
        <v>0.17171609138076149</v>
      </c>
      <c r="CT86" s="17">
        <f t="shared" si="230"/>
        <v>0.17353854989777429</v>
      </c>
      <c r="CU86" s="17">
        <f t="shared" si="231"/>
        <v>0.16800367588314283</v>
      </c>
      <c r="CV86" s="17">
        <f t="shared" si="232"/>
        <v>0.1967197722444198</v>
      </c>
      <c r="CW86" s="17">
        <f t="shared" si="233"/>
        <v>0.15050957408567758</v>
      </c>
      <c r="CX86" s="17">
        <f t="shared" si="234"/>
        <v>0.12402561441627685</v>
      </c>
      <c r="CY86" s="17">
        <f t="shared" si="235"/>
        <v>6.1293667327273989E-2</v>
      </c>
      <c r="CZ86" s="17">
        <f t="shared" si="236"/>
        <v>4.5097973475314246E-2</v>
      </c>
      <c r="DA86" s="17">
        <f t="shared" si="237"/>
        <v>0.1213807996178219</v>
      </c>
      <c r="DB86" s="17">
        <f t="shared" si="238"/>
        <v>0.20331825841263898</v>
      </c>
      <c r="DC86" s="17">
        <f t="shared" si="239"/>
        <v>0.12295632625552343</v>
      </c>
      <c r="DD86" s="17">
        <f t="shared" si="240"/>
        <v>9.4693616838202474E-2</v>
      </c>
      <c r="DE86" s="17">
        <f t="shared" si="241"/>
        <v>8.4078540741109001E-2</v>
      </c>
      <c r="DF86" s="17">
        <f t="shared" si="242"/>
        <v>8.8293947384204499E-2</v>
      </c>
      <c r="DG86" s="17">
        <f t="shared" si="243"/>
        <v>0.11581766088592921</v>
      </c>
      <c r="DH86" s="17">
        <f t="shared" si="244"/>
        <v>8.031743430634386E-2</v>
      </c>
      <c r="DI86" s="17">
        <f t="shared" si="245"/>
        <v>0.14021209697790488</v>
      </c>
      <c r="DJ86" s="17">
        <f t="shared" si="246"/>
        <v>0.17168746703767593</v>
      </c>
    </row>
    <row r="87" spans="1:114">
      <c r="A87" s="20" t="s">
        <v>181</v>
      </c>
      <c r="B87" s="20" t="s">
        <v>60</v>
      </c>
      <c r="C87" s="17">
        <v>148.1515203114518</v>
      </c>
      <c r="D87" s="17">
        <v>140.67930554945247</v>
      </c>
      <c r="E87" s="17">
        <v>86.697763787764345</v>
      </c>
      <c r="F87" s="17">
        <v>67.049140300564517</v>
      </c>
      <c r="G87" s="17">
        <v>107.1926080640394</v>
      </c>
      <c r="H87" s="17">
        <v>43.618897185520353</v>
      </c>
      <c r="I87" s="17">
        <v>63.684778326996195</v>
      </c>
      <c r="J87" s="17">
        <v>63.854811050847459</v>
      </c>
      <c r="K87" s="17">
        <v>62.140637126213605</v>
      </c>
      <c r="L87" s="17">
        <v>0</v>
      </c>
      <c r="M87" s="17">
        <v>55.522549686123739</v>
      </c>
      <c r="N87" s="17">
        <v>53.852938071065992</v>
      </c>
      <c r="O87" s="17">
        <v>71.681996726749759</v>
      </c>
      <c r="P87" s="17">
        <v>66.179853901975974</v>
      </c>
      <c r="Q87" s="17">
        <v>47.796687948941482</v>
      </c>
      <c r="R87" s="17">
        <v>45.314014011583005</v>
      </c>
      <c r="S87" s="17">
        <v>70.740000000000009</v>
      </c>
      <c r="T87" s="17">
        <v>40.150000000000006</v>
      </c>
      <c r="U87" s="17">
        <v>88.9</v>
      </c>
      <c r="V87" s="17">
        <v>37.78</v>
      </c>
      <c r="W87" s="17">
        <v>49.36</v>
      </c>
      <c r="X87" s="17">
        <v>20.079999999999998</v>
      </c>
      <c r="Y87" s="17">
        <v>25.44</v>
      </c>
      <c r="Z87" s="17">
        <v>25.71</v>
      </c>
      <c r="AA87" s="17"/>
      <c r="AB87" s="18">
        <v>24.89</v>
      </c>
      <c r="AD87" s="18">
        <v>29.144333333333336</v>
      </c>
      <c r="AE87" s="18">
        <v>22.298222222222222</v>
      </c>
      <c r="AF87" s="18">
        <v>18.37458333333333</v>
      </c>
      <c r="AG87" s="18">
        <v>9.0807500000000019</v>
      </c>
      <c r="AH87" s="18">
        <v>6.6813333333333329</v>
      </c>
      <c r="AI87" s="18">
        <v>17.982750000000003</v>
      </c>
      <c r="AJ87" s="18">
        <v>30.121909090909092</v>
      </c>
      <c r="AK87" s="18">
        <v>18.216166666666673</v>
      </c>
      <c r="AL87" s="18">
        <v>14.029003298369789</v>
      </c>
      <c r="AM87" s="18">
        <v>12.456363636363639</v>
      </c>
      <c r="AN87" s="18">
        <v>13.080882539269229</v>
      </c>
      <c r="AO87" s="18">
        <v>17.158562539166578</v>
      </c>
      <c r="AP87" s="18">
        <v>11.899149999999999</v>
      </c>
      <c r="AQ87" s="18">
        <v>20.772635333333326</v>
      </c>
      <c r="AR87" s="18">
        <v>25.435759260053956</v>
      </c>
      <c r="BV87" s="20" t="s">
        <v>181</v>
      </c>
      <c r="BW87" s="17" t="e">
        <f t="shared" si="247"/>
        <v>#DIV/0!</v>
      </c>
      <c r="BX87" s="17" t="e">
        <f t="shared" si="208"/>
        <v>#DIV/0!</v>
      </c>
      <c r="BY87" s="17" t="e">
        <f t="shared" si="209"/>
        <v>#DIV/0!</v>
      </c>
      <c r="BZ87" s="17" t="e">
        <f t="shared" si="210"/>
        <v>#DIV/0!</v>
      </c>
      <c r="CA87" s="17" t="e">
        <f t="shared" si="211"/>
        <v>#DIV/0!</v>
      </c>
      <c r="CB87" s="17" t="e">
        <f t="shared" si="212"/>
        <v>#DIV/0!</v>
      </c>
      <c r="CC87" s="17" t="e">
        <f t="shared" si="213"/>
        <v>#DIV/0!</v>
      </c>
      <c r="CD87" s="17" t="e">
        <f t="shared" si="214"/>
        <v>#DIV/0!</v>
      </c>
      <c r="CE87" s="17" t="e">
        <f t="shared" si="215"/>
        <v>#DIV/0!</v>
      </c>
      <c r="CF87" s="17" t="e">
        <f t="shared" si="216"/>
        <v>#DIV/0!</v>
      </c>
      <c r="CG87" s="17" t="e">
        <f t="shared" si="217"/>
        <v>#DIV/0!</v>
      </c>
      <c r="CH87" s="17" t="e">
        <f t="shared" si="218"/>
        <v>#DIV/0!</v>
      </c>
      <c r="CI87" s="17" t="e">
        <f t="shared" si="219"/>
        <v>#DIV/0!</v>
      </c>
      <c r="CJ87" s="17" t="e">
        <f t="shared" si="220"/>
        <v>#DIV/0!</v>
      </c>
      <c r="CK87" s="17" t="e">
        <f t="shared" si="221"/>
        <v>#DIV/0!</v>
      </c>
      <c r="CL87" s="17" t="e">
        <f t="shared" si="222"/>
        <v>#DIV/0!</v>
      </c>
      <c r="CM87" s="17" t="e">
        <f t="shared" si="223"/>
        <v>#DIV/0!</v>
      </c>
      <c r="CN87" s="17" t="e">
        <f t="shared" si="224"/>
        <v>#DIV/0!</v>
      </c>
      <c r="CO87" s="17" t="e">
        <f t="shared" si="225"/>
        <v>#DIV/0!</v>
      </c>
      <c r="CP87" s="17" t="e">
        <f t="shared" si="226"/>
        <v>#DIV/0!</v>
      </c>
      <c r="CQ87" s="17" t="e">
        <f t="shared" si="227"/>
        <v>#DIV/0!</v>
      </c>
      <c r="CR87" s="17" t="e">
        <f t="shared" si="228"/>
        <v>#DIV/0!</v>
      </c>
      <c r="CS87" s="17" t="e">
        <f t="shared" si="229"/>
        <v>#DIV/0!</v>
      </c>
      <c r="CT87" s="17" t="e">
        <f t="shared" si="230"/>
        <v>#DIV/0!</v>
      </c>
      <c r="CU87" s="17" t="e">
        <f t="shared" si="231"/>
        <v>#DIV/0!</v>
      </c>
      <c r="CV87" s="17" t="e">
        <f t="shared" si="232"/>
        <v>#DIV/0!</v>
      </c>
      <c r="CW87" s="17" t="e">
        <f t="shared" si="233"/>
        <v>#DIV/0!</v>
      </c>
      <c r="CX87" s="17" t="e">
        <f t="shared" si="234"/>
        <v>#DIV/0!</v>
      </c>
      <c r="CY87" s="17" t="e">
        <f t="shared" si="235"/>
        <v>#DIV/0!</v>
      </c>
      <c r="CZ87" s="17" t="e">
        <f t="shared" si="236"/>
        <v>#DIV/0!</v>
      </c>
      <c r="DA87" s="17" t="e">
        <f t="shared" si="237"/>
        <v>#DIV/0!</v>
      </c>
      <c r="DB87" s="17" t="e">
        <f t="shared" si="238"/>
        <v>#DIV/0!</v>
      </c>
      <c r="DC87" s="17" t="e">
        <f t="shared" si="239"/>
        <v>#DIV/0!</v>
      </c>
      <c r="DD87" s="17" t="e">
        <f t="shared" si="240"/>
        <v>#DIV/0!</v>
      </c>
      <c r="DE87" s="17" t="e">
        <f t="shared" si="241"/>
        <v>#DIV/0!</v>
      </c>
      <c r="DF87" s="17" t="e">
        <f t="shared" si="242"/>
        <v>#DIV/0!</v>
      </c>
      <c r="DG87" s="17" t="e">
        <f t="shared" si="243"/>
        <v>#DIV/0!</v>
      </c>
      <c r="DH87" s="17" t="e">
        <f t="shared" si="244"/>
        <v>#DIV/0!</v>
      </c>
      <c r="DI87" s="17" t="e">
        <f t="shared" si="245"/>
        <v>#DIV/0!</v>
      </c>
      <c r="DJ87" s="17" t="e">
        <f t="shared" si="246"/>
        <v>#DIV/0!</v>
      </c>
    </row>
    <row r="89" spans="1:114" s="24" customFormat="1" ht="15">
      <c r="B89" s="23" t="s">
        <v>173</v>
      </c>
    </row>
    <row r="90" spans="1:114" ht="15">
      <c r="A90" s="27"/>
      <c r="B90" s="26"/>
      <c r="C90" s="19" t="s">
        <v>78</v>
      </c>
      <c r="D90" s="19" t="s">
        <v>79</v>
      </c>
      <c r="E90" s="19" t="s">
        <v>80</v>
      </c>
      <c r="F90" s="19" t="s">
        <v>81</v>
      </c>
      <c r="G90" s="19" t="s">
        <v>82</v>
      </c>
      <c r="H90" s="19" t="s">
        <v>83</v>
      </c>
      <c r="I90" s="19" t="s">
        <v>84</v>
      </c>
      <c r="J90" s="19" t="s">
        <v>85</v>
      </c>
      <c r="K90" s="19" t="s">
        <v>86</v>
      </c>
      <c r="L90" s="19" t="s">
        <v>87</v>
      </c>
      <c r="M90" s="19" t="s">
        <v>88</v>
      </c>
      <c r="N90" s="19" t="s">
        <v>89</v>
      </c>
      <c r="O90" s="19" t="s">
        <v>90</v>
      </c>
      <c r="P90" s="19" t="s">
        <v>91</v>
      </c>
      <c r="Q90" s="19" t="s">
        <v>92</v>
      </c>
      <c r="R90" s="19" t="s">
        <v>93</v>
      </c>
      <c r="S90" s="19" t="s">
        <v>94</v>
      </c>
      <c r="T90" s="19" t="s">
        <v>95</v>
      </c>
      <c r="U90" s="19" t="s">
        <v>96</v>
      </c>
      <c r="V90" s="19" t="s">
        <v>97</v>
      </c>
      <c r="W90" s="19" t="s">
        <v>98</v>
      </c>
      <c r="X90" s="19" t="s">
        <v>99</v>
      </c>
      <c r="Y90" s="19" t="s">
        <v>100</v>
      </c>
      <c r="Z90" s="19" t="s">
        <v>101</v>
      </c>
      <c r="AA90" s="19"/>
      <c r="AB90" s="19" t="s">
        <v>103</v>
      </c>
      <c r="AC90" s="19"/>
      <c r="AD90" s="4">
        <v>2546</v>
      </c>
      <c r="AE90" s="4">
        <v>2547</v>
      </c>
      <c r="AF90" s="4">
        <v>2548</v>
      </c>
      <c r="AG90" s="4">
        <v>2549</v>
      </c>
      <c r="AH90" s="4">
        <v>2550</v>
      </c>
      <c r="AI90" s="4">
        <v>2551</v>
      </c>
      <c r="AJ90" s="4">
        <v>2552</v>
      </c>
      <c r="AK90" s="4">
        <v>2553</v>
      </c>
      <c r="AL90" s="4">
        <v>2554</v>
      </c>
      <c r="AM90" s="4">
        <v>2555</v>
      </c>
      <c r="AN90" s="4">
        <v>2556</v>
      </c>
      <c r="AO90" s="4">
        <v>2557</v>
      </c>
      <c r="AP90" s="4">
        <v>2558</v>
      </c>
      <c r="AQ90" s="4">
        <v>2559</v>
      </c>
      <c r="AR90" s="4">
        <v>2560</v>
      </c>
    </row>
    <row r="91" spans="1:114" s="26" customFormat="1" ht="15">
      <c r="A91" s="21" t="s">
        <v>183</v>
      </c>
      <c r="B91" s="26" t="s">
        <v>182</v>
      </c>
      <c r="C91" s="28" t="s">
        <v>104</v>
      </c>
      <c r="D91" s="28" t="s">
        <v>105</v>
      </c>
      <c r="E91" s="28" t="s">
        <v>106</v>
      </c>
      <c r="F91" s="28" t="s">
        <v>107</v>
      </c>
      <c r="G91" s="28" t="s">
        <v>108</v>
      </c>
      <c r="H91" s="28" t="s">
        <v>109</v>
      </c>
      <c r="I91" s="28" t="s">
        <v>110</v>
      </c>
      <c r="J91" s="28" t="s">
        <v>111</v>
      </c>
      <c r="K91" s="28" t="s">
        <v>112</v>
      </c>
      <c r="L91" s="28" t="s">
        <v>113</v>
      </c>
      <c r="M91" s="28" t="s">
        <v>114</v>
      </c>
      <c r="N91" s="28" t="s">
        <v>115</v>
      </c>
      <c r="O91" s="28" t="s">
        <v>116</v>
      </c>
      <c r="P91" s="28" t="s">
        <v>117</v>
      </c>
      <c r="Q91" s="28" t="s">
        <v>118</v>
      </c>
      <c r="R91" s="28" t="s">
        <v>119</v>
      </c>
      <c r="S91" s="28" t="s">
        <v>120</v>
      </c>
      <c r="T91" s="28" t="s">
        <v>121</v>
      </c>
      <c r="U91" s="28" t="s">
        <v>122</v>
      </c>
      <c r="V91" s="28" t="s">
        <v>123</v>
      </c>
      <c r="W91" s="28" t="s">
        <v>124</v>
      </c>
      <c r="X91" s="28" t="s">
        <v>125</v>
      </c>
      <c r="Y91" s="28" t="s">
        <v>126</v>
      </c>
      <c r="Z91" s="28" t="s">
        <v>127</v>
      </c>
      <c r="AA91" s="28"/>
      <c r="AB91" s="28" t="s">
        <v>129</v>
      </c>
      <c r="AC91" s="28"/>
      <c r="AD91" s="29">
        <v>2003</v>
      </c>
      <c r="AE91" s="29">
        <v>2004</v>
      </c>
      <c r="AF91" s="29">
        <v>2005</v>
      </c>
      <c r="AG91" s="29">
        <v>2006</v>
      </c>
      <c r="AH91" s="29">
        <v>2007</v>
      </c>
      <c r="AI91" s="29">
        <v>2008</v>
      </c>
      <c r="AJ91" s="29">
        <v>2009</v>
      </c>
      <c r="AK91" s="29">
        <v>2010</v>
      </c>
      <c r="AL91" s="29">
        <v>2011</v>
      </c>
      <c r="AM91" s="29">
        <v>2012</v>
      </c>
      <c r="AN91" s="29">
        <v>2013</v>
      </c>
      <c r="AO91" s="29">
        <v>2014</v>
      </c>
      <c r="AP91" s="29">
        <v>2015</v>
      </c>
      <c r="AQ91" s="29">
        <v>2016</v>
      </c>
      <c r="AR91" s="29">
        <v>2017</v>
      </c>
      <c r="BV91" s="26" t="s">
        <v>182</v>
      </c>
      <c r="BW91" s="28" t="s">
        <v>104</v>
      </c>
      <c r="BX91" s="28" t="s">
        <v>105</v>
      </c>
      <c r="BY91" s="28" t="s">
        <v>106</v>
      </c>
      <c r="BZ91" s="28" t="s">
        <v>107</v>
      </c>
      <c r="CA91" s="28" t="s">
        <v>108</v>
      </c>
      <c r="CB91" s="28" t="s">
        <v>109</v>
      </c>
      <c r="CC91" s="28" t="s">
        <v>110</v>
      </c>
      <c r="CD91" s="28" t="s">
        <v>111</v>
      </c>
      <c r="CE91" s="28" t="s">
        <v>112</v>
      </c>
      <c r="CF91" s="28" t="s">
        <v>113</v>
      </c>
      <c r="CG91" s="28" t="s">
        <v>114</v>
      </c>
      <c r="CH91" s="28" t="s">
        <v>115</v>
      </c>
      <c r="CI91" s="28" t="s">
        <v>116</v>
      </c>
      <c r="CJ91" s="28" t="s">
        <v>117</v>
      </c>
      <c r="CK91" s="28" t="s">
        <v>118</v>
      </c>
      <c r="CL91" s="28" t="s">
        <v>119</v>
      </c>
      <c r="CM91" s="28" t="s">
        <v>120</v>
      </c>
      <c r="CN91" s="28" t="s">
        <v>121</v>
      </c>
      <c r="CO91" s="28" t="s">
        <v>122</v>
      </c>
      <c r="CP91" s="28" t="s">
        <v>123</v>
      </c>
      <c r="CQ91" s="28" t="s">
        <v>124</v>
      </c>
      <c r="CR91" s="28" t="s">
        <v>125</v>
      </c>
      <c r="CS91" s="28" t="s">
        <v>126</v>
      </c>
      <c r="CT91" s="28" t="s">
        <v>127</v>
      </c>
      <c r="CU91" s="28" t="s">
        <v>129</v>
      </c>
      <c r="CV91" s="29">
        <v>2003</v>
      </c>
      <c r="CW91" s="29">
        <v>2004</v>
      </c>
      <c r="CX91" s="29">
        <v>2005</v>
      </c>
      <c r="CY91" s="29">
        <v>2006</v>
      </c>
      <c r="CZ91" s="29">
        <v>2007</v>
      </c>
      <c r="DA91" s="29">
        <v>2008</v>
      </c>
      <c r="DB91" s="29">
        <v>2009</v>
      </c>
      <c r="DC91" s="29">
        <v>2010</v>
      </c>
      <c r="DD91" s="29">
        <v>2011</v>
      </c>
      <c r="DE91" s="29">
        <v>2012</v>
      </c>
      <c r="DF91" s="29">
        <v>2013</v>
      </c>
      <c r="DG91" s="29">
        <v>2014</v>
      </c>
      <c r="DH91" s="29">
        <v>2015</v>
      </c>
      <c r="DI91" s="29">
        <v>2016</v>
      </c>
      <c r="DJ91" s="29">
        <v>2017</v>
      </c>
    </row>
    <row r="92" spans="1:114">
      <c r="A92" s="20" t="s">
        <v>4</v>
      </c>
      <c r="B92" s="20" t="s">
        <v>3</v>
      </c>
      <c r="C92" s="17">
        <v>0.3937407520679973</v>
      </c>
      <c r="D92" s="17">
        <v>3.9376555014774904E-2</v>
      </c>
      <c r="E92" s="17">
        <v>5.250432326283988E-2</v>
      </c>
      <c r="F92" s="17">
        <v>0.42004159937706842</v>
      </c>
      <c r="G92" s="17">
        <v>1.1420226428571429</v>
      </c>
      <c r="H92" s="17">
        <v>0.17069405882352945</v>
      </c>
      <c r="I92" s="17">
        <v>0.55149704942965772</v>
      </c>
      <c r="J92" s="17">
        <v>1.3133445300462251E-2</v>
      </c>
      <c r="K92" s="17">
        <v>2.6264005547850213E-2</v>
      </c>
      <c r="L92" s="17">
        <v>0.18389021524663679</v>
      </c>
      <c r="M92" s="17">
        <v>7.8792643830828388E-2</v>
      </c>
      <c r="N92" s="17">
        <v>0.13134862944162437</v>
      </c>
      <c r="O92" s="17">
        <v>0.34146792138063281</v>
      </c>
      <c r="P92" s="17">
        <v>0.31520470205346762</v>
      </c>
      <c r="Q92" s="17">
        <v>0.23642219925280197</v>
      </c>
      <c r="R92" s="17">
        <v>2.6276610038610038E-2</v>
      </c>
      <c r="S92" s="17">
        <v>0.03</v>
      </c>
      <c r="T92" s="17">
        <v>0.02</v>
      </c>
      <c r="U92" s="17">
        <v>0.15</v>
      </c>
      <c r="V92" s="17">
        <v>0.02</v>
      </c>
      <c r="W92" s="17">
        <v>0.08</v>
      </c>
      <c r="X92" s="17">
        <v>0.17</v>
      </c>
      <c r="Y92" s="17">
        <v>0.3</v>
      </c>
      <c r="Z92" s="17">
        <v>0.41</v>
      </c>
      <c r="AA92" s="17"/>
      <c r="AD92" s="18">
        <v>5.8611111111111121E-2</v>
      </c>
      <c r="AE92" s="18">
        <v>3.2561728395061732E-3</v>
      </c>
      <c r="AF92" s="18">
        <v>0.24113636363636368</v>
      </c>
      <c r="AG92" s="18">
        <v>0.24399999999999999</v>
      </c>
      <c r="AH92" s="18">
        <v>0.23428571428571426</v>
      </c>
      <c r="AI92" s="18">
        <v>7.5260869565217395E-2</v>
      </c>
      <c r="AJ92" s="18">
        <v>0.19710526315789476</v>
      </c>
      <c r="AK92" s="18">
        <v>7.5416666666666674E-2</v>
      </c>
      <c r="AL92" s="18">
        <v>3.0173310225303292E-2</v>
      </c>
      <c r="AM92" s="18">
        <v>0.10550000000000001</v>
      </c>
      <c r="AN92" s="18">
        <v>3.833333333333333E-2</v>
      </c>
      <c r="AO92" s="18">
        <v>2.0625000000000001E-2</v>
      </c>
      <c r="AP92" s="18">
        <v>1.5652173913043476E-2</v>
      </c>
      <c r="AQ92" s="18">
        <v>7.1666666666666667E-3</v>
      </c>
      <c r="AR92" s="18">
        <v>4.5833333333333342E-3</v>
      </c>
      <c r="BV92" s="20" t="s">
        <v>3</v>
      </c>
      <c r="BW92" s="17">
        <f>C93/$C93</f>
        <v>1</v>
      </c>
      <c r="BX92" s="17">
        <f t="shared" ref="BX92:BX131" si="248">D93/$C93</f>
        <v>0.86005416342726659</v>
      </c>
      <c r="BY92" s="17">
        <f t="shared" ref="BY92:BY131" si="249">E93/$C93</f>
        <v>1.1801248878497792</v>
      </c>
      <c r="BZ92" s="17">
        <f t="shared" ref="BZ92:BZ131" si="250">F93/$C93</f>
        <v>1.1801445922738403</v>
      </c>
      <c r="CA92" s="17">
        <f t="shared" ref="CA92:CA131" si="251">G93/$C93</f>
        <v>0.76011611965212988</v>
      </c>
      <c r="CB92" s="17">
        <f t="shared" ref="CB92:CB131" si="252">H93/$C93</f>
        <v>0.40017129489081771</v>
      </c>
      <c r="CC92" s="17">
        <f t="shared" ref="CC92:CC131" si="253">I93/$C93</f>
        <v>0.64030186247673571</v>
      </c>
      <c r="CD92" s="17">
        <f t="shared" ref="CD92:CD131" si="254">J93/$C93</f>
        <v>0.42028012065473591</v>
      </c>
      <c r="CE92" s="17">
        <f t="shared" ref="CE92:CE131" si="255">K93/$C93</f>
        <v>0.18010026802343598</v>
      </c>
      <c r="CF92" s="17">
        <f t="shared" ref="CF92:CF131" si="256">L93/$C93</f>
        <v>0.42033036421231751</v>
      </c>
      <c r="CG92" s="17">
        <f t="shared" ref="CG92:CG131" si="257">M93/$C93</f>
        <v>1.4208023128433271</v>
      </c>
      <c r="CH92" s="17">
        <f t="shared" ref="CH92:CH131" si="258">N93/$C93</f>
        <v>0.92071297003129937</v>
      </c>
      <c r="CI92" s="17">
        <f t="shared" ref="CI92:CI131" si="259">O93/$C93</f>
        <v>1.7611652956734367</v>
      </c>
      <c r="CJ92" s="17">
        <f t="shared" ref="CJ92:CJ131" si="260">P93/$C93</f>
        <v>0.88059254836526679</v>
      </c>
      <c r="CK92" s="17">
        <f t="shared" ref="CK92:CK131" si="261">Q93/$C93</f>
        <v>0.64048152973365025</v>
      </c>
      <c r="CL92" s="17">
        <f t="shared" ref="CL92:CL131" si="262">R93/$C93</f>
        <v>0.20020744538583232</v>
      </c>
      <c r="CM92" s="17">
        <f t="shared" ref="CM92:CM131" si="263">S93/$C93</f>
        <v>0.36572287537849735</v>
      </c>
      <c r="CN92" s="17">
        <f t="shared" ref="CN92:CN131" si="264">T93/$C93</f>
        <v>0.2590537033931023</v>
      </c>
      <c r="CO92" s="17">
        <f t="shared" ref="CO92:CO131" si="265">U93/$C93</f>
        <v>0.48763050050466317</v>
      </c>
      <c r="CP92" s="17">
        <f t="shared" ref="CP92:CP131" si="266">V93/$C93</f>
        <v>0.24381525025233158</v>
      </c>
      <c r="CQ92" s="17">
        <f t="shared" ref="CQ92:CQ131" si="267">W93/$C93</f>
        <v>0.44191514108235097</v>
      </c>
      <c r="CR92" s="17">
        <f t="shared" ref="CR92:CR131" si="268">X93/$C93</f>
        <v>0.19809989083001942</v>
      </c>
      <c r="CS92" s="17">
        <f t="shared" ref="CS92:CS131" si="269">Y93/$C93</f>
        <v>0</v>
      </c>
      <c r="CT92" s="17">
        <f t="shared" ref="CT92:CT131" si="270">Z93/$C93</f>
        <v>0</v>
      </c>
      <c r="CU92" s="17">
        <f t="shared" ref="CU92:CU131" si="271">AB93/$C93</f>
        <v>0</v>
      </c>
      <c r="CV92" s="17">
        <f t="shared" ref="CV92:CV131" si="272">AD93/$C93</f>
        <v>0.11767472147595172</v>
      </c>
      <c r="CW92" s="17">
        <f t="shared" ref="CW92:CW131" si="273">AE93/$C93</f>
        <v>6.5374845264417614E-3</v>
      </c>
      <c r="CX92" s="17">
        <f t="shared" ref="CX92:CX131" si="274">AF93/$C93</f>
        <v>0.29611085080361293</v>
      </c>
      <c r="CY92" s="17">
        <f t="shared" ref="CY92:CY131" si="275">AG93/$C93</f>
        <v>0.28625434224937801</v>
      </c>
      <c r="CZ92" s="17">
        <f t="shared" ref="CZ92:CZ131" si="276">AH93/$C93</f>
        <v>0.29018368623781965</v>
      </c>
      <c r="DA92" s="17">
        <f t="shared" ref="DA92:DA131" si="277">AI93/$C93</f>
        <v>0.24878431105910462</v>
      </c>
      <c r="DB92" s="17">
        <f t="shared" ref="DB92:DB131" si="278">AJ93/$C93</f>
        <v>0.13177251847519106</v>
      </c>
      <c r="DC92" s="17">
        <f t="shared" ref="DC92:DC131" si="279">AK93/$C93</f>
        <v>8.6351234464367432E-2</v>
      </c>
      <c r="DD92" s="17">
        <f t="shared" ref="DD92:DD131" si="280">AL93/$C93</f>
        <v>0.10368773550133123</v>
      </c>
      <c r="DE92" s="17">
        <f t="shared" ref="DE92:DE131" si="281">AM93/$C93</f>
        <v>7.9011379534896217E-2</v>
      </c>
      <c r="DF92" s="17">
        <f t="shared" ref="DF92:DF131" si="282">AN93/$C93</f>
        <v>0.14556598330050849</v>
      </c>
      <c r="DG92" s="17">
        <f t="shared" ref="DG92:DG131" si="283">AO93/$C93</f>
        <v>4.8572569386206681E-2</v>
      </c>
      <c r="DH92" s="17">
        <f t="shared" ref="DH92:DH131" si="284">AP93/$C93</f>
        <v>0.22116295838785544</v>
      </c>
      <c r="DI92" s="17">
        <f t="shared" ref="DI92:DI131" si="285">AQ93/$C93</f>
        <v>8.3811492274238994E-2</v>
      </c>
      <c r="DJ92" s="17">
        <f t="shared" ref="DJ92:DJ131" si="286">AR93/$C93</f>
        <v>0.2450851213473958</v>
      </c>
    </row>
    <row r="93" spans="1:114">
      <c r="A93" s="20" t="s">
        <v>4</v>
      </c>
      <c r="B93" s="20" t="s">
        <v>5</v>
      </c>
      <c r="C93" s="17">
        <v>0.65623458677999547</v>
      </c>
      <c r="D93" s="17">
        <v>0.56439728854510696</v>
      </c>
      <c r="E93" s="17">
        <v>0.77443876812688828</v>
      </c>
      <c r="F93" s="17">
        <v>0.77445169885146981</v>
      </c>
      <c r="G93" s="17">
        <v>0.49881448768472908</v>
      </c>
      <c r="H93" s="17">
        <v>0.26260624434389146</v>
      </c>
      <c r="I93" s="17">
        <v>0.42018822813688211</v>
      </c>
      <c r="J93" s="17">
        <v>0.27580235130970726</v>
      </c>
      <c r="K93" s="17">
        <v>0.11818802496532595</v>
      </c>
      <c r="L93" s="17">
        <v>0.27583532286995516</v>
      </c>
      <c r="M93" s="17">
        <v>0.93237961866480257</v>
      </c>
      <c r="N93" s="17">
        <v>0.60420369543147212</v>
      </c>
      <c r="O93" s="17">
        <v>1.1557375800575262</v>
      </c>
      <c r="P93" s="17">
        <v>0.57787528709802405</v>
      </c>
      <c r="Q93" s="17">
        <v>0.42030613200498135</v>
      </c>
      <c r="R93" s="17">
        <v>0.13138305019305019</v>
      </c>
      <c r="S93" s="17">
        <v>0.24</v>
      </c>
      <c r="T93" s="17">
        <v>0.17</v>
      </c>
      <c r="U93" s="17">
        <v>0.32</v>
      </c>
      <c r="V93" s="17">
        <v>0.16</v>
      </c>
      <c r="W93" s="17">
        <v>0.28999999999999998</v>
      </c>
      <c r="X93" s="17">
        <v>0.13</v>
      </c>
      <c r="Y93" s="17">
        <v>0</v>
      </c>
      <c r="AD93" s="18">
        <v>7.7222222222222234E-2</v>
      </c>
      <c r="AE93" s="18">
        <v>4.2901234567901238E-3</v>
      </c>
      <c r="AF93" s="18">
        <v>0.19431818181818183</v>
      </c>
      <c r="AG93" s="18">
        <v>0.18784999999999999</v>
      </c>
      <c r="AH93" s="18">
        <v>0.19042857142857142</v>
      </c>
      <c r="AI93" s="18">
        <v>0.16326086956521738</v>
      </c>
      <c r="AJ93" s="18">
        <v>8.6473684210526328E-2</v>
      </c>
      <c r="AK93" s="18">
        <v>5.6666666666666664E-2</v>
      </c>
      <c r="AL93" s="18">
        <v>6.8043478260869567E-2</v>
      </c>
      <c r="AM93" s="18">
        <v>5.1850000000000007E-2</v>
      </c>
      <c r="AN93" s="18">
        <v>9.5525432900432902E-2</v>
      </c>
      <c r="AO93" s="18">
        <v>3.1875000000000001E-2</v>
      </c>
      <c r="AP93" s="18">
        <v>0.14513478260869564</v>
      </c>
      <c r="AQ93" s="18">
        <v>5.5000000000000007E-2</v>
      </c>
      <c r="AR93" s="18">
        <v>0.16083333333333333</v>
      </c>
      <c r="BV93" s="20" t="s">
        <v>5</v>
      </c>
      <c r="BW93" s="17">
        <f t="shared" ref="BW93:BW131" si="287">C94/$C94</f>
        <v>1</v>
      </c>
      <c r="BX93" s="17">
        <f t="shared" si="248"/>
        <v>0.52812314712675101</v>
      </c>
      <c r="BY93" s="17">
        <f t="shared" si="249"/>
        <v>0.6854657985034901</v>
      </c>
      <c r="BZ93" s="17">
        <f t="shared" si="250"/>
        <v>0.64052791620271277</v>
      </c>
      <c r="CA93" s="17">
        <f t="shared" si="251"/>
        <v>0.31465481002749318</v>
      </c>
      <c r="CB93" s="17">
        <f t="shared" si="252"/>
        <v>0.25853763433957322</v>
      </c>
      <c r="CC93" s="17">
        <f t="shared" si="253"/>
        <v>1.1803317338493196</v>
      </c>
      <c r="CD93" s="17">
        <f t="shared" si="254"/>
        <v>7.8704142444707109E-2</v>
      </c>
      <c r="CE93" s="17">
        <f t="shared" si="255"/>
        <v>0.31478199155157355</v>
      </c>
      <c r="CF93" s="17">
        <f t="shared" si="256"/>
        <v>0.1124479305008875</v>
      </c>
      <c r="CG93" s="17">
        <f t="shared" si="257"/>
        <v>0.14614994514134555</v>
      </c>
      <c r="CH93" s="17">
        <f t="shared" si="258"/>
        <v>0.14618061321942954</v>
      </c>
      <c r="CI93" s="17">
        <f t="shared" si="259"/>
        <v>8.9947155039501375E-2</v>
      </c>
      <c r="CJ93" s="17">
        <f t="shared" si="260"/>
        <v>0.25860097819715444</v>
      </c>
      <c r="CK93" s="17">
        <f t="shared" si="261"/>
        <v>0.20239935981751583</v>
      </c>
      <c r="CL93" s="17">
        <f t="shared" si="262"/>
        <v>0.13497131149606673</v>
      </c>
      <c r="CM93" s="17">
        <f t="shared" si="263"/>
        <v>0.368119935423113</v>
      </c>
      <c r="CN93" s="17">
        <f t="shared" si="264"/>
        <v>0.16265764588463133</v>
      </c>
      <c r="CO93" s="17">
        <f t="shared" si="265"/>
        <v>6.8487429846160561E-2</v>
      </c>
      <c r="CP93" s="17">
        <f t="shared" si="266"/>
        <v>0.41948550780773336</v>
      </c>
      <c r="CQ93" s="17">
        <f t="shared" si="267"/>
        <v>0.2910715768461824</v>
      </c>
      <c r="CR93" s="17">
        <f t="shared" si="268"/>
        <v>0.19690136080771159</v>
      </c>
      <c r="CS93" s="17">
        <f t="shared" si="269"/>
        <v>0.40236365034619326</v>
      </c>
      <c r="CT93" s="17">
        <f t="shared" si="270"/>
        <v>0.16265764588463133</v>
      </c>
      <c r="CU93" s="17">
        <f t="shared" si="271"/>
        <v>4.2804643653850345E-2</v>
      </c>
      <c r="CV93" s="17">
        <f t="shared" si="272"/>
        <v>5.9260651102997275E-2</v>
      </c>
      <c r="CW93" s="17">
        <f t="shared" si="273"/>
        <v>3.2922583946109595E-3</v>
      </c>
      <c r="CX93" s="17">
        <f t="shared" si="274"/>
        <v>2.1557975076575541E-2</v>
      </c>
      <c r="CY93" s="17">
        <f t="shared" si="275"/>
        <v>4.2761839010196492E-2</v>
      </c>
      <c r="CZ93" s="17">
        <f t="shared" si="276"/>
        <v>9.294722621978932E-2</v>
      </c>
      <c r="DA93" s="17">
        <f t="shared" si="277"/>
        <v>5.769321535953742E-2</v>
      </c>
      <c r="DB93" s="17">
        <f t="shared" si="278"/>
        <v>0.13697485969232109</v>
      </c>
      <c r="DC93" s="17">
        <f t="shared" si="279"/>
        <v>0.21455827631492488</v>
      </c>
      <c r="DD93" s="17">
        <f t="shared" si="280"/>
        <v>4.2060215068565991E-2</v>
      </c>
      <c r="DE93" s="17">
        <f t="shared" si="281"/>
        <v>3.5527854232695791E-2</v>
      </c>
      <c r="DF93" s="17">
        <f t="shared" si="282"/>
        <v>9.7023858948727462E-2</v>
      </c>
      <c r="DG93" s="17">
        <f t="shared" si="283"/>
        <v>3.6562299787663843E-2</v>
      </c>
      <c r="DH93" s="17">
        <f t="shared" si="284"/>
        <v>3.7965857849502051E-2</v>
      </c>
      <c r="DI93" s="17">
        <f t="shared" si="285"/>
        <v>9.9877501858984141E-2</v>
      </c>
      <c r="DJ93" s="17">
        <f t="shared" si="286"/>
        <v>6.7774019118596388E-3</v>
      </c>
    </row>
    <row r="94" spans="1:114">
      <c r="A94" s="20" t="s">
        <v>7</v>
      </c>
      <c r="B94" s="20" t="s">
        <v>6</v>
      </c>
      <c r="C94" s="17">
        <v>1.168097564468392</v>
      </c>
      <c r="D94" s="17">
        <v>0.6168993618981401</v>
      </c>
      <c r="E94" s="17">
        <v>0.80069092975830825</v>
      </c>
      <c r="F94" s="17">
        <v>0.74819909889040304</v>
      </c>
      <c r="G94" s="17">
        <v>0.36754751724137935</v>
      </c>
      <c r="H94" s="17">
        <v>0.30199718099547518</v>
      </c>
      <c r="I94" s="17">
        <v>1.3787426235741445</v>
      </c>
      <c r="J94" s="17">
        <v>9.1934117103235763E-2</v>
      </c>
      <c r="K94" s="17">
        <v>0.36769607766990298</v>
      </c>
      <c r="L94" s="17">
        <v>0.1313501537475977</v>
      </c>
      <c r="M94" s="17">
        <v>0.17071739496679483</v>
      </c>
      <c r="N94" s="17">
        <v>0.17075321827411169</v>
      </c>
      <c r="O94" s="17">
        <v>0.1050670527325024</v>
      </c>
      <c r="P94" s="17">
        <v>0.30207117280123985</v>
      </c>
      <c r="Q94" s="17">
        <v>0.23642219925280197</v>
      </c>
      <c r="R94" s="17">
        <v>0.15765966023166023</v>
      </c>
      <c r="S94" s="17">
        <v>0.43</v>
      </c>
      <c r="T94" s="17">
        <v>0.19</v>
      </c>
      <c r="U94" s="17">
        <v>0.08</v>
      </c>
      <c r="V94" s="17">
        <v>0.49</v>
      </c>
      <c r="W94" s="17">
        <v>0.34</v>
      </c>
      <c r="X94" s="17">
        <v>0.23</v>
      </c>
      <c r="Y94" s="17">
        <v>0.47</v>
      </c>
      <c r="Z94" s="17">
        <v>0.19</v>
      </c>
      <c r="AA94" s="17"/>
      <c r="AB94" s="17">
        <v>0.05</v>
      </c>
      <c r="AC94" s="17"/>
      <c r="AD94" s="18">
        <v>6.9222222222222241E-2</v>
      </c>
      <c r="AE94" s="18">
        <v>3.8456790123456799E-3</v>
      </c>
      <c r="AF94" s="18">
        <v>2.5181818181818184E-2</v>
      </c>
      <c r="AG94" s="18">
        <v>4.9949999999999994E-2</v>
      </c>
      <c r="AH94" s="18">
        <v>0.10857142857142857</v>
      </c>
      <c r="AI94" s="18">
        <v>6.7391304347826086E-2</v>
      </c>
      <c r="AJ94" s="18">
        <v>0.15999999999999998</v>
      </c>
      <c r="AK94" s="18">
        <v>0.25062500000000004</v>
      </c>
      <c r="AL94" s="18">
        <v>4.9130434782608694E-2</v>
      </c>
      <c r="AM94" s="18">
        <v>4.1500000000000002E-2</v>
      </c>
      <c r="AN94" s="18">
        <v>0.11333333333333334</v>
      </c>
      <c r="AO94" s="18">
        <v>4.2708333333333341E-2</v>
      </c>
      <c r="AP94" s="18">
        <v>4.4347826086956525E-2</v>
      </c>
      <c r="AQ94" s="18">
        <v>0.11666666666666667</v>
      </c>
      <c r="AR94" s="18">
        <v>7.9166666666666673E-3</v>
      </c>
      <c r="BV94" s="20" t="s">
        <v>6</v>
      </c>
      <c r="BW94" s="17">
        <f t="shared" si="287"/>
        <v>1</v>
      </c>
      <c r="BX94" s="17">
        <f t="shared" si="248"/>
        <v>0.42859842031259127</v>
      </c>
      <c r="BY94" s="17">
        <f t="shared" si="249"/>
        <v>0.44902711056200523</v>
      </c>
      <c r="BZ94" s="17">
        <f t="shared" si="250"/>
        <v>0.18369597596791012</v>
      </c>
      <c r="CA94" s="17">
        <f t="shared" si="251"/>
        <v>0.18370153267640091</v>
      </c>
      <c r="CB94" s="17">
        <f t="shared" si="252"/>
        <v>2.0416902800551921E-2</v>
      </c>
      <c r="CC94" s="17">
        <f t="shared" si="253"/>
        <v>0.36752020167669774</v>
      </c>
      <c r="CD94" s="17">
        <f t="shared" si="254"/>
        <v>2.042177457020097E-2</v>
      </c>
      <c r="CE94" s="17">
        <f t="shared" si="255"/>
        <v>2.041953152193152E-2</v>
      </c>
      <c r="CF94" s="17">
        <f t="shared" si="256"/>
        <v>0.20424215948120386</v>
      </c>
      <c r="CG94" s="17">
        <f t="shared" si="257"/>
        <v>2.0419694062134622E-2</v>
      </c>
      <c r="CH94" s="17">
        <f t="shared" si="258"/>
        <v>0.20423978927047459</v>
      </c>
      <c r="CI94" s="17">
        <f t="shared" si="259"/>
        <v>0.10210837753208703</v>
      </c>
      <c r="CJ94" s="17">
        <f t="shared" si="260"/>
        <v>0.22464095621562929</v>
      </c>
      <c r="CK94" s="17">
        <f t="shared" si="261"/>
        <v>0.34719980884796092</v>
      </c>
      <c r="CL94" s="17">
        <f t="shared" si="262"/>
        <v>0.3064399674272944</v>
      </c>
      <c r="CM94" s="17">
        <f t="shared" si="263"/>
        <v>0.15549441980378292</v>
      </c>
      <c r="CN94" s="17">
        <f t="shared" si="264"/>
        <v>0.20214274574491778</v>
      </c>
      <c r="CO94" s="17">
        <f t="shared" si="265"/>
        <v>0.24879107168605266</v>
      </c>
      <c r="CP94" s="17">
        <f t="shared" si="266"/>
        <v>0.55977991129361848</v>
      </c>
      <c r="CQ94" s="17">
        <f t="shared" si="267"/>
        <v>0.26434051366643097</v>
      </c>
      <c r="CR94" s="17">
        <f t="shared" si="268"/>
        <v>7.7747209901891462E-2</v>
      </c>
      <c r="CS94" s="17">
        <f t="shared" si="269"/>
        <v>0.45093381743097039</v>
      </c>
      <c r="CT94" s="17">
        <f t="shared" si="270"/>
        <v>0.23324162970567436</v>
      </c>
      <c r="CU94" s="17">
        <f t="shared" si="271"/>
        <v>0.1710438617841612</v>
      </c>
      <c r="CV94" s="17">
        <f t="shared" si="272"/>
        <v>0</v>
      </c>
      <c r="CW94" s="17">
        <f t="shared" si="273"/>
        <v>0</v>
      </c>
      <c r="CX94" s="17">
        <f t="shared" si="274"/>
        <v>0</v>
      </c>
      <c r="CY94" s="17">
        <f t="shared" si="275"/>
        <v>3.9184593790553293E-2</v>
      </c>
      <c r="CZ94" s="17">
        <f t="shared" si="276"/>
        <v>0</v>
      </c>
      <c r="DA94" s="17">
        <f t="shared" si="277"/>
        <v>0</v>
      </c>
      <c r="DB94" s="17">
        <f t="shared" si="278"/>
        <v>0</v>
      </c>
      <c r="DC94" s="17">
        <f t="shared" si="279"/>
        <v>8.7141664431703333E-2</v>
      </c>
      <c r="DD94" s="17">
        <f t="shared" si="280"/>
        <v>0</v>
      </c>
      <c r="DE94" s="17">
        <f t="shared" si="281"/>
        <v>0</v>
      </c>
      <c r="DF94" s="17">
        <f t="shared" si="282"/>
        <v>3.2394670792454769E-2</v>
      </c>
      <c r="DG94" s="17">
        <f t="shared" si="283"/>
        <v>3.8873604950945724E-2</v>
      </c>
      <c r="DH94" s="17">
        <f t="shared" si="284"/>
        <v>0.10749396847304993</v>
      </c>
      <c r="DI94" s="17">
        <f t="shared" si="285"/>
        <v>3.8873604950945731E-2</v>
      </c>
      <c r="DJ94" s="17">
        <f t="shared" si="286"/>
        <v>0.10495873336755347</v>
      </c>
    </row>
    <row r="95" spans="1:114">
      <c r="A95" s="20" t="s">
        <v>9</v>
      </c>
      <c r="B95" s="20" t="s">
        <v>8</v>
      </c>
      <c r="C95" s="17">
        <v>0.64310989504439553</v>
      </c>
      <c r="D95" s="17">
        <v>0.27563588510342429</v>
      </c>
      <c r="E95" s="17">
        <v>0.28877377794561937</v>
      </c>
      <c r="F95" s="17">
        <v>0.11813669982480048</v>
      </c>
      <c r="G95" s="17">
        <v>0.11814027339901478</v>
      </c>
      <c r="H95" s="17">
        <v>1.3130312217194571E-2</v>
      </c>
      <c r="I95" s="17">
        <v>0.23635587832699617</v>
      </c>
      <c r="J95" s="17">
        <v>1.3133445300462251E-2</v>
      </c>
      <c r="K95" s="17">
        <v>1.3132002773925107E-2</v>
      </c>
      <c r="L95" s="17">
        <v>0.1313501537475977</v>
      </c>
      <c r="M95" s="17">
        <v>1.3132107305138065E-2</v>
      </c>
      <c r="N95" s="17">
        <v>0.13134862944162437</v>
      </c>
      <c r="O95" s="17">
        <v>6.5666907957814005E-2</v>
      </c>
      <c r="P95" s="17">
        <v>0.14446882177450601</v>
      </c>
      <c r="Q95" s="17">
        <v>0.22328763262764634</v>
      </c>
      <c r="R95" s="17">
        <v>0.19707457528957528</v>
      </c>
      <c r="S95" s="17">
        <v>0.1</v>
      </c>
      <c r="T95" s="17">
        <v>0.13</v>
      </c>
      <c r="U95" s="17">
        <v>0.16</v>
      </c>
      <c r="V95" s="17">
        <v>0.36</v>
      </c>
      <c r="W95" s="17">
        <v>0.17</v>
      </c>
      <c r="X95" s="17">
        <v>0.05</v>
      </c>
      <c r="Y95" s="17">
        <v>0.28999999999999998</v>
      </c>
      <c r="Z95" s="17">
        <v>0.15</v>
      </c>
      <c r="AA95" s="17"/>
      <c r="AB95" s="17">
        <v>0.11</v>
      </c>
      <c r="AC95" s="17"/>
      <c r="AD95" s="18">
        <v>0</v>
      </c>
      <c r="AE95" s="18">
        <v>0</v>
      </c>
      <c r="AF95" s="18">
        <v>0</v>
      </c>
      <c r="AG95" s="18">
        <v>2.52E-2</v>
      </c>
      <c r="AH95" s="18">
        <v>0</v>
      </c>
      <c r="AI95" s="18">
        <v>0</v>
      </c>
      <c r="AJ95" s="18">
        <v>0</v>
      </c>
      <c r="AK95" s="18">
        <v>5.6041666666666663E-2</v>
      </c>
      <c r="AL95" s="18">
        <v>0</v>
      </c>
      <c r="AM95" s="18">
        <v>0</v>
      </c>
      <c r="AN95" s="18">
        <v>2.0833333333333332E-2</v>
      </c>
      <c r="AO95" s="18">
        <v>2.4999999999999998E-2</v>
      </c>
      <c r="AP95" s="18">
        <v>6.9130434782608705E-2</v>
      </c>
      <c r="AQ95" s="18">
        <v>2.5000000000000001E-2</v>
      </c>
      <c r="AR95" s="18">
        <v>6.7500000000000004E-2</v>
      </c>
      <c r="BV95" s="20" t="s">
        <v>8</v>
      </c>
      <c r="BW95" s="17">
        <f t="shared" si="287"/>
        <v>1</v>
      </c>
      <c r="BX95" s="17">
        <f t="shared" si="248"/>
        <v>1.2563291195412833</v>
      </c>
      <c r="BY95" s="17">
        <f t="shared" si="249"/>
        <v>0.6813221015658153</v>
      </c>
      <c r="BZ95" s="17">
        <f t="shared" si="250"/>
        <v>0.88552516192864072</v>
      </c>
      <c r="CA95" s="17">
        <f t="shared" si="251"/>
        <v>0.67927043587333968</v>
      </c>
      <c r="CB95" s="17">
        <f t="shared" si="252"/>
        <v>0.30638114765078223</v>
      </c>
      <c r="CC95" s="17">
        <f t="shared" si="253"/>
        <v>0.54400646519019535</v>
      </c>
      <c r="CD95" s="17">
        <f t="shared" si="254"/>
        <v>0.3606570479824866</v>
      </c>
      <c r="CE95" s="17">
        <f t="shared" si="255"/>
        <v>0.22304084118643117</v>
      </c>
      <c r="CF95" s="17">
        <f t="shared" si="256"/>
        <v>0.34193541533144872</v>
      </c>
      <c r="CG95" s="17">
        <f t="shared" si="257"/>
        <v>0.34602873229458964</v>
      </c>
      <c r="CH95" s="17">
        <f t="shared" si="258"/>
        <v>0.32942176011083629</v>
      </c>
      <c r="CI95" s="17">
        <f t="shared" si="259"/>
        <v>0.34397759681121809</v>
      </c>
      <c r="CJ95" s="17">
        <f t="shared" si="260"/>
        <v>0.28143937980424011</v>
      </c>
      <c r="CK95" s="17">
        <f t="shared" si="261"/>
        <v>0.40447075770940144</v>
      </c>
      <c r="CL95" s="17">
        <f t="shared" si="262"/>
        <v>0.21897689339075413</v>
      </c>
      <c r="CM95" s="17">
        <f t="shared" si="263"/>
        <v>0.12063775403110155</v>
      </c>
      <c r="CN95" s="17">
        <f t="shared" si="264"/>
        <v>0.13492380385057409</v>
      </c>
      <c r="CO95" s="17">
        <f t="shared" si="265"/>
        <v>0.12857444837525298</v>
      </c>
      <c r="CP95" s="17">
        <f t="shared" si="266"/>
        <v>0.12539977063759242</v>
      </c>
      <c r="CQ95" s="17">
        <f t="shared" si="267"/>
        <v>0.23333881371805168</v>
      </c>
      <c r="CR95" s="17">
        <f t="shared" si="268"/>
        <v>0.1460351759323861</v>
      </c>
      <c r="CS95" s="17">
        <f t="shared" si="269"/>
        <v>0.10000234873630787</v>
      </c>
      <c r="CT95" s="17">
        <f t="shared" si="270"/>
        <v>0.10317702647396844</v>
      </c>
      <c r="CU95" s="17">
        <f t="shared" si="271"/>
        <v>0.16349590348951923</v>
      </c>
      <c r="CV95" s="17">
        <f t="shared" si="272"/>
        <v>2.6834845432503071E-2</v>
      </c>
      <c r="CW95" s="17">
        <f t="shared" si="273"/>
        <v>1.4908247462501708E-3</v>
      </c>
      <c r="CX95" s="17">
        <f t="shared" si="274"/>
        <v>2.1674390736209873E-2</v>
      </c>
      <c r="CY95" s="17">
        <f t="shared" si="275"/>
        <v>2.9730857013191208E-2</v>
      </c>
      <c r="CZ95" s="17">
        <f t="shared" si="276"/>
        <v>4.5329862839881961E-2</v>
      </c>
      <c r="DA95" s="17">
        <f t="shared" si="277"/>
        <v>1.229842549676333E-2</v>
      </c>
      <c r="DB95" s="17">
        <f t="shared" si="278"/>
        <v>3.3726773755093968E-2</v>
      </c>
      <c r="DC95" s="17">
        <f t="shared" si="279"/>
        <v>5.7746526457613738E-2</v>
      </c>
      <c r="DD95" s="17">
        <f t="shared" si="280"/>
        <v>3.3986361840222766E-2</v>
      </c>
      <c r="DE95" s="17">
        <f t="shared" si="281"/>
        <v>5.2747270611230308E-2</v>
      </c>
      <c r="DF95" s="17">
        <f t="shared" si="282"/>
        <v>5.529213563799653E-2</v>
      </c>
      <c r="DG95" s="17">
        <f t="shared" si="283"/>
        <v>5.1255833465725209E-2</v>
      </c>
      <c r="DH95" s="17">
        <f t="shared" si="284"/>
        <v>3.4297561924082509E-2</v>
      </c>
      <c r="DI95" s="17">
        <f t="shared" si="285"/>
        <v>3.7847449762476733E-2</v>
      </c>
      <c r="DJ95" s="17">
        <f t="shared" si="286"/>
        <v>4.0300025223803632E-2</v>
      </c>
    </row>
    <row r="96" spans="1:114">
      <c r="A96" s="20" t="s">
        <v>11</v>
      </c>
      <c r="B96" s="20" t="s">
        <v>10</v>
      </c>
      <c r="C96" s="17">
        <v>6.2998520330879568</v>
      </c>
      <c r="D96" s="17">
        <v>7.9146875579697564</v>
      </c>
      <c r="E96" s="17">
        <v>4.2922284267371609</v>
      </c>
      <c r="F96" s="17">
        <v>5.5786774917266895</v>
      </c>
      <c r="G96" s="17">
        <v>4.2793032364532015</v>
      </c>
      <c r="H96" s="17">
        <v>1.930155895927602</v>
      </c>
      <c r="I96" s="17">
        <v>3.4271602357414448</v>
      </c>
      <c r="J96" s="17">
        <v>2.2720860369799691</v>
      </c>
      <c r="K96" s="17">
        <v>1.4051242968099864</v>
      </c>
      <c r="L96" s="17">
        <v>2.154142521460602</v>
      </c>
      <c r="M96" s="17">
        <v>2.1799298126529187</v>
      </c>
      <c r="N96" s="17">
        <v>2.0753083451776653</v>
      </c>
      <c r="O96" s="17">
        <v>2.1670079626078618</v>
      </c>
      <c r="P96" s="17">
        <v>1.7730264490507557</v>
      </c>
      <c r="Q96" s="17">
        <v>2.5481059252801992</v>
      </c>
      <c r="R96" s="17">
        <v>1.3795220270270272</v>
      </c>
      <c r="S96" s="17">
        <v>0.76</v>
      </c>
      <c r="T96" s="17">
        <v>0.85</v>
      </c>
      <c r="U96" s="17">
        <v>0.81</v>
      </c>
      <c r="V96" s="17">
        <v>0.79</v>
      </c>
      <c r="W96" s="17">
        <v>1.47</v>
      </c>
      <c r="X96" s="17">
        <v>0.92</v>
      </c>
      <c r="Y96" s="17">
        <v>0.63</v>
      </c>
      <c r="Z96" s="17">
        <v>0.65</v>
      </c>
      <c r="AA96" s="17"/>
      <c r="AB96" s="17">
        <v>1.03</v>
      </c>
      <c r="AC96" s="17"/>
      <c r="AD96" s="18">
        <v>0.16905555555555554</v>
      </c>
      <c r="AE96" s="18">
        <v>9.3919753086419751E-3</v>
      </c>
      <c r="AF96" s="18">
        <v>0.13654545454545455</v>
      </c>
      <c r="AG96" s="18">
        <v>0.18729999999999997</v>
      </c>
      <c r="AH96" s="18">
        <v>0.28557142857142859</v>
      </c>
      <c r="AI96" s="18">
        <v>7.7478260869565233E-2</v>
      </c>
      <c r="AJ96" s="18">
        <v>0.21247368421052626</v>
      </c>
      <c r="AK96" s="18">
        <v>0.36379457210776539</v>
      </c>
      <c r="AL96" s="18">
        <v>0.21410905073639033</v>
      </c>
      <c r="AM96" s="18">
        <v>0.33229999999999987</v>
      </c>
      <c r="AN96" s="18">
        <v>0.34833227311280751</v>
      </c>
      <c r="AO96" s="18">
        <v>0.32290416666666671</v>
      </c>
      <c r="AP96" s="18">
        <v>0.21606956521739129</v>
      </c>
      <c r="AQ96" s="18">
        <v>0.23843333333333336</v>
      </c>
      <c r="AR96" s="18">
        <v>0.25388419583967525</v>
      </c>
      <c r="BV96" s="20" t="s">
        <v>10</v>
      </c>
      <c r="BW96" s="17" t="e">
        <f t="shared" si="287"/>
        <v>#DIV/0!</v>
      </c>
      <c r="BX96" s="17" t="e">
        <f t="shared" si="248"/>
        <v>#DIV/0!</v>
      </c>
      <c r="BY96" s="17" t="e">
        <f t="shared" si="249"/>
        <v>#DIV/0!</v>
      </c>
      <c r="BZ96" s="17" t="e">
        <f t="shared" si="250"/>
        <v>#DIV/0!</v>
      </c>
      <c r="CA96" s="17" t="e">
        <f t="shared" si="251"/>
        <v>#DIV/0!</v>
      </c>
      <c r="CB96" s="17" t="e">
        <f t="shared" si="252"/>
        <v>#DIV/0!</v>
      </c>
      <c r="CC96" s="17" t="e">
        <f t="shared" si="253"/>
        <v>#DIV/0!</v>
      </c>
      <c r="CD96" s="17" t="e">
        <f t="shared" si="254"/>
        <v>#DIV/0!</v>
      </c>
      <c r="CE96" s="17" t="e">
        <f t="shared" si="255"/>
        <v>#DIV/0!</v>
      </c>
      <c r="CF96" s="17" t="e">
        <f t="shared" si="256"/>
        <v>#DIV/0!</v>
      </c>
      <c r="CG96" s="17" t="e">
        <f t="shared" si="257"/>
        <v>#DIV/0!</v>
      </c>
      <c r="CH96" s="17" t="e">
        <f t="shared" si="258"/>
        <v>#DIV/0!</v>
      </c>
      <c r="CI96" s="17" t="e">
        <f t="shared" si="259"/>
        <v>#DIV/0!</v>
      </c>
      <c r="CJ96" s="17" t="e">
        <f t="shared" si="260"/>
        <v>#DIV/0!</v>
      </c>
      <c r="CK96" s="17" t="e">
        <f t="shared" si="261"/>
        <v>#DIV/0!</v>
      </c>
      <c r="CL96" s="17" t="e">
        <f t="shared" si="262"/>
        <v>#DIV/0!</v>
      </c>
      <c r="CM96" s="17" t="e">
        <f t="shared" si="263"/>
        <v>#DIV/0!</v>
      </c>
      <c r="CN96" s="17" t="e">
        <f t="shared" si="264"/>
        <v>#DIV/0!</v>
      </c>
      <c r="CO96" s="17" t="e">
        <f t="shared" si="265"/>
        <v>#DIV/0!</v>
      </c>
      <c r="CP96" s="17" t="e">
        <f t="shared" si="266"/>
        <v>#DIV/0!</v>
      </c>
      <c r="CQ96" s="17" t="e">
        <f t="shared" si="267"/>
        <v>#DIV/0!</v>
      </c>
      <c r="CR96" s="17" t="e">
        <f t="shared" si="268"/>
        <v>#DIV/0!</v>
      </c>
      <c r="CS96" s="17" t="e">
        <f t="shared" si="269"/>
        <v>#DIV/0!</v>
      </c>
      <c r="CT96" s="17" t="e">
        <f t="shared" si="270"/>
        <v>#DIV/0!</v>
      </c>
      <c r="CU96" s="17" t="e">
        <f t="shared" si="271"/>
        <v>#DIV/0!</v>
      </c>
      <c r="CV96" s="17" t="e">
        <f t="shared" si="272"/>
        <v>#DIV/0!</v>
      </c>
      <c r="CW96" s="17" t="e">
        <f t="shared" si="273"/>
        <v>#DIV/0!</v>
      </c>
      <c r="CX96" s="17" t="e">
        <f t="shared" si="274"/>
        <v>#DIV/0!</v>
      </c>
      <c r="CY96" s="17" t="e">
        <f t="shared" si="275"/>
        <v>#DIV/0!</v>
      </c>
      <c r="CZ96" s="17" t="e">
        <f t="shared" si="276"/>
        <v>#DIV/0!</v>
      </c>
      <c r="DA96" s="17" t="e">
        <f t="shared" si="277"/>
        <v>#DIV/0!</v>
      </c>
      <c r="DB96" s="17" t="e">
        <f t="shared" si="278"/>
        <v>#DIV/0!</v>
      </c>
      <c r="DC96" s="17" t="e">
        <f t="shared" si="279"/>
        <v>#DIV/0!</v>
      </c>
      <c r="DD96" s="17" t="e">
        <f t="shared" si="280"/>
        <v>#DIV/0!</v>
      </c>
      <c r="DE96" s="17" t="e">
        <f t="shared" si="281"/>
        <v>#DIV/0!</v>
      </c>
      <c r="DF96" s="17" t="e">
        <f t="shared" si="282"/>
        <v>#DIV/0!</v>
      </c>
      <c r="DG96" s="17" t="e">
        <f t="shared" si="283"/>
        <v>#DIV/0!</v>
      </c>
      <c r="DH96" s="17" t="e">
        <f t="shared" si="284"/>
        <v>#DIV/0!</v>
      </c>
      <c r="DI96" s="17" t="e">
        <f t="shared" si="285"/>
        <v>#DIV/0!</v>
      </c>
      <c r="DJ96" s="17" t="e">
        <f t="shared" si="286"/>
        <v>#DIV/0!</v>
      </c>
    </row>
    <row r="97" spans="1:114">
      <c r="A97" s="20" t="s">
        <v>13</v>
      </c>
      <c r="B97" s="20" t="s">
        <v>12</v>
      </c>
      <c r="C97" s="17">
        <v>0</v>
      </c>
      <c r="D97" s="17">
        <v>9.1878628367808121E-2</v>
      </c>
      <c r="E97" s="17">
        <v>0.22314337386706951</v>
      </c>
      <c r="F97" s="17">
        <v>0.3019048995522679</v>
      </c>
      <c r="G97" s="17">
        <v>3.9380091133004926E-2</v>
      </c>
      <c r="H97" s="17">
        <v>0.17069405882352945</v>
      </c>
      <c r="I97" s="17">
        <v>0.36766469961977188</v>
      </c>
      <c r="J97" s="17">
        <v>3.9400335901386752E-2</v>
      </c>
      <c r="K97" s="17">
        <v>0.10505602219140085</v>
      </c>
      <c r="L97" s="17">
        <v>7.8810092248558616E-2</v>
      </c>
      <c r="M97" s="17">
        <v>0.99804015519049294</v>
      </c>
      <c r="N97" s="17">
        <v>0.17075321827411169</v>
      </c>
      <c r="O97" s="17">
        <v>0.13133381591562801</v>
      </c>
      <c r="P97" s="17">
        <v>0.28893764354901202</v>
      </c>
      <c r="Q97" s="17">
        <v>0.10507653300124534</v>
      </c>
      <c r="R97" s="17">
        <v>1.3138305019305019E-2</v>
      </c>
      <c r="S97" s="17">
        <v>0.11</v>
      </c>
      <c r="T97" s="17">
        <v>0.03</v>
      </c>
      <c r="U97" s="17">
        <v>0.05</v>
      </c>
      <c r="V97" s="17">
        <v>0.06</v>
      </c>
      <c r="W97" s="17">
        <v>0.06</v>
      </c>
      <c r="X97" s="17">
        <v>7.0000000000000007E-2</v>
      </c>
      <c r="Y97" s="17">
        <v>0.12</v>
      </c>
      <c r="Z97" s="17">
        <v>0.11</v>
      </c>
      <c r="AA97" s="17"/>
      <c r="AB97" s="17">
        <v>0.18</v>
      </c>
      <c r="AC97" s="17"/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8">
        <v>1.4583333333333334E-3</v>
      </c>
      <c r="AL97" s="18">
        <v>4.1739130434782614E-3</v>
      </c>
      <c r="AM97" s="18">
        <v>1.3750000000000002E-2</v>
      </c>
      <c r="AN97" s="18">
        <v>2.9166666666666668E-3</v>
      </c>
      <c r="AO97" s="18">
        <v>0.03</v>
      </c>
      <c r="AP97" s="18">
        <v>8.4782608695652181E-3</v>
      </c>
      <c r="AQ97" s="18">
        <v>1.3000000000000001E-2</v>
      </c>
      <c r="AR97" s="18">
        <v>3.7083333333333336E-2</v>
      </c>
      <c r="BV97" s="20" t="s">
        <v>12</v>
      </c>
      <c r="BW97" s="17">
        <f t="shared" si="287"/>
        <v>1</v>
      </c>
      <c r="BX97" s="17">
        <f t="shared" si="248"/>
        <v>0</v>
      </c>
      <c r="BY97" s="17">
        <f t="shared" si="249"/>
        <v>0</v>
      </c>
      <c r="BZ97" s="17">
        <f t="shared" si="250"/>
        <v>7.6932502755791415E-2</v>
      </c>
      <c r="CA97" s="17">
        <f t="shared" si="251"/>
        <v>0</v>
      </c>
      <c r="CB97" s="17">
        <f t="shared" si="252"/>
        <v>0</v>
      </c>
      <c r="CC97" s="17">
        <f t="shared" si="253"/>
        <v>0</v>
      </c>
      <c r="CD97" s="17">
        <f t="shared" si="254"/>
        <v>0</v>
      </c>
      <c r="CE97" s="17">
        <f t="shared" si="255"/>
        <v>0</v>
      </c>
      <c r="CF97" s="17">
        <f t="shared" si="256"/>
        <v>0</v>
      </c>
      <c r="CG97" s="17">
        <f t="shared" si="257"/>
        <v>0</v>
      </c>
      <c r="CH97" s="17">
        <f t="shared" si="258"/>
        <v>0</v>
      </c>
      <c r="CI97" s="17">
        <f t="shared" si="259"/>
        <v>0</v>
      </c>
      <c r="CJ97" s="17">
        <f t="shared" si="260"/>
        <v>0</v>
      </c>
      <c r="CK97" s="17">
        <f t="shared" si="261"/>
        <v>0</v>
      </c>
      <c r="CL97" s="17">
        <f t="shared" si="262"/>
        <v>0</v>
      </c>
      <c r="CM97" s="17">
        <f t="shared" si="263"/>
        <v>0</v>
      </c>
      <c r="CN97" s="17">
        <f t="shared" si="264"/>
        <v>0</v>
      </c>
      <c r="CO97" s="17">
        <f t="shared" si="265"/>
        <v>0</v>
      </c>
      <c r="CP97" s="17">
        <f t="shared" si="266"/>
        <v>0</v>
      </c>
      <c r="CQ97" s="17">
        <f t="shared" si="267"/>
        <v>0</v>
      </c>
      <c r="CR97" s="17">
        <f t="shared" si="268"/>
        <v>0</v>
      </c>
      <c r="CS97" s="17">
        <f t="shared" si="269"/>
        <v>0</v>
      </c>
      <c r="CT97" s="17">
        <f t="shared" si="270"/>
        <v>0</v>
      </c>
      <c r="CU97" s="17">
        <f t="shared" si="271"/>
        <v>0</v>
      </c>
      <c r="CV97" s="17">
        <f t="shared" si="272"/>
        <v>0.73261793946013087</v>
      </c>
      <c r="CW97" s="17">
        <f t="shared" si="273"/>
        <v>4.0700996636673939E-2</v>
      </c>
      <c r="CX97" s="17">
        <f t="shared" si="274"/>
        <v>0.29304717578405237</v>
      </c>
      <c r="CY97" s="17">
        <f t="shared" si="275"/>
        <v>4.1026604609767335E-2</v>
      </c>
      <c r="CZ97" s="17">
        <f t="shared" si="276"/>
        <v>7.5354988058756317E-2</v>
      </c>
      <c r="DA97" s="17">
        <f t="shared" si="277"/>
        <v>0.12231534293595228</v>
      </c>
      <c r="DB97" s="17">
        <f t="shared" si="278"/>
        <v>1.5423535567581702E-2</v>
      </c>
      <c r="DC97" s="17">
        <f t="shared" si="279"/>
        <v>0.31331627210911595</v>
      </c>
      <c r="DD97" s="17">
        <f t="shared" si="280"/>
        <v>3.3127072045153742E-2</v>
      </c>
      <c r="DE97" s="17">
        <f t="shared" si="281"/>
        <v>0</v>
      </c>
      <c r="DF97" s="17">
        <f t="shared" si="282"/>
        <v>0</v>
      </c>
      <c r="DG97" s="17">
        <f t="shared" si="283"/>
        <v>0</v>
      </c>
      <c r="DH97" s="17">
        <f t="shared" si="284"/>
        <v>0</v>
      </c>
      <c r="DI97" s="17">
        <f t="shared" si="285"/>
        <v>0</v>
      </c>
      <c r="DJ97" s="17">
        <f t="shared" si="286"/>
        <v>0</v>
      </c>
    </row>
    <row r="98" spans="1:114">
      <c r="A98" s="20" t="s">
        <v>13</v>
      </c>
      <c r="B98" s="20" t="s">
        <v>14</v>
      </c>
      <c r="C98" s="17">
        <v>0.17062099256279883</v>
      </c>
      <c r="D98" s="17">
        <v>0</v>
      </c>
      <c r="E98" s="17">
        <v>0</v>
      </c>
      <c r="F98" s="17">
        <v>1.3126299980533388E-2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9"/>
      <c r="T98" s="19"/>
      <c r="U98" s="19"/>
      <c r="V98" s="19"/>
      <c r="W98" s="19"/>
      <c r="X98" s="19"/>
      <c r="Y98" s="19"/>
      <c r="AD98" s="18">
        <v>0.125</v>
      </c>
      <c r="AE98" s="18">
        <v>6.9444444444444441E-3</v>
      </c>
      <c r="AF98" s="18">
        <v>0.05</v>
      </c>
      <c r="AG98" s="18">
        <v>7.000000000000001E-3</v>
      </c>
      <c r="AH98" s="18">
        <v>1.2857142857142857E-2</v>
      </c>
      <c r="AI98" s="18">
        <v>2.0869565217391303E-2</v>
      </c>
      <c r="AJ98" s="18">
        <v>2.631578947368421E-3</v>
      </c>
      <c r="AK98" s="18">
        <v>5.345833333333333E-2</v>
      </c>
      <c r="AL98" s="18">
        <v>5.6521739130434784E-3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BV98" s="20" t="s">
        <v>14</v>
      </c>
      <c r="BW98" s="17">
        <f t="shared" si="287"/>
        <v>1</v>
      </c>
      <c r="BX98" s="17">
        <f t="shared" si="248"/>
        <v>0</v>
      </c>
      <c r="BY98" s="17">
        <f t="shared" si="249"/>
        <v>0</v>
      </c>
      <c r="BZ98" s="17">
        <f t="shared" si="250"/>
        <v>0</v>
      </c>
      <c r="CA98" s="17">
        <f t="shared" si="251"/>
        <v>0</v>
      </c>
      <c r="CB98" s="17">
        <f t="shared" si="252"/>
        <v>0</v>
      </c>
      <c r="CC98" s="17">
        <f t="shared" si="253"/>
        <v>0</v>
      </c>
      <c r="CD98" s="17">
        <f t="shared" si="254"/>
        <v>0</v>
      </c>
      <c r="CE98" s="17">
        <f t="shared" si="255"/>
        <v>0</v>
      </c>
      <c r="CF98" s="17">
        <f t="shared" si="256"/>
        <v>9.3823742011678007E-2</v>
      </c>
      <c r="CG98" s="17">
        <f t="shared" si="257"/>
        <v>0</v>
      </c>
      <c r="CH98" s="17">
        <f t="shared" si="258"/>
        <v>0</v>
      </c>
      <c r="CI98" s="17">
        <f t="shared" si="259"/>
        <v>0</v>
      </c>
      <c r="CJ98" s="17">
        <f t="shared" si="260"/>
        <v>0</v>
      </c>
      <c r="CK98" s="17">
        <f t="shared" si="261"/>
        <v>0</v>
      </c>
      <c r="CL98" s="17">
        <f t="shared" si="262"/>
        <v>0</v>
      </c>
      <c r="CM98" s="17">
        <f t="shared" si="263"/>
        <v>0</v>
      </c>
      <c r="CN98" s="17">
        <f t="shared" si="264"/>
        <v>0</v>
      </c>
      <c r="CO98" s="17">
        <f t="shared" si="265"/>
        <v>0</v>
      </c>
      <c r="CP98" s="17">
        <f t="shared" si="266"/>
        <v>0</v>
      </c>
      <c r="CQ98" s="17">
        <f t="shared" si="267"/>
        <v>0</v>
      </c>
      <c r="CR98" s="17">
        <f t="shared" si="268"/>
        <v>0</v>
      </c>
      <c r="CS98" s="17">
        <f t="shared" si="269"/>
        <v>0</v>
      </c>
      <c r="CT98" s="17">
        <f t="shared" si="270"/>
        <v>0</v>
      </c>
      <c r="CU98" s="17">
        <f t="shared" si="271"/>
        <v>0</v>
      </c>
      <c r="CV98" s="17">
        <f t="shared" si="272"/>
        <v>6.4154945948557293E-2</v>
      </c>
      <c r="CW98" s="17">
        <f t="shared" si="273"/>
        <v>3.5641636638087388E-3</v>
      </c>
      <c r="CX98" s="17">
        <f t="shared" si="274"/>
        <v>0.20779708828323712</v>
      </c>
      <c r="CY98" s="17">
        <f t="shared" si="275"/>
        <v>0</v>
      </c>
      <c r="CZ98" s="17">
        <f t="shared" si="276"/>
        <v>0</v>
      </c>
      <c r="DA98" s="17">
        <f t="shared" si="277"/>
        <v>0</v>
      </c>
      <c r="DB98" s="17">
        <f t="shared" si="278"/>
        <v>0</v>
      </c>
      <c r="DC98" s="17">
        <f t="shared" si="279"/>
        <v>0</v>
      </c>
      <c r="DD98" s="17">
        <f t="shared" si="280"/>
        <v>1.9669199026810035E-2</v>
      </c>
      <c r="DE98" s="17">
        <f t="shared" si="281"/>
        <v>0</v>
      </c>
      <c r="DF98" s="17">
        <f t="shared" si="282"/>
        <v>0</v>
      </c>
      <c r="DG98" s="17">
        <f t="shared" si="283"/>
        <v>0</v>
      </c>
      <c r="DH98" s="17">
        <f t="shared" si="284"/>
        <v>0</v>
      </c>
      <c r="DI98" s="17">
        <f t="shared" si="285"/>
        <v>0</v>
      </c>
      <c r="DJ98" s="17">
        <f t="shared" si="286"/>
        <v>0</v>
      </c>
    </row>
    <row r="99" spans="1:114">
      <c r="A99" s="20" t="s">
        <v>9</v>
      </c>
      <c r="B99" s="20" t="s">
        <v>15</v>
      </c>
      <c r="C99" s="17">
        <v>0.41999013553919712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3.9405046124279308E-2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9"/>
      <c r="T99" s="19"/>
      <c r="U99" s="19"/>
      <c r="V99" s="19"/>
      <c r="W99" s="19"/>
      <c r="X99" s="19"/>
      <c r="Y99" s="19"/>
      <c r="AD99" s="18">
        <v>2.6944444444444444E-2</v>
      </c>
      <c r="AE99" s="18">
        <v>1.4969135802469136E-3</v>
      </c>
      <c r="AF99" s="18">
        <v>8.7272727272727266E-2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8.2608695652173908E-3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BV99" s="20" t="s">
        <v>15</v>
      </c>
      <c r="BW99" s="17">
        <f t="shared" si="287"/>
        <v>1</v>
      </c>
      <c r="BX99" s="17">
        <f t="shared" si="248"/>
        <v>0.50003149036468986</v>
      </c>
      <c r="BY99" s="17">
        <f t="shared" si="249"/>
        <v>0.1250132296451037</v>
      </c>
      <c r="BZ99" s="17">
        <f t="shared" si="250"/>
        <v>0</v>
      </c>
      <c r="CA99" s="17">
        <f t="shared" si="251"/>
        <v>0</v>
      </c>
      <c r="CB99" s="17">
        <f t="shared" si="252"/>
        <v>0</v>
      </c>
      <c r="CC99" s="17">
        <f t="shared" si="253"/>
        <v>0</v>
      </c>
      <c r="CD99" s="17">
        <f t="shared" si="254"/>
        <v>0</v>
      </c>
      <c r="CE99" s="17">
        <f t="shared" si="255"/>
        <v>0</v>
      </c>
      <c r="CF99" s="17">
        <f t="shared" si="256"/>
        <v>0</v>
      </c>
      <c r="CG99" s="17">
        <f t="shared" si="257"/>
        <v>0.75042375678344742</v>
      </c>
      <c r="CH99" s="17">
        <f t="shared" si="258"/>
        <v>0</v>
      </c>
      <c r="CI99" s="17">
        <f t="shared" si="259"/>
        <v>0</v>
      </c>
      <c r="CJ99" s="17">
        <f t="shared" si="260"/>
        <v>0</v>
      </c>
      <c r="CK99" s="17">
        <f t="shared" si="261"/>
        <v>0</v>
      </c>
      <c r="CL99" s="17">
        <f t="shared" si="262"/>
        <v>0</v>
      </c>
      <c r="CM99" s="17">
        <f t="shared" si="263"/>
        <v>0</v>
      </c>
      <c r="CN99" s="17">
        <f t="shared" si="264"/>
        <v>0</v>
      </c>
      <c r="CO99" s="17">
        <f t="shared" si="265"/>
        <v>0</v>
      </c>
      <c r="CP99" s="17">
        <f t="shared" si="266"/>
        <v>0</v>
      </c>
      <c r="CQ99" s="17">
        <f t="shared" si="267"/>
        <v>0</v>
      </c>
      <c r="CR99" s="17">
        <f t="shared" si="268"/>
        <v>0</v>
      </c>
      <c r="CS99" s="17">
        <f t="shared" si="269"/>
        <v>0</v>
      </c>
      <c r="CT99" s="17">
        <f t="shared" si="270"/>
        <v>0</v>
      </c>
      <c r="CU99" s="17">
        <f t="shared" si="271"/>
        <v>0</v>
      </c>
      <c r="CV99" s="17">
        <f t="shared" si="272"/>
        <v>0</v>
      </c>
      <c r="CW99" s="17">
        <f t="shared" si="273"/>
        <v>0</v>
      </c>
      <c r="CX99" s="17">
        <f t="shared" si="274"/>
        <v>0.12987318017702321</v>
      </c>
      <c r="CY99" s="17">
        <f t="shared" si="275"/>
        <v>0</v>
      </c>
      <c r="CZ99" s="17">
        <f t="shared" si="276"/>
        <v>2.7211523465662007E-2</v>
      </c>
      <c r="DA99" s="17">
        <f t="shared" si="277"/>
        <v>4.1408840056442187E-3</v>
      </c>
      <c r="DB99" s="17">
        <f t="shared" si="278"/>
        <v>0</v>
      </c>
      <c r="DC99" s="17">
        <f t="shared" si="279"/>
        <v>0</v>
      </c>
      <c r="DD99" s="17">
        <f t="shared" si="280"/>
        <v>0</v>
      </c>
      <c r="DE99" s="17">
        <f t="shared" si="281"/>
        <v>0</v>
      </c>
      <c r="DF99" s="17">
        <f t="shared" si="282"/>
        <v>0</v>
      </c>
      <c r="DG99" s="17">
        <f t="shared" si="283"/>
        <v>0</v>
      </c>
      <c r="DH99" s="17">
        <f t="shared" si="284"/>
        <v>0</v>
      </c>
      <c r="DI99" s="17">
        <f t="shared" si="285"/>
        <v>0</v>
      </c>
      <c r="DJ99" s="17">
        <f t="shared" si="286"/>
        <v>0</v>
      </c>
    </row>
    <row r="100" spans="1:114">
      <c r="A100" s="20" t="s">
        <v>17</v>
      </c>
      <c r="B100" s="20" t="s">
        <v>16</v>
      </c>
      <c r="C100" s="17">
        <v>0.10499753388479928</v>
      </c>
      <c r="D100" s="17">
        <v>5.250207335303321E-2</v>
      </c>
      <c r="E100" s="17">
        <v>1.312608081570997E-2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7.8792643830828388E-2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9"/>
      <c r="T100" s="19"/>
      <c r="U100" s="19"/>
      <c r="V100" s="19"/>
      <c r="W100" s="19"/>
      <c r="X100" s="19"/>
      <c r="Y100" s="17">
        <v>0</v>
      </c>
      <c r="AD100" s="18">
        <v>0</v>
      </c>
      <c r="AE100" s="18">
        <v>0</v>
      </c>
      <c r="AF100" s="18">
        <v>1.3636363636363636E-2</v>
      </c>
      <c r="AG100" s="18">
        <v>0</v>
      </c>
      <c r="AH100" s="18">
        <v>2.8571428571428571E-3</v>
      </c>
      <c r="AI100" s="18">
        <v>4.3478260869565219E-4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BV100" s="20" t="s">
        <v>16</v>
      </c>
      <c r="BW100" s="17">
        <f t="shared" si="287"/>
        <v>1</v>
      </c>
      <c r="BX100" s="17">
        <f t="shared" si="248"/>
        <v>0.15069442175374212</v>
      </c>
      <c r="BY100" s="17">
        <f t="shared" si="249"/>
        <v>0.15070087957217981</v>
      </c>
      <c r="BZ100" s="17">
        <f t="shared" si="250"/>
        <v>1.7399392061618031</v>
      </c>
      <c r="CA100" s="17">
        <f t="shared" si="251"/>
        <v>0.34251807843012344</v>
      </c>
      <c r="CB100" s="17">
        <f t="shared" si="252"/>
        <v>0.10963597120296373</v>
      </c>
      <c r="CC100" s="17">
        <f t="shared" si="253"/>
        <v>0.13705091234519171</v>
      </c>
      <c r="CD100" s="17">
        <f t="shared" si="254"/>
        <v>1.3707766492326677E-2</v>
      </c>
      <c r="CE100" s="17">
        <f t="shared" si="255"/>
        <v>0.12335634796125752</v>
      </c>
      <c r="CF100" s="17">
        <f t="shared" si="256"/>
        <v>1.3709405225450668E-2</v>
      </c>
      <c r="CG100" s="17">
        <f t="shared" si="257"/>
        <v>9.5944589908385974E-2</v>
      </c>
      <c r="CH100" s="17">
        <f t="shared" si="258"/>
        <v>0.46611436838987763</v>
      </c>
      <c r="CI100" s="17">
        <f t="shared" si="259"/>
        <v>0.16449239996949905</v>
      </c>
      <c r="CJ100" s="17">
        <f t="shared" si="260"/>
        <v>0.1233706870374751</v>
      </c>
      <c r="CK100" s="17">
        <f t="shared" si="261"/>
        <v>0.28788767389569037</v>
      </c>
      <c r="CL100" s="17">
        <f t="shared" si="262"/>
        <v>0.23311825832596916</v>
      </c>
      <c r="CM100" s="17">
        <f t="shared" si="263"/>
        <v>0.59492591029036379</v>
      </c>
      <c r="CN100" s="17">
        <f t="shared" si="264"/>
        <v>8.8925767643401752</v>
      </c>
      <c r="CO100" s="17">
        <f t="shared" si="265"/>
        <v>0.28180701013754078</v>
      </c>
      <c r="CP100" s="17">
        <f t="shared" si="266"/>
        <v>0.38617997685514843</v>
      </c>
      <c r="CQ100" s="17">
        <f t="shared" si="267"/>
        <v>0.42792916354219152</v>
      </c>
      <c r="CR100" s="17">
        <f t="shared" si="268"/>
        <v>0.10437296671760769</v>
      </c>
      <c r="CS100" s="17">
        <f t="shared" si="269"/>
        <v>0.10437296671760769</v>
      </c>
      <c r="CT100" s="17">
        <f t="shared" si="270"/>
        <v>0.22962052677873693</v>
      </c>
      <c r="CU100" s="17">
        <f t="shared" si="271"/>
        <v>0.15655945007641153</v>
      </c>
      <c r="CV100" s="17">
        <f t="shared" si="272"/>
        <v>0</v>
      </c>
      <c r="CW100" s="17">
        <f t="shared" si="273"/>
        <v>0</v>
      </c>
      <c r="CX100" s="17">
        <f t="shared" si="274"/>
        <v>1.8502480463575909E-2</v>
      </c>
      <c r="CY100" s="17">
        <f t="shared" si="275"/>
        <v>3.7052403184750726E-2</v>
      </c>
      <c r="CZ100" s="17">
        <f t="shared" si="276"/>
        <v>4.845887740460357E-2</v>
      </c>
      <c r="DA100" s="17">
        <f t="shared" si="277"/>
        <v>0.13455036796422037</v>
      </c>
      <c r="DB100" s="17">
        <f t="shared" si="278"/>
        <v>0.10766895514026899</v>
      </c>
      <c r="DC100" s="17">
        <f t="shared" si="279"/>
        <v>0.22261884026143075</v>
      </c>
      <c r="DD100" s="17">
        <f t="shared" si="280"/>
        <v>9.2087292961013797E-2</v>
      </c>
      <c r="DE100" s="17">
        <f t="shared" si="281"/>
        <v>6.7424936499574567E-2</v>
      </c>
      <c r="DF100" s="17">
        <f t="shared" si="282"/>
        <v>0.21874876854167666</v>
      </c>
      <c r="DG100" s="17">
        <f t="shared" si="283"/>
        <v>0.23792814279288285</v>
      </c>
      <c r="DH100" s="17">
        <f t="shared" si="284"/>
        <v>0.18141383002042619</v>
      </c>
      <c r="DI100" s="17">
        <f t="shared" si="285"/>
        <v>0.11065621931400768</v>
      </c>
      <c r="DJ100" s="17">
        <f t="shared" si="286"/>
        <v>0.11531470293174718</v>
      </c>
    </row>
    <row r="101" spans="1:114">
      <c r="A101" s="20" t="s">
        <v>19</v>
      </c>
      <c r="B101" s="20" t="s">
        <v>18</v>
      </c>
      <c r="C101" s="17">
        <v>0.95810249669879344</v>
      </c>
      <c r="D101" s="17">
        <v>0.1443807017208413</v>
      </c>
      <c r="E101" s="17">
        <v>0.14438688897280968</v>
      </c>
      <c r="F101" s="17">
        <v>1.6670400975277402</v>
      </c>
      <c r="G101" s="17">
        <v>0.3281674261083744</v>
      </c>
      <c r="H101" s="17">
        <v>0.10504249773755657</v>
      </c>
      <c r="I101" s="17">
        <v>0.13130882129277566</v>
      </c>
      <c r="J101" s="17">
        <v>1.3133445300462251E-2</v>
      </c>
      <c r="K101" s="17">
        <v>0.11818802496532595</v>
      </c>
      <c r="L101" s="17">
        <v>1.313501537475977E-2</v>
      </c>
      <c r="M101" s="17">
        <v>9.1924751135966459E-2</v>
      </c>
      <c r="N101" s="17">
        <v>0.4465853401015229</v>
      </c>
      <c r="O101" s="17">
        <v>0.15760057909875358</v>
      </c>
      <c r="P101" s="17">
        <v>0.11820176327005036</v>
      </c>
      <c r="Q101" s="17">
        <v>0.27582589912826899</v>
      </c>
      <c r="R101" s="17">
        <v>0.22335118532818535</v>
      </c>
      <c r="S101" s="17">
        <v>0.56999999999999995</v>
      </c>
      <c r="T101" s="17">
        <v>8.52</v>
      </c>
      <c r="U101" s="17">
        <v>0.27</v>
      </c>
      <c r="V101" s="17">
        <v>0.37</v>
      </c>
      <c r="W101" s="17">
        <v>0.41</v>
      </c>
      <c r="X101" s="17">
        <v>0.1</v>
      </c>
      <c r="Y101" s="17">
        <v>0.1</v>
      </c>
      <c r="Z101" s="17">
        <v>0.22</v>
      </c>
      <c r="AA101" s="17"/>
      <c r="AB101" s="17">
        <v>0.15</v>
      </c>
      <c r="AC101" s="17"/>
      <c r="AD101" s="18">
        <v>0</v>
      </c>
      <c r="AE101" s="18">
        <v>0</v>
      </c>
      <c r="AF101" s="18">
        <v>1.7727272727272727E-2</v>
      </c>
      <c r="AG101" s="18">
        <v>3.5499999999999997E-2</v>
      </c>
      <c r="AH101" s="18">
        <v>4.642857142857143E-2</v>
      </c>
      <c r="AI101" s="18">
        <v>0.12891304347826088</v>
      </c>
      <c r="AJ101" s="18">
        <v>0.1031578947368421</v>
      </c>
      <c r="AK101" s="18">
        <v>0.21329166666666668</v>
      </c>
      <c r="AL101" s="18">
        <v>8.8229065300180542E-2</v>
      </c>
      <c r="AM101" s="18">
        <v>6.4600000000000005E-2</v>
      </c>
      <c r="AN101" s="18">
        <v>0.20958374128956689</v>
      </c>
      <c r="AO101" s="18">
        <v>0.22795954764476808</v>
      </c>
      <c r="AP101" s="18">
        <v>0.17381304347826085</v>
      </c>
      <c r="AQ101" s="18">
        <v>0.10602</v>
      </c>
      <c r="AR101" s="18">
        <v>0.11048330478498665</v>
      </c>
      <c r="BV101" s="20" t="s">
        <v>18</v>
      </c>
      <c r="BW101" s="17">
        <f t="shared" si="287"/>
        <v>1</v>
      </c>
      <c r="BX101" s="17">
        <f t="shared" si="248"/>
        <v>6.2503936295586232E-2</v>
      </c>
      <c r="BY101" s="17">
        <f t="shared" si="249"/>
        <v>0</v>
      </c>
      <c r="BZ101" s="17">
        <f t="shared" si="250"/>
        <v>0</v>
      </c>
      <c r="CA101" s="17">
        <f t="shared" si="251"/>
        <v>0.12501909862699506</v>
      </c>
      <c r="CB101" s="17">
        <f t="shared" si="252"/>
        <v>6.2526764826690256E-2</v>
      </c>
      <c r="CC101" s="17">
        <f t="shared" si="253"/>
        <v>0.12505895751498744</v>
      </c>
      <c r="CD101" s="17">
        <f t="shared" si="254"/>
        <v>0</v>
      </c>
      <c r="CE101" s="17">
        <f t="shared" si="255"/>
        <v>0</v>
      </c>
      <c r="CF101" s="17">
        <f t="shared" si="256"/>
        <v>0.12509832268223733</v>
      </c>
      <c r="CG101" s="17">
        <f t="shared" si="257"/>
        <v>6.2535313065287285E-2</v>
      </c>
      <c r="CH101" s="17">
        <f t="shared" si="258"/>
        <v>0</v>
      </c>
      <c r="CI101" s="17">
        <f t="shared" si="259"/>
        <v>6.254138123840329E-2</v>
      </c>
      <c r="CJ101" s="17">
        <f t="shared" si="260"/>
        <v>0.31271042200471122</v>
      </c>
      <c r="CK101" s="17">
        <f t="shared" si="261"/>
        <v>0</v>
      </c>
      <c r="CL101" s="17">
        <f t="shared" si="262"/>
        <v>0.1251296533661452</v>
      </c>
      <c r="CM101" s="17">
        <f t="shared" si="263"/>
        <v>0.57144199277890206</v>
      </c>
      <c r="CN101" s="17">
        <f t="shared" si="264"/>
        <v>0</v>
      </c>
      <c r="CO101" s="17">
        <f t="shared" si="265"/>
        <v>0</v>
      </c>
      <c r="CP101" s="17">
        <f t="shared" si="266"/>
        <v>0</v>
      </c>
      <c r="CQ101" s="17">
        <f t="shared" si="267"/>
        <v>0.14286049819472552</v>
      </c>
      <c r="CR101" s="17">
        <f t="shared" si="268"/>
        <v>4.7620166064908508E-2</v>
      </c>
      <c r="CS101" s="17">
        <f t="shared" si="269"/>
        <v>9.5240332129817015E-2</v>
      </c>
      <c r="CT101" s="17">
        <f t="shared" si="270"/>
        <v>4.7620166064908508E-2</v>
      </c>
      <c r="CU101" s="17">
        <f t="shared" si="271"/>
        <v>1.1428839855578041</v>
      </c>
      <c r="CV101" s="17">
        <f t="shared" si="272"/>
        <v>0</v>
      </c>
      <c r="CW101" s="17">
        <f t="shared" si="273"/>
        <v>0</v>
      </c>
      <c r="CX101" s="17">
        <f t="shared" si="274"/>
        <v>0</v>
      </c>
      <c r="CY101" s="17">
        <f t="shared" si="275"/>
        <v>0</v>
      </c>
      <c r="CZ101" s="17">
        <f t="shared" si="276"/>
        <v>0</v>
      </c>
      <c r="DA101" s="17">
        <f t="shared" si="277"/>
        <v>0</v>
      </c>
      <c r="DB101" s="17">
        <f t="shared" si="278"/>
        <v>0</v>
      </c>
      <c r="DC101" s="17">
        <f t="shared" si="279"/>
        <v>0</v>
      </c>
      <c r="DD101" s="17">
        <f t="shared" si="280"/>
        <v>0</v>
      </c>
      <c r="DE101" s="17">
        <f t="shared" si="281"/>
        <v>0</v>
      </c>
      <c r="DF101" s="17">
        <f t="shared" si="282"/>
        <v>0</v>
      </c>
      <c r="DG101" s="17">
        <f t="shared" si="283"/>
        <v>0</v>
      </c>
      <c r="DH101" s="17">
        <f t="shared" si="284"/>
        <v>0</v>
      </c>
      <c r="DI101" s="17">
        <f t="shared" si="285"/>
        <v>0</v>
      </c>
      <c r="DJ101" s="17">
        <f t="shared" si="286"/>
        <v>0</v>
      </c>
    </row>
    <row r="102" spans="1:114">
      <c r="A102" s="20" t="s">
        <v>21</v>
      </c>
      <c r="B102" s="20" t="s">
        <v>20</v>
      </c>
      <c r="C102" s="17">
        <v>0.20999506776959856</v>
      </c>
      <c r="D102" s="17">
        <v>1.3125518338258303E-2</v>
      </c>
      <c r="E102" s="17">
        <v>0</v>
      </c>
      <c r="F102" s="17">
        <v>0</v>
      </c>
      <c r="G102" s="17">
        <v>2.6253394088669953E-2</v>
      </c>
      <c r="H102" s="17">
        <v>1.3130312217194571E-2</v>
      </c>
      <c r="I102" s="17">
        <v>2.6261764258555132E-2</v>
      </c>
      <c r="J102" s="17">
        <v>0</v>
      </c>
      <c r="K102" s="17">
        <v>0</v>
      </c>
      <c r="L102" s="17">
        <v>2.627003074951954E-2</v>
      </c>
      <c r="M102" s="17">
        <v>1.3132107305138065E-2</v>
      </c>
      <c r="N102" s="17">
        <v>0</v>
      </c>
      <c r="O102" s="17">
        <v>1.31333815915628E-2</v>
      </c>
      <c r="P102" s="17">
        <v>6.5667646261139093E-2</v>
      </c>
      <c r="Q102" s="17">
        <v>0</v>
      </c>
      <c r="R102" s="17">
        <v>2.6276610038610038E-2</v>
      </c>
      <c r="S102" s="17">
        <v>0.12</v>
      </c>
      <c r="T102" s="19"/>
      <c r="U102" s="19"/>
      <c r="V102" s="19"/>
      <c r="W102" s="17">
        <v>0.03</v>
      </c>
      <c r="X102" s="17">
        <v>0.01</v>
      </c>
      <c r="Y102" s="17">
        <v>0.02</v>
      </c>
      <c r="Z102" s="17">
        <v>0.01</v>
      </c>
      <c r="AA102" s="17"/>
      <c r="AB102" s="17">
        <v>0.24</v>
      </c>
      <c r="AC102" s="17"/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BV102" s="20" t="s">
        <v>20</v>
      </c>
      <c r="BW102" s="17">
        <f t="shared" si="287"/>
        <v>1</v>
      </c>
      <c r="BX102" s="17">
        <f t="shared" si="248"/>
        <v>0.70858733810473629</v>
      </c>
      <c r="BY102" s="17">
        <f t="shared" si="249"/>
        <v>0.59805323930722976</v>
      </c>
      <c r="BZ102" s="17">
        <f t="shared" si="250"/>
        <v>0.41211079365665149</v>
      </c>
      <c r="CA102" s="17">
        <f t="shared" si="251"/>
        <v>0.86947956030030737</v>
      </c>
      <c r="CB102" s="17">
        <f t="shared" si="252"/>
        <v>0.33682759745835156</v>
      </c>
      <c r="CC102" s="17">
        <f t="shared" si="253"/>
        <v>0.34689720878529173</v>
      </c>
      <c r="CD102" s="17">
        <f t="shared" si="254"/>
        <v>0.29668015217312055</v>
      </c>
      <c r="CE102" s="17">
        <f t="shared" si="255"/>
        <v>0.68882570405390098</v>
      </c>
      <c r="CF102" s="17">
        <f t="shared" si="256"/>
        <v>0.10561064427445163</v>
      </c>
      <c r="CG102" s="17">
        <f t="shared" si="257"/>
        <v>0.10055929739141674</v>
      </c>
      <c r="CH102" s="17">
        <f t="shared" si="258"/>
        <v>0.17098667785156316</v>
      </c>
      <c r="CI102" s="17">
        <f t="shared" si="259"/>
        <v>0.11565441354639404</v>
      </c>
      <c r="CJ102" s="17">
        <f t="shared" si="260"/>
        <v>0.10559869526993262</v>
      </c>
      <c r="CK102" s="17">
        <f t="shared" si="261"/>
        <v>0.24138751120614957</v>
      </c>
      <c r="CL102" s="17">
        <f t="shared" si="262"/>
        <v>0.54327648496658021</v>
      </c>
      <c r="CM102" s="17">
        <f t="shared" si="263"/>
        <v>0.78489519946180852</v>
      </c>
      <c r="CN102" s="17">
        <f t="shared" si="264"/>
        <v>1.2175447484334398</v>
      </c>
      <c r="CO102" s="17">
        <f t="shared" si="265"/>
        <v>0.80403898481453573</v>
      </c>
      <c r="CP102" s="17">
        <f t="shared" si="266"/>
        <v>1.1333120928814406</v>
      </c>
      <c r="CQ102" s="17">
        <f t="shared" si="267"/>
        <v>1.2558323191388936</v>
      </c>
      <c r="CR102" s="17">
        <f t="shared" si="268"/>
        <v>0.19143785352727039</v>
      </c>
      <c r="CS102" s="17">
        <f t="shared" si="269"/>
        <v>0.28715678029090558</v>
      </c>
      <c r="CT102" s="17">
        <f t="shared" si="270"/>
        <v>0.88827164036653461</v>
      </c>
      <c r="CU102" s="17">
        <f t="shared" si="271"/>
        <v>1.1945722060101673</v>
      </c>
      <c r="CV102" s="17">
        <f t="shared" si="272"/>
        <v>0.33348474084450502</v>
      </c>
      <c r="CW102" s="17">
        <f t="shared" si="273"/>
        <v>1.8526930046916947E-2</v>
      </c>
      <c r="CX102" s="17">
        <f t="shared" si="274"/>
        <v>0.22567042242619231</v>
      </c>
      <c r="CY102" s="17">
        <f t="shared" si="275"/>
        <v>9.7537586372144283E-2</v>
      </c>
      <c r="CZ102" s="17">
        <f t="shared" si="276"/>
        <v>1.4494580338493331E-2</v>
      </c>
      <c r="DA102" s="17">
        <f t="shared" si="277"/>
        <v>0.26478352158302293</v>
      </c>
      <c r="DB102" s="17">
        <f t="shared" si="278"/>
        <v>0.34005408192344083</v>
      </c>
      <c r="DC102" s="17">
        <f t="shared" si="279"/>
        <v>0.2039565036759024</v>
      </c>
      <c r="DD102" s="17">
        <f t="shared" si="280"/>
        <v>0.3086709154769765</v>
      </c>
      <c r="DE102" s="17">
        <f t="shared" si="281"/>
        <v>0.3804827338854499</v>
      </c>
      <c r="DF102" s="17">
        <f t="shared" si="282"/>
        <v>0.20062032415343389</v>
      </c>
      <c r="DG102" s="17">
        <f t="shared" si="283"/>
        <v>0.38671993977016161</v>
      </c>
      <c r="DH102" s="17">
        <f t="shared" si="284"/>
        <v>0.39688562857876253</v>
      </c>
      <c r="DI102" s="17">
        <f t="shared" si="285"/>
        <v>0.50361045626476286</v>
      </c>
      <c r="DJ102" s="17">
        <f t="shared" si="286"/>
        <v>0.26084477741206019</v>
      </c>
    </row>
    <row r="103" spans="1:114">
      <c r="A103" s="20" t="s">
        <v>23</v>
      </c>
      <c r="B103" s="20" t="s">
        <v>22</v>
      </c>
      <c r="C103" s="17">
        <v>2.611813655384382</v>
      </c>
      <c r="D103" s="17">
        <v>1.8506980856944204</v>
      </c>
      <c r="E103" s="17">
        <v>1.5620036170694864</v>
      </c>
      <c r="F103" s="17">
        <v>1.0763565984037378</v>
      </c>
      <c r="G103" s="17">
        <v>2.270918588669951</v>
      </c>
      <c r="H103" s="17">
        <v>0.87973091855203633</v>
      </c>
      <c r="I103" s="17">
        <v>0.906030866920152</v>
      </c>
      <c r="J103" s="17">
        <v>0.77487327272727269</v>
      </c>
      <c r="K103" s="17">
        <v>1.7990843800277396</v>
      </c>
      <c r="L103" s="17">
        <v>0.27583532286995516</v>
      </c>
      <c r="M103" s="17">
        <v>0.26264214610276132</v>
      </c>
      <c r="N103" s="17">
        <v>0.4465853401015229</v>
      </c>
      <c r="O103" s="17">
        <v>0.30206777660594442</v>
      </c>
      <c r="P103" s="17">
        <v>0.2758041142967842</v>
      </c>
      <c r="Q103" s="17">
        <v>0.63045919800747197</v>
      </c>
      <c r="R103" s="17">
        <v>1.4189369420849423</v>
      </c>
      <c r="S103" s="17">
        <v>2.0499999999999998</v>
      </c>
      <c r="T103" s="17">
        <v>3.18</v>
      </c>
      <c r="U103" s="17">
        <v>2.1</v>
      </c>
      <c r="V103" s="17">
        <v>2.96</v>
      </c>
      <c r="W103" s="17">
        <v>3.28</v>
      </c>
      <c r="X103" s="17">
        <v>0.5</v>
      </c>
      <c r="Y103" s="17">
        <v>0.75</v>
      </c>
      <c r="Z103" s="17">
        <v>2.3199999999999998</v>
      </c>
      <c r="AA103" s="17"/>
      <c r="AB103" s="17">
        <v>3.12</v>
      </c>
      <c r="AC103" s="17"/>
      <c r="AD103" s="18">
        <v>0.871</v>
      </c>
      <c r="AE103" s="18">
        <v>4.8388888888888891E-2</v>
      </c>
      <c r="AF103" s="18">
        <v>0.58940909090909099</v>
      </c>
      <c r="AG103" s="18">
        <v>0.25475000000000003</v>
      </c>
      <c r="AH103" s="18">
        <v>3.785714285714286E-2</v>
      </c>
      <c r="AI103" s="18">
        <v>0.6915652173913045</v>
      </c>
      <c r="AJ103" s="18">
        <v>0.88815789473684215</v>
      </c>
      <c r="AK103" s="18">
        <v>0.53269638140517683</v>
      </c>
      <c r="AL103" s="18">
        <v>0.80619091206276561</v>
      </c>
      <c r="AM103" s="18">
        <v>0.99375000000000002</v>
      </c>
      <c r="AN103" s="18">
        <v>0.52398290217157983</v>
      </c>
      <c r="AO103" s="18">
        <v>1.0100404195011339</v>
      </c>
      <c r="AP103" s="18">
        <v>1.0365913043478259</v>
      </c>
      <c r="AQ103" s="18">
        <v>1.3153366666666668</v>
      </c>
      <c r="AR103" s="18">
        <v>0.6812779515805184</v>
      </c>
      <c r="BV103" s="20" t="s">
        <v>22</v>
      </c>
      <c r="BW103" s="17">
        <f t="shared" si="287"/>
        <v>1</v>
      </c>
      <c r="BX103" s="17">
        <f t="shared" si="248"/>
        <v>0.5976707754654873</v>
      </c>
      <c r="BY103" s="17">
        <f t="shared" si="249"/>
        <v>1.668815657274284</v>
      </c>
      <c r="BZ103" s="17">
        <f t="shared" si="250"/>
        <v>1.4439638978779312</v>
      </c>
      <c r="CA103" s="17">
        <f t="shared" si="251"/>
        <v>1.4735978962424507</v>
      </c>
      <c r="CB103" s="17">
        <f t="shared" si="252"/>
        <v>0.79323895732795224</v>
      </c>
      <c r="CC103" s="17">
        <f t="shared" si="253"/>
        <v>1.2668694394417663</v>
      </c>
      <c r="CD103" s="17">
        <f t="shared" si="254"/>
        <v>0.4677673926701062</v>
      </c>
      <c r="CE103" s="17">
        <f t="shared" si="255"/>
        <v>0.19537504420688326</v>
      </c>
      <c r="CF103" s="17">
        <f t="shared" si="256"/>
        <v>0.72838313325042348</v>
      </c>
      <c r="CG103" s="17">
        <f t="shared" si="257"/>
        <v>0.94135997892361456</v>
      </c>
      <c r="CH103" s="17">
        <f t="shared" si="258"/>
        <v>1.0836794025966543</v>
      </c>
      <c r="CI103" s="17">
        <f t="shared" si="259"/>
        <v>1.0776361074924876</v>
      </c>
      <c r="CJ103" s="17">
        <f t="shared" si="260"/>
        <v>0.81711788377089034</v>
      </c>
      <c r="CK103" s="17">
        <f t="shared" si="261"/>
        <v>1.4211868263320639</v>
      </c>
      <c r="CL103" s="17">
        <f t="shared" si="262"/>
        <v>1.7296027826231668</v>
      </c>
      <c r="CM103" s="17">
        <f t="shared" si="263"/>
        <v>2.1234649199121334</v>
      </c>
      <c r="CN103" s="17">
        <f t="shared" si="264"/>
        <v>1.8439429983950373</v>
      </c>
      <c r="CO103" s="17">
        <f t="shared" si="265"/>
        <v>2.8628454865057424</v>
      </c>
      <c r="CP103" s="17">
        <f t="shared" si="266"/>
        <v>2.578815146899661</v>
      </c>
      <c r="CQ103" s="17">
        <f t="shared" si="267"/>
        <v>2.2316669540477836</v>
      </c>
      <c r="CR103" s="17">
        <f t="shared" si="268"/>
        <v>0.47338389934346925</v>
      </c>
      <c r="CS103" s="17">
        <f t="shared" si="269"/>
        <v>0.67175429525882779</v>
      </c>
      <c r="CT103" s="17">
        <f t="shared" si="270"/>
        <v>1.4742527150982327</v>
      </c>
      <c r="CU103" s="17">
        <f t="shared" si="271"/>
        <v>2.1910911912469149</v>
      </c>
      <c r="CV103" s="17">
        <f t="shared" si="272"/>
        <v>0.11088203822188035</v>
      </c>
      <c r="CW103" s="17">
        <f t="shared" si="273"/>
        <v>6.1601132345489081E-3</v>
      </c>
      <c r="CX103" s="17">
        <f t="shared" si="274"/>
        <v>6.7831199429735214E-2</v>
      </c>
      <c r="CY103" s="17">
        <f t="shared" si="275"/>
        <v>5.8271303800136572E-2</v>
      </c>
      <c r="CZ103" s="17">
        <f t="shared" si="276"/>
        <v>4.4536730121905975E-2</v>
      </c>
      <c r="DA103" s="17">
        <f t="shared" si="277"/>
        <v>6.6489365903645875E-2</v>
      </c>
      <c r="DB103" s="17">
        <f t="shared" si="278"/>
        <v>5.0660382210441453E-2</v>
      </c>
      <c r="DC103" s="17">
        <f t="shared" si="279"/>
        <v>0.34624893246914423</v>
      </c>
      <c r="DD103" s="17">
        <f t="shared" si="280"/>
        <v>1.2419295432026161</v>
      </c>
      <c r="DE103" s="17">
        <f t="shared" si="281"/>
        <v>1.1986756594089989</v>
      </c>
      <c r="DF103" s="17">
        <f t="shared" si="282"/>
        <v>0.5599070295889601</v>
      </c>
      <c r="DG103" s="17">
        <f t="shared" si="283"/>
        <v>0.93829442043268663</v>
      </c>
      <c r="DH103" s="17">
        <f t="shared" si="284"/>
        <v>0.71512723745664564</v>
      </c>
      <c r="DI103" s="17">
        <f t="shared" si="285"/>
        <v>0.58441391386573693</v>
      </c>
      <c r="DJ103" s="17">
        <f t="shared" si="286"/>
        <v>0.74061466627242556</v>
      </c>
    </row>
    <row r="104" spans="1:114">
      <c r="A104" s="20" t="s">
        <v>25</v>
      </c>
      <c r="B104" s="20" t="s">
        <v>24</v>
      </c>
      <c r="C104" s="17">
        <v>2.2180729033163846</v>
      </c>
      <c r="D104" s="17">
        <v>1.3256773521640886</v>
      </c>
      <c r="E104" s="17">
        <v>3.7015547900302117</v>
      </c>
      <c r="F104" s="17">
        <v>3.2028171952501463</v>
      </c>
      <c r="G104" s="17">
        <v>3.2685475640394093</v>
      </c>
      <c r="H104" s="17">
        <v>1.7594618371040727</v>
      </c>
      <c r="I104" s="17">
        <v>2.8100087756653993</v>
      </c>
      <c r="J104" s="17">
        <v>1.0375421787365178</v>
      </c>
      <c r="K104" s="17">
        <v>0.43335609153952853</v>
      </c>
      <c r="L104" s="17">
        <v>1.6156068910954517</v>
      </c>
      <c r="M104" s="17">
        <v>2.0880050615169523</v>
      </c>
      <c r="N104" s="17">
        <v>2.4036799187817262</v>
      </c>
      <c r="O104" s="17">
        <v>2.3902754496644296</v>
      </c>
      <c r="P104" s="17">
        <v>1.8124270368074389</v>
      </c>
      <c r="Q104" s="17">
        <v>3.1522959900373597</v>
      </c>
      <c r="R104" s="17">
        <v>3.8363850656370655</v>
      </c>
      <c r="S104" s="17">
        <v>4.71</v>
      </c>
      <c r="T104" s="17">
        <v>4.09</v>
      </c>
      <c r="U104" s="17">
        <v>6.35</v>
      </c>
      <c r="V104" s="17">
        <v>5.72</v>
      </c>
      <c r="W104" s="17">
        <v>4.95</v>
      </c>
      <c r="X104" s="17">
        <v>1.05</v>
      </c>
      <c r="Y104" s="17">
        <v>1.49</v>
      </c>
      <c r="Z104" s="17">
        <v>3.27</v>
      </c>
      <c r="AA104" s="17"/>
      <c r="AB104" s="17">
        <v>4.8600000000000003</v>
      </c>
      <c r="AC104" s="17"/>
      <c r="AD104" s="18">
        <v>0.24594444444444447</v>
      </c>
      <c r="AE104" s="18">
        <v>1.3663580246913581E-2</v>
      </c>
      <c r="AF104" s="18">
        <v>0.15045454545454548</v>
      </c>
      <c r="AG104" s="18">
        <v>0.12925</v>
      </c>
      <c r="AH104" s="18">
        <v>9.8785714285714268E-2</v>
      </c>
      <c r="AI104" s="18">
        <v>0.14747826086956523</v>
      </c>
      <c r="AJ104" s="18">
        <v>0.11236842105263159</v>
      </c>
      <c r="AK104" s="18">
        <v>0.76800537491203358</v>
      </c>
      <c r="AL104" s="18">
        <v>2.754690267605818</v>
      </c>
      <c r="AM104" s="18">
        <v>2.6587499999999999</v>
      </c>
      <c r="AN104" s="18">
        <v>1.2419146107076375</v>
      </c>
      <c r="AO104" s="18">
        <v>2.0812054292946938</v>
      </c>
      <c r="AP104" s="18">
        <v>1.5862043478260877</v>
      </c>
      <c r="AQ104" s="18">
        <v>1.2962726666666666</v>
      </c>
      <c r="AR104" s="18">
        <v>1.6427373230575741</v>
      </c>
      <c r="BV104" s="20" t="s">
        <v>24</v>
      </c>
      <c r="BW104" s="17">
        <f t="shared" si="287"/>
        <v>1</v>
      </c>
      <c r="BX104" s="17">
        <f t="shared" si="248"/>
        <v>0.47622046701399035</v>
      </c>
      <c r="BY104" s="17">
        <f t="shared" si="249"/>
        <v>1.1429780996123768</v>
      </c>
      <c r="BZ104" s="17">
        <f t="shared" si="250"/>
        <v>0.85724788785024719</v>
      </c>
      <c r="CA104" s="17">
        <f t="shared" si="251"/>
        <v>4.9531376217933287</v>
      </c>
      <c r="CB104" s="17">
        <f t="shared" si="252"/>
        <v>0.71459159801931715</v>
      </c>
      <c r="CC104" s="17">
        <f t="shared" si="253"/>
        <v>3.6683960871062982</v>
      </c>
      <c r="CD104" s="17">
        <f t="shared" si="254"/>
        <v>0.28590484398281352</v>
      </c>
      <c r="CE104" s="17">
        <f t="shared" si="255"/>
        <v>2.4299242511098509</v>
      </c>
      <c r="CF104" s="17">
        <f t="shared" si="256"/>
        <v>2.5257947055842211</v>
      </c>
      <c r="CG104" s="17">
        <f t="shared" si="257"/>
        <v>8.0045200723567724</v>
      </c>
      <c r="CH104" s="17">
        <f t="shared" si="258"/>
        <v>3.1929487055950863</v>
      </c>
      <c r="CI104" s="17">
        <f t="shared" si="259"/>
        <v>0.85771037126953087</v>
      </c>
      <c r="CJ104" s="17">
        <f t="shared" si="260"/>
        <v>5.8610867667168733</v>
      </c>
      <c r="CK104" s="17">
        <f t="shared" si="261"/>
        <v>3.3358413006960945</v>
      </c>
      <c r="CL104" s="17">
        <f t="shared" si="262"/>
        <v>2.0497428932359023</v>
      </c>
      <c r="CM104" s="17">
        <f t="shared" si="263"/>
        <v>1.378717188926875</v>
      </c>
      <c r="CN104" s="17">
        <f t="shared" si="264"/>
        <v>0.47166640673814147</v>
      </c>
      <c r="CO104" s="17">
        <f t="shared" si="265"/>
        <v>4.3175617232183718</v>
      </c>
      <c r="CP104" s="17">
        <f t="shared" si="266"/>
        <v>3.2291007845918913</v>
      </c>
      <c r="CQ104" s="17">
        <f t="shared" si="267"/>
        <v>4.136151566780625</v>
      </c>
      <c r="CR104" s="17">
        <f t="shared" si="268"/>
        <v>0.58051250060078952</v>
      </c>
      <c r="CS104" s="17">
        <f t="shared" si="269"/>
        <v>1.0158968760513816</v>
      </c>
      <c r="CT104" s="17">
        <f t="shared" si="270"/>
        <v>0.72564062575098687</v>
      </c>
      <c r="CU104" s="17">
        <f t="shared" si="271"/>
        <v>0.90705078218873358</v>
      </c>
      <c r="CV104" s="17">
        <f t="shared" si="272"/>
        <v>2.2373919293988759E-2</v>
      </c>
      <c r="CW104" s="17">
        <f t="shared" si="273"/>
        <v>1.2429955163327088E-3</v>
      </c>
      <c r="CX104" s="17">
        <f t="shared" si="274"/>
        <v>1.5667240783259942E-2</v>
      </c>
      <c r="CY104" s="17">
        <f t="shared" si="275"/>
        <v>1.2698710950642272E-2</v>
      </c>
      <c r="CZ104" s="17">
        <f t="shared" si="276"/>
        <v>5.1831473267927629E-3</v>
      </c>
      <c r="DA104" s="17">
        <f t="shared" si="277"/>
        <v>3.0760852613357054E-2</v>
      </c>
      <c r="DB104" s="17">
        <f t="shared" si="278"/>
        <v>4.487514396091629E-2</v>
      </c>
      <c r="DC104" s="17">
        <f t="shared" si="279"/>
        <v>9.0705078218873362E-3</v>
      </c>
      <c r="DD104" s="17">
        <f t="shared" si="280"/>
        <v>0.22636832564188394</v>
      </c>
      <c r="DE104" s="17">
        <f t="shared" si="281"/>
        <v>0.60137466859113042</v>
      </c>
      <c r="DF104" s="17">
        <f t="shared" si="282"/>
        <v>0.72261712314369098</v>
      </c>
      <c r="DG104" s="17">
        <f t="shared" si="283"/>
        <v>0.81755675269812289</v>
      </c>
      <c r="DH104" s="17">
        <f t="shared" si="284"/>
        <v>0.25397421901284539</v>
      </c>
      <c r="DI104" s="17">
        <f t="shared" si="285"/>
        <v>0.13303411472101426</v>
      </c>
      <c r="DJ104" s="17">
        <f t="shared" si="286"/>
        <v>0.19199241556328195</v>
      </c>
    </row>
    <row r="105" spans="1:114">
      <c r="A105" s="20" t="s">
        <v>27</v>
      </c>
      <c r="B105" s="20" t="s">
        <v>26</v>
      </c>
      <c r="C105" s="17">
        <v>0.2756185264475981</v>
      </c>
      <c r="D105" s="17">
        <v>0.13125518338258302</v>
      </c>
      <c r="E105" s="17">
        <v>0.31502593957703928</v>
      </c>
      <c r="F105" s="17">
        <v>0.23627339964960095</v>
      </c>
      <c r="G105" s="17">
        <v>1.3651764926108376</v>
      </c>
      <c r="H105" s="17">
        <v>0.19695468325791857</v>
      </c>
      <c r="I105" s="17">
        <v>1.0110779239543726</v>
      </c>
      <c r="J105" s="17">
        <v>7.8800671802773503E-2</v>
      </c>
      <c r="K105" s="17">
        <v>0.66973214147018045</v>
      </c>
      <c r="L105" s="17">
        <v>0.69615581486226785</v>
      </c>
      <c r="M105" s="17">
        <v>2.2061940272631948</v>
      </c>
      <c r="N105" s="17">
        <v>0.88003581725888336</v>
      </c>
      <c r="O105" s="17">
        <v>0.23640086864813037</v>
      </c>
      <c r="P105" s="17">
        <v>1.6154240980240218</v>
      </c>
      <c r="Q105" s="17">
        <v>0.91941966376089657</v>
      </c>
      <c r="R105" s="17">
        <v>0.56494711583011581</v>
      </c>
      <c r="S105" s="17">
        <v>0.38</v>
      </c>
      <c r="T105" s="17">
        <v>0.13</v>
      </c>
      <c r="U105" s="17">
        <v>1.19</v>
      </c>
      <c r="V105" s="17">
        <v>0.89</v>
      </c>
      <c r="W105" s="17">
        <v>1.1399999999999999</v>
      </c>
      <c r="X105" s="17">
        <v>0.16</v>
      </c>
      <c r="Y105" s="17">
        <v>0.28000000000000003</v>
      </c>
      <c r="Z105" s="17">
        <v>0.2</v>
      </c>
      <c r="AA105" s="17"/>
      <c r="AB105" s="17">
        <v>0.25</v>
      </c>
      <c r="AC105" s="17"/>
      <c r="AD105" s="18">
        <v>6.1666666666666667E-3</v>
      </c>
      <c r="AE105" s="18">
        <v>3.4259259259259258E-4</v>
      </c>
      <c r="AF105" s="18">
        <v>4.3181818181818182E-3</v>
      </c>
      <c r="AG105" s="18">
        <v>3.5000000000000005E-3</v>
      </c>
      <c r="AH105" s="18">
        <v>1.4285714285714286E-3</v>
      </c>
      <c r="AI105" s="18">
        <v>8.4782608695652181E-3</v>
      </c>
      <c r="AJ105" s="18">
        <v>1.2368421052631579E-2</v>
      </c>
      <c r="AK105" s="18">
        <v>2.5000000000000001E-3</v>
      </c>
      <c r="AL105" s="18">
        <v>6.2391304347826089E-2</v>
      </c>
      <c r="AM105" s="18">
        <v>0.16575000000000001</v>
      </c>
      <c r="AN105" s="18">
        <v>0.19916666666666663</v>
      </c>
      <c r="AO105" s="18">
        <v>0.22533378746594002</v>
      </c>
      <c r="AP105" s="18">
        <v>7.0000000000000007E-2</v>
      </c>
      <c r="AQ105" s="18">
        <v>3.6666666666666667E-2</v>
      </c>
      <c r="AR105" s="18">
        <v>5.2916666666666667E-2</v>
      </c>
      <c r="BV105" s="20" t="s">
        <v>26</v>
      </c>
      <c r="BW105" s="17">
        <f t="shared" si="287"/>
        <v>1</v>
      </c>
      <c r="BX105" s="17">
        <f t="shared" si="248"/>
        <v>0.58918439174754145</v>
      </c>
      <c r="BY105" s="17">
        <f t="shared" si="249"/>
        <v>5.4346836577499351</v>
      </c>
      <c r="BZ105" s="17">
        <f t="shared" si="250"/>
        <v>0.85281766620761024</v>
      </c>
      <c r="CA105" s="17">
        <f t="shared" si="251"/>
        <v>0.90711532027028952</v>
      </c>
      <c r="CB105" s="17">
        <f t="shared" si="252"/>
        <v>0.3179655637698357</v>
      </c>
      <c r="CC105" s="17">
        <f t="shared" si="253"/>
        <v>0.31022377057981376</v>
      </c>
      <c r="CD105" s="17">
        <f t="shared" si="254"/>
        <v>0.33355565131328241</v>
      </c>
      <c r="CE105" s="17">
        <f t="shared" si="255"/>
        <v>0.19390640398733419</v>
      </c>
      <c r="CF105" s="17">
        <f t="shared" si="256"/>
        <v>0.17843481684908272</v>
      </c>
      <c r="CG105" s="17">
        <f t="shared" si="257"/>
        <v>0.3567906233802437</v>
      </c>
      <c r="CH105" s="17">
        <f t="shared" si="258"/>
        <v>0.33359165580844174</v>
      </c>
      <c r="CI105" s="17">
        <f t="shared" si="259"/>
        <v>0.3335540332714842</v>
      </c>
      <c r="CJ105" s="17">
        <f t="shared" si="260"/>
        <v>0.25598620592013566</v>
      </c>
      <c r="CK105" s="17">
        <f t="shared" si="261"/>
        <v>0.21721757306858291</v>
      </c>
      <c r="CL105" s="17">
        <f t="shared" si="262"/>
        <v>0.10863969904657568</v>
      </c>
      <c r="CM105" s="17">
        <f t="shared" si="263"/>
        <v>0.46069742053492879</v>
      </c>
      <c r="CN105" s="17">
        <f t="shared" si="264"/>
        <v>0.68513975361604795</v>
      </c>
      <c r="CO105" s="17">
        <f t="shared" si="265"/>
        <v>0.4961356836530002</v>
      </c>
      <c r="CP105" s="17">
        <f t="shared" si="266"/>
        <v>1.2698710950642267</v>
      </c>
      <c r="CQ105" s="17">
        <f t="shared" si="267"/>
        <v>1.1103989110329053</v>
      </c>
      <c r="CR105" s="17">
        <f t="shared" si="268"/>
        <v>0.4961356836530002</v>
      </c>
      <c r="CS105" s="17">
        <f t="shared" si="269"/>
        <v>5.9063771863452415E-2</v>
      </c>
      <c r="CT105" s="17">
        <f t="shared" si="270"/>
        <v>0.2716933505718811</v>
      </c>
      <c r="CU105" s="17">
        <f t="shared" si="271"/>
        <v>0.15947218403132152</v>
      </c>
      <c r="CV105" s="17">
        <f t="shared" si="272"/>
        <v>3.6680571119599397</v>
      </c>
      <c r="CW105" s="17">
        <f t="shared" si="273"/>
        <v>0.2037809506644411</v>
      </c>
      <c r="CX105" s="17">
        <f t="shared" si="274"/>
        <v>3.2141162289639351</v>
      </c>
      <c r="CY105" s="17">
        <f t="shared" si="275"/>
        <v>4.6709107383914743</v>
      </c>
      <c r="CZ105" s="17">
        <f t="shared" si="276"/>
        <v>2.4647311998618693</v>
      </c>
      <c r="DA105" s="17">
        <f t="shared" si="277"/>
        <v>3.6626215329551135</v>
      </c>
      <c r="DB105" s="17">
        <f t="shared" si="278"/>
        <v>2.5843197947875014</v>
      </c>
      <c r="DC105" s="17">
        <f t="shared" si="279"/>
        <v>2.6207540190548722</v>
      </c>
      <c r="DD105" s="17">
        <f t="shared" si="280"/>
        <v>0.94163160042683069</v>
      </c>
      <c r="DE105" s="17">
        <f t="shared" si="281"/>
        <v>2.3655040631312688E-2</v>
      </c>
      <c r="DF105" s="17">
        <f t="shared" si="282"/>
        <v>6.5523870563120423E-2</v>
      </c>
      <c r="DG105" s="17">
        <f t="shared" si="283"/>
        <v>4.3879460513556512E-2</v>
      </c>
      <c r="DH105" s="17">
        <f t="shared" si="284"/>
        <v>8.3012847359041853E-2</v>
      </c>
      <c r="DI105" s="17">
        <f t="shared" si="285"/>
        <v>6.347583562165228E-2</v>
      </c>
      <c r="DJ105" s="17">
        <f t="shared" si="286"/>
        <v>0.1377502905406644</v>
      </c>
    </row>
    <row r="106" spans="1:114">
      <c r="A106" s="20" t="s">
        <v>29</v>
      </c>
      <c r="B106" s="20" t="s">
        <v>28</v>
      </c>
      <c r="C106" s="17">
        <v>1.6930852338923885</v>
      </c>
      <c r="D106" s="17">
        <v>0.99753939370763089</v>
      </c>
      <c r="E106" s="17">
        <v>9.2013826518126898</v>
      </c>
      <c r="F106" s="17">
        <v>1.4438929978586728</v>
      </c>
      <c r="G106" s="17">
        <v>1.5358235541871921</v>
      </c>
      <c r="H106" s="17">
        <v>0.53834280090497744</v>
      </c>
      <c r="I106" s="17">
        <v>0.52523528517110263</v>
      </c>
      <c r="J106" s="17">
        <v>0.56473814791987675</v>
      </c>
      <c r="K106" s="17">
        <v>0.32830006934812767</v>
      </c>
      <c r="L106" s="17">
        <v>0.30210535361947471</v>
      </c>
      <c r="M106" s="17">
        <v>0.60407693603635104</v>
      </c>
      <c r="N106" s="17">
        <v>0.5647991065989848</v>
      </c>
      <c r="O106" s="17">
        <v>0.56473540843720038</v>
      </c>
      <c r="P106" s="17">
        <v>0.43340646532351801</v>
      </c>
      <c r="Q106" s="17">
        <v>0.36776786550435869</v>
      </c>
      <c r="R106" s="17">
        <v>0.18393627027027029</v>
      </c>
      <c r="S106" s="17">
        <v>0.78</v>
      </c>
      <c r="T106" s="17">
        <v>1.1599999999999999</v>
      </c>
      <c r="U106" s="17">
        <v>0.84</v>
      </c>
      <c r="V106" s="17">
        <v>2.15</v>
      </c>
      <c r="W106" s="17">
        <v>1.88</v>
      </c>
      <c r="X106" s="17">
        <v>0.84</v>
      </c>
      <c r="Y106" s="17">
        <v>0.1</v>
      </c>
      <c r="Z106" s="17">
        <v>0.46</v>
      </c>
      <c r="AA106" s="17"/>
      <c r="AB106" s="17">
        <v>0.27</v>
      </c>
      <c r="AC106" s="17"/>
      <c r="AD106" s="18">
        <v>6.2103333333333337</v>
      </c>
      <c r="AE106" s="18">
        <v>0.34501851851851856</v>
      </c>
      <c r="AF106" s="18">
        <v>5.4417727272727259</v>
      </c>
      <c r="AG106" s="18">
        <v>7.908249999999998</v>
      </c>
      <c r="AH106" s="18">
        <v>4.173</v>
      </c>
      <c r="AI106" s="18">
        <v>6.2011304347826073</v>
      </c>
      <c r="AJ106" s="18">
        <v>4.375473684210526</v>
      </c>
      <c r="AK106" s="18">
        <v>4.4371599313259358</v>
      </c>
      <c r="AL106" s="18">
        <v>1.5942625584491248</v>
      </c>
      <c r="AM106" s="18">
        <v>4.0049999999999995E-2</v>
      </c>
      <c r="AN106" s="18">
        <v>0.11093749771789534</v>
      </c>
      <c r="AO106" s="18">
        <v>7.4291666666666659E-2</v>
      </c>
      <c r="AP106" s="18">
        <v>0.14054782608695651</v>
      </c>
      <c r="AQ106" s="18">
        <v>0.10746999999999995</v>
      </c>
      <c r="AR106" s="18">
        <v>0.23322298287878526</v>
      </c>
      <c r="BV106" s="20" t="s">
        <v>28</v>
      </c>
      <c r="BW106" s="17">
        <f t="shared" si="287"/>
        <v>1</v>
      </c>
      <c r="BX106" s="17">
        <f t="shared" si="248"/>
        <v>1.0244547607471695</v>
      </c>
      <c r="BY106" s="17">
        <f t="shared" si="249"/>
        <v>0.51224933122871774</v>
      </c>
      <c r="BZ106" s="17">
        <f t="shared" si="250"/>
        <v>1.0733022335686022</v>
      </c>
      <c r="CA106" s="17">
        <f t="shared" si="251"/>
        <v>0.31712161602945094</v>
      </c>
      <c r="CB106" s="17">
        <f t="shared" si="252"/>
        <v>7.3202066138564198E-2</v>
      </c>
      <c r="CC106" s="17">
        <f t="shared" si="253"/>
        <v>0.19521398246241942</v>
      </c>
      <c r="CD106" s="17">
        <f t="shared" si="254"/>
        <v>0</v>
      </c>
      <c r="CE106" s="17">
        <f t="shared" si="255"/>
        <v>2.4403830355479134E-2</v>
      </c>
      <c r="CF106" s="17">
        <f t="shared" si="256"/>
        <v>0.17086600171232419</v>
      </c>
      <c r="CG106" s="17">
        <f t="shared" si="257"/>
        <v>0.34165634455181348</v>
      </c>
      <c r="CH106" s="17">
        <f t="shared" si="258"/>
        <v>0.19527316437567324</v>
      </c>
      <c r="CI106" s="17">
        <f t="shared" si="259"/>
        <v>0.53694063892482824</v>
      </c>
      <c r="CJ106" s="17">
        <f t="shared" si="260"/>
        <v>0.24406667083294534</v>
      </c>
      <c r="CK106" s="17">
        <f t="shared" si="261"/>
        <v>2.4408594883142159E-2</v>
      </c>
      <c r="CL106" s="17">
        <f t="shared" si="262"/>
        <v>0.537141926644916</v>
      </c>
      <c r="CM106" s="17">
        <f t="shared" si="263"/>
        <v>0</v>
      </c>
      <c r="CN106" s="17">
        <f t="shared" si="264"/>
        <v>3.7166958879928595E-2</v>
      </c>
      <c r="CO106" s="17">
        <f t="shared" si="265"/>
        <v>5.5750438319892889E-2</v>
      </c>
      <c r="CP106" s="17">
        <f t="shared" si="266"/>
        <v>0.14866783551971438</v>
      </c>
      <c r="CQ106" s="17">
        <f t="shared" si="267"/>
        <v>0.18583479439964298</v>
      </c>
      <c r="CR106" s="17">
        <f t="shared" si="268"/>
        <v>0</v>
      </c>
      <c r="CS106" s="17">
        <f t="shared" si="269"/>
        <v>0.14866783551971438</v>
      </c>
      <c r="CT106" s="17">
        <f t="shared" si="270"/>
        <v>1.8583479439964298E-2</v>
      </c>
      <c r="CU106" s="17">
        <f t="shared" si="271"/>
        <v>3.7166958879928595E-2</v>
      </c>
      <c r="CV106" s="17">
        <f t="shared" si="272"/>
        <v>0.18583479439964298</v>
      </c>
      <c r="CW106" s="17">
        <f t="shared" si="273"/>
        <v>1.0324155244424611E-2</v>
      </c>
      <c r="CX106" s="17">
        <f t="shared" si="274"/>
        <v>0</v>
      </c>
      <c r="CY106" s="17">
        <f t="shared" si="275"/>
        <v>0</v>
      </c>
      <c r="CZ106" s="17">
        <f t="shared" si="276"/>
        <v>0</v>
      </c>
      <c r="DA106" s="17">
        <f t="shared" si="277"/>
        <v>0</v>
      </c>
      <c r="DB106" s="17">
        <f t="shared" si="278"/>
        <v>0</v>
      </c>
      <c r="DC106" s="17">
        <f t="shared" si="279"/>
        <v>4.8007321886574437E-2</v>
      </c>
      <c r="DD106" s="17">
        <f t="shared" si="280"/>
        <v>0</v>
      </c>
      <c r="DE106" s="17">
        <f t="shared" si="281"/>
        <v>0</v>
      </c>
      <c r="DF106" s="17">
        <f t="shared" si="282"/>
        <v>0</v>
      </c>
      <c r="DG106" s="17">
        <f t="shared" si="283"/>
        <v>1.587338868830284E-2</v>
      </c>
      <c r="DH106" s="17">
        <f t="shared" si="284"/>
        <v>0</v>
      </c>
      <c r="DI106" s="17">
        <f t="shared" si="285"/>
        <v>3.2211364362604786E-3</v>
      </c>
      <c r="DJ106" s="17">
        <f t="shared" si="286"/>
        <v>5.4201815033229203E-3</v>
      </c>
    </row>
    <row r="107" spans="1:114">
      <c r="A107" s="20" t="s">
        <v>30</v>
      </c>
      <c r="B107" s="20" t="s">
        <v>30</v>
      </c>
      <c r="C107" s="17">
        <v>0.53811236115959626</v>
      </c>
      <c r="D107" s="17">
        <v>0.55127177020684859</v>
      </c>
      <c r="E107" s="17">
        <v>0.27564769712990939</v>
      </c>
      <c r="F107" s="17">
        <v>0.57755719914346904</v>
      </c>
      <c r="G107" s="17">
        <v>0.1706470615763547</v>
      </c>
      <c r="H107" s="17">
        <v>3.9390936651583712E-2</v>
      </c>
      <c r="I107" s="17">
        <v>0.10504705703422053</v>
      </c>
      <c r="J107" s="17">
        <v>0</v>
      </c>
      <c r="K107" s="17">
        <v>1.3132002773925107E-2</v>
      </c>
      <c r="L107" s="17">
        <v>9.1945107623318395E-2</v>
      </c>
      <c r="M107" s="17">
        <v>0.18384950227193292</v>
      </c>
      <c r="N107" s="17">
        <v>0.10507890355329949</v>
      </c>
      <c r="O107" s="17">
        <v>0.28893439501438156</v>
      </c>
      <c r="P107" s="17">
        <v>0.13133529252227819</v>
      </c>
      <c r="Q107" s="17">
        <v>1.3134566625155667E-2</v>
      </c>
      <c r="R107" s="17">
        <v>0.28904271042471041</v>
      </c>
      <c r="S107" s="19"/>
      <c r="T107" s="17">
        <v>0.02</v>
      </c>
      <c r="U107" s="17">
        <v>0.03</v>
      </c>
      <c r="V107" s="17">
        <v>0.08</v>
      </c>
      <c r="W107" s="17">
        <v>0.1</v>
      </c>
      <c r="X107" s="17">
        <v>0</v>
      </c>
      <c r="Y107" s="17">
        <v>0.08</v>
      </c>
      <c r="Z107" s="17">
        <v>0.01</v>
      </c>
      <c r="AA107" s="17"/>
      <c r="AB107" s="17">
        <v>0.02</v>
      </c>
      <c r="AC107" s="17"/>
      <c r="AD107" s="18">
        <v>0.1</v>
      </c>
      <c r="AE107" s="18">
        <v>5.5555555555555558E-3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  <c r="AK107" s="18">
        <v>2.5833333333333333E-2</v>
      </c>
      <c r="AL107" s="18">
        <v>0</v>
      </c>
      <c r="AM107" s="18">
        <v>0</v>
      </c>
      <c r="AN107" s="18">
        <v>0</v>
      </c>
      <c r="AO107" s="18">
        <v>8.5416666666666679E-3</v>
      </c>
      <c r="AP107" s="18">
        <v>0</v>
      </c>
      <c r="AQ107" s="18">
        <v>1.7333333333333335E-3</v>
      </c>
      <c r="AR107" s="18">
        <v>2.9166666666666668E-3</v>
      </c>
      <c r="BV107" s="20" t="s">
        <v>30</v>
      </c>
      <c r="BW107" s="17">
        <f t="shared" si="287"/>
        <v>1</v>
      </c>
      <c r="BX107" s="17">
        <f t="shared" si="248"/>
        <v>0.28362743836523846</v>
      </c>
      <c r="BY107" s="17">
        <f t="shared" si="249"/>
        <v>1.2432254881833518</v>
      </c>
      <c r="BZ107" s="17">
        <f t="shared" si="250"/>
        <v>2.3557214057468578</v>
      </c>
      <c r="CA107" s="17">
        <f t="shared" si="251"/>
        <v>1.3482722680657147</v>
      </c>
      <c r="CB107" s="17">
        <f t="shared" si="252"/>
        <v>0.24688284307260389</v>
      </c>
      <c r="CC107" s="17">
        <f t="shared" si="253"/>
        <v>0.25610600507673298</v>
      </c>
      <c r="CD107" s="17">
        <f t="shared" si="254"/>
        <v>0.13268512096439966</v>
      </c>
      <c r="CE107" s="17">
        <f t="shared" si="255"/>
        <v>0.28561020609405136</v>
      </c>
      <c r="CF107" s="17">
        <f t="shared" si="256"/>
        <v>0.15297474449540624</v>
      </c>
      <c r="CG107" s="17">
        <f t="shared" si="257"/>
        <v>0.25244457870922604</v>
      </c>
      <c r="CH107" s="17">
        <f t="shared" si="258"/>
        <v>0.39625528176140873</v>
      </c>
      <c r="CI107" s="17">
        <f t="shared" si="259"/>
        <v>0.40173911189604183</v>
      </c>
      <c r="CJ107" s="17">
        <f t="shared" si="260"/>
        <v>0.44228656371937053</v>
      </c>
      <c r="CK107" s="17">
        <f t="shared" si="261"/>
        <v>0.92887514671316673</v>
      </c>
      <c r="CL107" s="17">
        <f t="shared" si="262"/>
        <v>0.55490277220198458</v>
      </c>
      <c r="CM107" s="17">
        <f t="shared" si="263"/>
        <v>0.80542100394128868</v>
      </c>
      <c r="CN107" s="17">
        <f t="shared" si="264"/>
        <v>0.42656443414312151</v>
      </c>
      <c r="CO107" s="17">
        <f t="shared" si="265"/>
        <v>0.31150429072293745</v>
      </c>
      <c r="CP107" s="17">
        <f t="shared" si="266"/>
        <v>0.63563713377248043</v>
      </c>
      <c r="CQ107" s="17">
        <f t="shared" si="267"/>
        <v>1.1926966086238595</v>
      </c>
      <c r="CR107" s="17">
        <f t="shared" si="268"/>
        <v>0.10523793605504643</v>
      </c>
      <c r="CS107" s="17">
        <f t="shared" si="269"/>
        <v>0.28765035855046023</v>
      </c>
      <c r="CT107" s="17">
        <f t="shared" si="270"/>
        <v>7.8577658921101343E-2</v>
      </c>
      <c r="CU107" s="17">
        <f t="shared" si="271"/>
        <v>6.3142761633027858E-2</v>
      </c>
      <c r="CV107" s="17">
        <f t="shared" si="272"/>
        <v>1.2932573030764595E-2</v>
      </c>
      <c r="CW107" s="17">
        <f t="shared" si="273"/>
        <v>7.1847627948692201E-4</v>
      </c>
      <c r="CX107" s="17">
        <f t="shared" si="274"/>
        <v>5.4851287883236326E-3</v>
      </c>
      <c r="CY107" s="17">
        <f t="shared" si="275"/>
        <v>7.7174486440367374E-4</v>
      </c>
      <c r="CZ107" s="17">
        <f t="shared" si="276"/>
        <v>1.9544188124508625E-3</v>
      </c>
      <c r="DA107" s="17">
        <f t="shared" si="277"/>
        <v>3.5384349514160545E-3</v>
      </c>
      <c r="DB107" s="17">
        <f t="shared" si="278"/>
        <v>1.4770236639304762E-3</v>
      </c>
      <c r="DC107" s="17">
        <f t="shared" si="279"/>
        <v>2.1702892801408122E-2</v>
      </c>
      <c r="DD107" s="17">
        <f t="shared" si="280"/>
        <v>3.3578242322069525E-2</v>
      </c>
      <c r="DE107" s="17">
        <f t="shared" si="281"/>
        <v>5.0984272087468162E-2</v>
      </c>
      <c r="DF107" s="17">
        <f t="shared" si="282"/>
        <v>1.1021823299192423E-2</v>
      </c>
      <c r="DG107" s="17">
        <f t="shared" si="283"/>
        <v>2.4292423572706546E-2</v>
      </c>
      <c r="DH107" s="17">
        <f t="shared" si="284"/>
        <v>2.8246472112166084E-2</v>
      </c>
      <c r="DI107" s="17">
        <f t="shared" si="285"/>
        <v>2.0911011756217852E-2</v>
      </c>
      <c r="DJ107" s="17">
        <f t="shared" si="286"/>
        <v>1.1079216045795167E-2</v>
      </c>
    </row>
    <row r="108" spans="1:114">
      <c r="A108" s="20" t="s">
        <v>31</v>
      </c>
      <c r="B108" s="20" t="s">
        <v>31</v>
      </c>
      <c r="C108" s="17">
        <v>7.1267076124307511</v>
      </c>
      <c r="D108" s="17">
        <v>2.0213298240917785</v>
      </c>
      <c r="E108" s="17">
        <v>8.8601045506042304</v>
      </c>
      <c r="F108" s="17">
        <v>16.788537675102202</v>
      </c>
      <c r="G108" s="17">
        <v>9.6087422364532031</v>
      </c>
      <c r="H108" s="17">
        <v>1.7594618371040727</v>
      </c>
      <c r="I108" s="17">
        <v>1.8251926159695815</v>
      </c>
      <c r="J108" s="17">
        <v>0.94560806163328204</v>
      </c>
      <c r="K108" s="17">
        <v>2.0354604299583916</v>
      </c>
      <c r="L108" s="17">
        <v>1.0902062761050608</v>
      </c>
      <c r="M108" s="17">
        <v>1.799098700803915</v>
      </c>
      <c r="N108" s="17">
        <v>2.8239955329949238</v>
      </c>
      <c r="O108" s="17">
        <v>2.8630771869606906</v>
      </c>
      <c r="P108" s="17">
        <v>3.1520470205346762</v>
      </c>
      <c r="Q108" s="17">
        <v>6.6198215790784563</v>
      </c>
      <c r="R108" s="17">
        <v>3.9546298108108107</v>
      </c>
      <c r="S108" s="17">
        <v>5.74</v>
      </c>
      <c r="T108" s="17">
        <v>3.04</v>
      </c>
      <c r="U108" s="17">
        <v>2.2200000000000002</v>
      </c>
      <c r="V108" s="17">
        <v>4.53</v>
      </c>
      <c r="W108" s="17">
        <v>8.5</v>
      </c>
      <c r="X108" s="17">
        <v>0.75</v>
      </c>
      <c r="Y108" s="17">
        <v>2.0499999999999998</v>
      </c>
      <c r="Z108" s="17">
        <v>0.56000000000000005</v>
      </c>
      <c r="AA108" s="17"/>
      <c r="AB108" s="17">
        <v>0.45</v>
      </c>
      <c r="AC108" s="17"/>
      <c r="AD108" s="18">
        <v>9.2166666666666675E-2</v>
      </c>
      <c r="AE108" s="18">
        <v>5.1203703703703706E-3</v>
      </c>
      <c r="AF108" s="18">
        <v>3.9090909090909093E-2</v>
      </c>
      <c r="AG108" s="18">
        <v>5.4999999999999997E-3</v>
      </c>
      <c r="AH108" s="18">
        <v>1.3928571428571429E-2</v>
      </c>
      <c r="AI108" s="18">
        <v>2.521739130434783E-2</v>
      </c>
      <c r="AJ108" s="18">
        <v>1.0526315789473684E-2</v>
      </c>
      <c r="AK108" s="18">
        <v>0.15467017133956382</v>
      </c>
      <c r="AL108" s="18">
        <v>0.23930231516873732</v>
      </c>
      <c r="AM108" s="18">
        <v>0.36335000000000001</v>
      </c>
      <c r="AN108" s="18">
        <v>7.8549312009221259E-2</v>
      </c>
      <c r="AO108" s="18">
        <v>0.17312499999999997</v>
      </c>
      <c r="AP108" s="18">
        <v>0.20130434782608694</v>
      </c>
      <c r="AQ108" s="18">
        <v>0.1490266666666667</v>
      </c>
      <c r="AR108" s="18">
        <v>7.8958333333333339E-2</v>
      </c>
      <c r="BV108" s="20" t="s">
        <v>31</v>
      </c>
      <c r="BW108" s="17" t="e">
        <f t="shared" si="287"/>
        <v>#DIV/0!</v>
      </c>
      <c r="BX108" s="17" t="e">
        <f t="shared" si="248"/>
        <v>#DIV/0!</v>
      </c>
      <c r="BY108" s="17" t="e">
        <f t="shared" si="249"/>
        <v>#DIV/0!</v>
      </c>
      <c r="BZ108" s="17" t="e">
        <f t="shared" si="250"/>
        <v>#DIV/0!</v>
      </c>
      <c r="CA108" s="17" t="e">
        <f t="shared" si="251"/>
        <v>#DIV/0!</v>
      </c>
      <c r="CB108" s="17" t="e">
        <f t="shared" si="252"/>
        <v>#DIV/0!</v>
      </c>
      <c r="CC108" s="17" t="e">
        <f t="shared" si="253"/>
        <v>#DIV/0!</v>
      </c>
      <c r="CD108" s="17" t="e">
        <f t="shared" si="254"/>
        <v>#DIV/0!</v>
      </c>
      <c r="CE108" s="17" t="e">
        <f t="shared" si="255"/>
        <v>#DIV/0!</v>
      </c>
      <c r="CF108" s="17" t="e">
        <f t="shared" si="256"/>
        <v>#DIV/0!</v>
      </c>
      <c r="CG108" s="17" t="e">
        <f t="shared" si="257"/>
        <v>#DIV/0!</v>
      </c>
      <c r="CH108" s="17" t="e">
        <f t="shared" si="258"/>
        <v>#DIV/0!</v>
      </c>
      <c r="CI108" s="17" t="e">
        <f t="shared" si="259"/>
        <v>#DIV/0!</v>
      </c>
      <c r="CJ108" s="17" t="e">
        <f t="shared" si="260"/>
        <v>#DIV/0!</v>
      </c>
      <c r="CK108" s="17" t="e">
        <f t="shared" si="261"/>
        <v>#DIV/0!</v>
      </c>
      <c r="CL108" s="17" t="e">
        <f t="shared" si="262"/>
        <v>#DIV/0!</v>
      </c>
      <c r="CM108" s="17" t="e">
        <f t="shared" si="263"/>
        <v>#DIV/0!</v>
      </c>
      <c r="CN108" s="17" t="e">
        <f t="shared" si="264"/>
        <v>#DIV/0!</v>
      </c>
      <c r="CO108" s="17" t="e">
        <f t="shared" si="265"/>
        <v>#DIV/0!</v>
      </c>
      <c r="CP108" s="17" t="e">
        <f t="shared" si="266"/>
        <v>#DIV/0!</v>
      </c>
      <c r="CQ108" s="17" t="e">
        <f t="shared" si="267"/>
        <v>#DIV/0!</v>
      </c>
      <c r="CR108" s="17" t="e">
        <f t="shared" si="268"/>
        <v>#DIV/0!</v>
      </c>
      <c r="CS108" s="17" t="e">
        <f t="shared" si="269"/>
        <v>#DIV/0!</v>
      </c>
      <c r="CT108" s="17" t="e">
        <f t="shared" si="270"/>
        <v>#DIV/0!</v>
      </c>
      <c r="CU108" s="17" t="e">
        <f t="shared" si="271"/>
        <v>#DIV/0!</v>
      </c>
      <c r="CV108" s="17" t="e">
        <f t="shared" si="272"/>
        <v>#DIV/0!</v>
      </c>
      <c r="CW108" s="17" t="e">
        <f t="shared" si="273"/>
        <v>#DIV/0!</v>
      </c>
      <c r="CX108" s="17" t="e">
        <f t="shared" si="274"/>
        <v>#DIV/0!</v>
      </c>
      <c r="CY108" s="17" t="e">
        <f t="shared" si="275"/>
        <v>#DIV/0!</v>
      </c>
      <c r="CZ108" s="17" t="e">
        <f t="shared" si="276"/>
        <v>#DIV/0!</v>
      </c>
      <c r="DA108" s="17" t="e">
        <f t="shared" si="277"/>
        <v>#DIV/0!</v>
      </c>
      <c r="DB108" s="17" t="e">
        <f t="shared" si="278"/>
        <v>#DIV/0!</v>
      </c>
      <c r="DC108" s="17" t="e">
        <f t="shared" si="279"/>
        <v>#DIV/0!</v>
      </c>
      <c r="DD108" s="17" t="e">
        <f t="shared" si="280"/>
        <v>#DIV/0!</v>
      </c>
      <c r="DE108" s="17" t="e">
        <f t="shared" si="281"/>
        <v>#DIV/0!</v>
      </c>
      <c r="DF108" s="17" t="e">
        <f t="shared" si="282"/>
        <v>#DIV/0!</v>
      </c>
      <c r="DG108" s="17" t="e">
        <f t="shared" si="283"/>
        <v>#DIV/0!</v>
      </c>
      <c r="DH108" s="17" t="e">
        <f t="shared" si="284"/>
        <v>#DIV/0!</v>
      </c>
      <c r="DI108" s="17" t="e">
        <f t="shared" si="285"/>
        <v>#DIV/0!</v>
      </c>
      <c r="DJ108" s="17" t="e">
        <f t="shared" si="286"/>
        <v>#DIV/0!</v>
      </c>
    </row>
    <row r="109" spans="1:114">
      <c r="A109" s="20" t="s">
        <v>33</v>
      </c>
      <c r="B109" s="20" t="s">
        <v>32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1.3130312217194571E-2</v>
      </c>
      <c r="I109" s="17">
        <v>6.5654410646387829E-2</v>
      </c>
      <c r="J109" s="17">
        <v>0.27580235130970726</v>
      </c>
      <c r="K109" s="17">
        <v>0.14445203051317618</v>
      </c>
      <c r="L109" s="17">
        <v>1.313501537475977E-2</v>
      </c>
      <c r="M109" s="17">
        <v>0</v>
      </c>
      <c r="N109" s="17">
        <v>0</v>
      </c>
      <c r="O109" s="17">
        <v>1.31333815915628E-2</v>
      </c>
      <c r="P109" s="17">
        <v>1.3133529252227818E-2</v>
      </c>
      <c r="Q109" s="17">
        <v>1.3134566625155667E-2</v>
      </c>
      <c r="R109" s="17">
        <v>0</v>
      </c>
      <c r="S109" s="17">
        <v>0.01</v>
      </c>
      <c r="T109" s="19"/>
      <c r="U109" s="19"/>
      <c r="V109" s="19"/>
      <c r="W109" s="17">
        <v>0.03</v>
      </c>
      <c r="X109" s="17">
        <v>0</v>
      </c>
      <c r="Y109" s="17">
        <v>0.03</v>
      </c>
      <c r="Z109" s="17">
        <v>0.01</v>
      </c>
      <c r="AA109" s="17"/>
      <c r="AB109" s="17">
        <v>0</v>
      </c>
      <c r="AC109" s="17"/>
      <c r="AD109" s="18">
        <v>0.33994444444444444</v>
      </c>
      <c r="AE109" s="18">
        <v>1.8885802469135803E-2</v>
      </c>
      <c r="AF109" s="18">
        <v>6.081818181818182E-2</v>
      </c>
      <c r="AG109" s="18">
        <v>0.03</v>
      </c>
      <c r="AH109" s="18">
        <v>2.3285714285714288E-2</v>
      </c>
      <c r="AI109" s="18">
        <v>5.6478260869565214E-2</v>
      </c>
      <c r="AJ109" s="18">
        <v>0</v>
      </c>
      <c r="AK109" s="18">
        <v>2.6458333333333334E-2</v>
      </c>
      <c r="AL109" s="18">
        <v>3.4955918920955467E-2</v>
      </c>
      <c r="AM109" s="18">
        <v>0</v>
      </c>
      <c r="AN109" s="18">
        <v>0</v>
      </c>
      <c r="AO109" s="18">
        <v>0</v>
      </c>
      <c r="AP109" s="18">
        <v>1.7391304347826088E-3</v>
      </c>
      <c r="AQ109" s="18">
        <v>0</v>
      </c>
      <c r="AR109" s="18">
        <v>0</v>
      </c>
      <c r="BV109" s="20" t="s">
        <v>32</v>
      </c>
      <c r="BW109" s="17">
        <f t="shared" si="287"/>
        <v>1</v>
      </c>
      <c r="BX109" s="17">
        <f t="shared" si="248"/>
        <v>0.51133163703959805</v>
      </c>
      <c r="BY109" s="17">
        <f t="shared" si="249"/>
        <v>1.1554895124259301</v>
      </c>
      <c r="BZ109" s="17">
        <f t="shared" si="250"/>
        <v>0.90406556910760527</v>
      </c>
      <c r="CA109" s="17">
        <f t="shared" si="251"/>
        <v>1.2346518892654654</v>
      </c>
      <c r="CB109" s="17">
        <f t="shared" si="252"/>
        <v>0.26565043587384785</v>
      </c>
      <c r="CC109" s="17">
        <f t="shared" si="253"/>
        <v>0.68393825352829274</v>
      </c>
      <c r="CD109" s="17">
        <f t="shared" si="254"/>
        <v>0.57665553277889514</v>
      </c>
      <c r="CE109" s="17">
        <f t="shared" si="255"/>
        <v>0.67269089437504326</v>
      </c>
      <c r="CF109" s="17">
        <f t="shared" si="256"/>
        <v>0.63043900470370462</v>
      </c>
      <c r="CG109" s="17">
        <f t="shared" si="257"/>
        <v>1.3171279497592712</v>
      </c>
      <c r="CH109" s="17">
        <f t="shared" si="258"/>
        <v>1.1110298367179459</v>
      </c>
      <c r="CI109" s="17">
        <f t="shared" si="259"/>
        <v>1.0402363071517475</v>
      </c>
      <c r="CJ109" s="17">
        <f t="shared" si="260"/>
        <v>0.89325643709368363</v>
      </c>
      <c r="CK109" s="17">
        <f t="shared" si="261"/>
        <v>0.93573175468678582</v>
      </c>
      <c r="CL109" s="17">
        <f t="shared" si="262"/>
        <v>1.2922994709226747</v>
      </c>
      <c r="CM109" s="17">
        <f t="shared" si="263"/>
        <v>0.85016793652605027</v>
      </c>
      <c r="CN109" s="17">
        <f t="shared" si="264"/>
        <v>0.6521541386516283</v>
      </c>
      <c r="CO109" s="17">
        <f t="shared" si="265"/>
        <v>0.66291575810132519</v>
      </c>
      <c r="CP109" s="17">
        <f t="shared" si="266"/>
        <v>0.66506808199126455</v>
      </c>
      <c r="CQ109" s="17">
        <f t="shared" si="267"/>
        <v>0.95993645491295798</v>
      </c>
      <c r="CR109" s="17">
        <f t="shared" si="268"/>
        <v>0.29917302070157209</v>
      </c>
      <c r="CS109" s="17">
        <f t="shared" si="269"/>
        <v>0.54238562026472059</v>
      </c>
      <c r="CT109" s="17">
        <f t="shared" si="270"/>
        <v>0.34437182239029884</v>
      </c>
      <c r="CU109" s="17">
        <f t="shared" si="271"/>
        <v>0.24536492345308789</v>
      </c>
      <c r="CV109" s="17">
        <f t="shared" si="272"/>
        <v>0.409635065675238</v>
      </c>
      <c r="CW109" s="17">
        <f t="shared" si="273"/>
        <v>2.2757503648624333E-2</v>
      </c>
      <c r="CX109" s="17">
        <f t="shared" si="274"/>
        <v>0.1188963283383324</v>
      </c>
      <c r="CY109" s="17">
        <f t="shared" si="275"/>
        <v>6.4063920584045267E-2</v>
      </c>
      <c r="CZ109" s="17">
        <f t="shared" si="276"/>
        <v>0.16451441390172267</v>
      </c>
      <c r="DA109" s="17">
        <f t="shared" si="277"/>
        <v>0.18994726225212741</v>
      </c>
      <c r="DB109" s="17">
        <f t="shared" si="278"/>
        <v>5.7342439636174088E-2</v>
      </c>
      <c r="DC109" s="17">
        <f t="shared" si="279"/>
        <v>0.25806619878116771</v>
      </c>
      <c r="DD109" s="17">
        <f t="shared" si="280"/>
        <v>9.9486413445003599E-2</v>
      </c>
      <c r="DE109" s="17">
        <f t="shared" si="281"/>
        <v>5.4765881379507199E-2</v>
      </c>
      <c r="DF109" s="17">
        <f t="shared" si="282"/>
        <v>7.6697824847758458E-2</v>
      </c>
      <c r="DG109" s="17">
        <f t="shared" si="283"/>
        <v>0.10760672236150595</v>
      </c>
      <c r="DH109" s="17">
        <f t="shared" si="284"/>
        <v>0.11525600851325753</v>
      </c>
      <c r="DI109" s="17">
        <f t="shared" si="285"/>
        <v>0.1011341123817676</v>
      </c>
      <c r="DJ109" s="17">
        <f t="shared" si="286"/>
        <v>7.809952244309494E-2</v>
      </c>
    </row>
    <row r="110" spans="1:114">
      <c r="A110" s="20" t="s">
        <v>35</v>
      </c>
      <c r="B110" s="20" t="s">
        <v>34</v>
      </c>
      <c r="C110" s="17">
        <v>4.6461408744023682</v>
      </c>
      <c r="D110" s="17">
        <v>2.3757188192247525</v>
      </c>
      <c r="E110" s="17">
        <v>5.3685670536253776</v>
      </c>
      <c r="F110" s="17">
        <v>4.200415993770684</v>
      </c>
      <c r="G110" s="17">
        <v>5.7363666083743849</v>
      </c>
      <c r="H110" s="17">
        <v>1.2342493484162897</v>
      </c>
      <c r="I110" s="17">
        <v>3.1776734752851707</v>
      </c>
      <c r="J110" s="17">
        <v>2.6792228412942993</v>
      </c>
      <c r="K110" s="17">
        <v>3.1254166601941749</v>
      </c>
      <c r="L110" s="17">
        <v>2.9291084285714288</v>
      </c>
      <c r="M110" s="17">
        <v>6.1195620041943384</v>
      </c>
      <c r="N110" s="17">
        <v>5.1620011370558379</v>
      </c>
      <c r="O110" s="17">
        <v>4.8330844256951107</v>
      </c>
      <c r="P110" s="17">
        <v>4.1501952437039913</v>
      </c>
      <c r="Q110" s="17">
        <v>4.3475415529265256</v>
      </c>
      <c r="R110" s="17">
        <v>6.004205393822394</v>
      </c>
      <c r="S110" s="17">
        <v>3.95</v>
      </c>
      <c r="T110" s="17">
        <v>3.03</v>
      </c>
      <c r="U110" s="17">
        <v>3.08</v>
      </c>
      <c r="V110" s="17">
        <v>3.09</v>
      </c>
      <c r="W110" s="17">
        <v>4.46</v>
      </c>
      <c r="X110" s="17">
        <v>1.39</v>
      </c>
      <c r="Y110" s="17">
        <v>2.52</v>
      </c>
      <c r="Z110" s="17">
        <v>1.6</v>
      </c>
      <c r="AA110" s="17"/>
      <c r="AB110" s="17">
        <v>1.1399999999999999</v>
      </c>
      <c r="AC110" s="17"/>
      <c r="AD110" s="18">
        <v>1.9032222222222219</v>
      </c>
      <c r="AE110" s="18">
        <v>0.10573456790123455</v>
      </c>
      <c r="AF110" s="18">
        <v>0.55240909090909074</v>
      </c>
      <c r="AG110" s="18">
        <v>0.29764999999999997</v>
      </c>
      <c r="AH110" s="18">
        <v>0.76435714285714285</v>
      </c>
      <c r="AI110" s="18">
        <v>0.88252173913043519</v>
      </c>
      <c r="AJ110" s="18">
        <v>0.26642105263157889</v>
      </c>
      <c r="AK110" s="18">
        <v>1.1990119144588298</v>
      </c>
      <c r="AL110" s="18">
        <v>0.46222789195452452</v>
      </c>
      <c r="AM110" s="18">
        <v>0.25444999999999995</v>
      </c>
      <c r="AN110" s="18">
        <v>0.35634889900292416</v>
      </c>
      <c r="AO110" s="18">
        <v>0.49995599112426015</v>
      </c>
      <c r="AP110" s="18">
        <v>0.53549565217391315</v>
      </c>
      <c r="AQ110" s="18">
        <v>0.4698833333333331</v>
      </c>
      <c r="AR110" s="18">
        <v>0.36286138349416852</v>
      </c>
      <c r="BV110" s="20" t="s">
        <v>34</v>
      </c>
      <c r="BW110" s="17">
        <f t="shared" si="287"/>
        <v>1</v>
      </c>
      <c r="BX110" s="17">
        <f t="shared" si="248"/>
        <v>1.0526978744519786</v>
      </c>
      <c r="BY110" s="17">
        <f t="shared" si="249"/>
        <v>1.1580172851335924</v>
      </c>
      <c r="BZ110" s="17">
        <f t="shared" si="250"/>
        <v>2.2107971844559007</v>
      </c>
      <c r="CA110" s="17">
        <f t="shared" si="251"/>
        <v>3.2110168489459778</v>
      </c>
      <c r="CB110" s="17">
        <f t="shared" si="252"/>
        <v>1.5796235324637538</v>
      </c>
      <c r="CC110" s="17">
        <f t="shared" si="253"/>
        <v>0.78984604746307852</v>
      </c>
      <c r="CD110" s="17">
        <f t="shared" si="254"/>
        <v>0.52666681786307756</v>
      </c>
      <c r="CE110" s="17">
        <f t="shared" si="255"/>
        <v>0.52660897082876024</v>
      </c>
      <c r="CF110" s="17">
        <f t="shared" si="256"/>
        <v>0.21069191188587344</v>
      </c>
      <c r="CG110" s="17">
        <f t="shared" si="257"/>
        <v>1.6851621204961624</v>
      </c>
      <c r="CH110" s="17">
        <f t="shared" si="258"/>
        <v>1.3694815343714979</v>
      </c>
      <c r="CI110" s="17">
        <f t="shared" si="259"/>
        <v>4.1079812518698589</v>
      </c>
      <c r="CJ110" s="17">
        <f t="shared" si="260"/>
        <v>0.89533931352927854</v>
      </c>
      <c r="CK110" s="17">
        <f t="shared" si="261"/>
        <v>3.634311311811008</v>
      </c>
      <c r="CL110" s="17">
        <f t="shared" si="262"/>
        <v>5.2686169838376928E-2</v>
      </c>
      <c r="CM110" s="17">
        <f t="shared" si="263"/>
        <v>0.16040476990284971</v>
      </c>
      <c r="CN110" s="17">
        <f t="shared" si="264"/>
        <v>0</v>
      </c>
      <c r="CO110" s="17">
        <f t="shared" si="265"/>
        <v>0</v>
      </c>
      <c r="CP110" s="17">
        <f t="shared" si="266"/>
        <v>0</v>
      </c>
      <c r="CQ110" s="17">
        <f t="shared" si="267"/>
        <v>4.0101192475712429E-2</v>
      </c>
      <c r="CR110" s="17">
        <f t="shared" si="268"/>
        <v>0.28070834732998706</v>
      </c>
      <c r="CS110" s="17">
        <f t="shared" si="269"/>
        <v>0</v>
      </c>
      <c r="CT110" s="17">
        <f t="shared" si="270"/>
        <v>0</v>
      </c>
      <c r="CU110" s="17">
        <f t="shared" si="271"/>
        <v>0</v>
      </c>
      <c r="CV110" s="17">
        <f t="shared" si="272"/>
        <v>4.6784724554997832E-2</v>
      </c>
      <c r="CW110" s="17">
        <f t="shared" si="273"/>
        <v>2.5991513641665464E-3</v>
      </c>
      <c r="CX110" s="17">
        <f t="shared" si="274"/>
        <v>0</v>
      </c>
      <c r="CY110" s="17">
        <f t="shared" si="275"/>
        <v>0</v>
      </c>
      <c r="CZ110" s="17">
        <f t="shared" si="276"/>
        <v>0</v>
      </c>
      <c r="DA110" s="17">
        <f t="shared" si="277"/>
        <v>0</v>
      </c>
      <c r="DB110" s="17">
        <f t="shared" si="278"/>
        <v>0</v>
      </c>
      <c r="DC110" s="17">
        <f t="shared" si="279"/>
        <v>3.6759426436069727E-2</v>
      </c>
      <c r="DD110" s="17">
        <f t="shared" si="280"/>
        <v>0</v>
      </c>
      <c r="DE110" s="17">
        <f t="shared" si="281"/>
        <v>0</v>
      </c>
      <c r="DF110" s="17">
        <f t="shared" si="282"/>
        <v>0</v>
      </c>
      <c r="DG110" s="17">
        <f t="shared" si="283"/>
        <v>0</v>
      </c>
      <c r="DH110" s="17">
        <f t="shared" si="284"/>
        <v>0</v>
      </c>
      <c r="DI110" s="17">
        <f t="shared" si="285"/>
        <v>0</v>
      </c>
      <c r="DJ110" s="17">
        <f t="shared" si="286"/>
        <v>0</v>
      </c>
    </row>
    <row r="111" spans="1:114">
      <c r="A111" s="20" t="s">
        <v>37</v>
      </c>
      <c r="B111" s="20" t="s">
        <v>36</v>
      </c>
      <c r="C111" s="17">
        <v>0.24936914297639828</v>
      </c>
      <c r="D111" s="17">
        <v>0.26251036676516604</v>
      </c>
      <c r="E111" s="17">
        <v>0.28877377794561937</v>
      </c>
      <c r="F111" s="17">
        <v>0.55130459918240227</v>
      </c>
      <c r="G111" s="17">
        <v>0.80072851970443348</v>
      </c>
      <c r="H111" s="17">
        <v>0.39390936651583713</v>
      </c>
      <c r="I111" s="17">
        <v>0.19696323193916349</v>
      </c>
      <c r="J111" s="17">
        <v>0.13133445300462251</v>
      </c>
      <c r="K111" s="17">
        <v>0.13132002773925106</v>
      </c>
      <c r="L111" s="17">
        <v>5.254006149903908E-2</v>
      </c>
      <c r="M111" s="17">
        <v>0.42022743376441807</v>
      </c>
      <c r="N111" s="17">
        <v>0.34150643654822338</v>
      </c>
      <c r="O111" s="17">
        <v>1.0244037641418984</v>
      </c>
      <c r="P111" s="17">
        <v>0.22326999728787295</v>
      </c>
      <c r="Q111" s="17">
        <v>0.9062850971357409</v>
      </c>
      <c r="R111" s="17">
        <v>1.3138305019305019E-2</v>
      </c>
      <c r="S111" s="17">
        <v>0.04</v>
      </c>
      <c r="T111" s="17">
        <v>0</v>
      </c>
      <c r="U111" s="19"/>
      <c r="V111" s="19"/>
      <c r="W111" s="17">
        <v>0.01</v>
      </c>
      <c r="X111" s="17">
        <v>7.0000000000000007E-2</v>
      </c>
      <c r="Y111" s="19"/>
      <c r="AD111" s="18">
        <v>1.1666666666666665E-2</v>
      </c>
      <c r="AE111" s="18">
        <v>6.4814814814814813E-4</v>
      </c>
      <c r="AF111" s="18"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9.1666666666666667E-3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BV111" s="20" t="s">
        <v>36</v>
      </c>
      <c r="BW111" s="17">
        <f t="shared" si="287"/>
        <v>1</v>
      </c>
      <c r="BX111" s="17">
        <f t="shared" si="248"/>
        <v>0.33818554903892067</v>
      </c>
      <c r="BY111" s="17">
        <f t="shared" si="249"/>
        <v>4.8314291650281629E-2</v>
      </c>
      <c r="BZ111" s="17">
        <f t="shared" si="250"/>
        <v>0.14494529504714326</v>
      </c>
      <c r="CA111" s="17">
        <f t="shared" si="251"/>
        <v>0.47350228658726634</v>
      </c>
      <c r="CB111" s="17">
        <f t="shared" si="252"/>
        <v>0.13532362629158087</v>
      </c>
      <c r="CC111" s="17">
        <f t="shared" si="253"/>
        <v>0.2464930177106999</v>
      </c>
      <c r="CD111" s="17">
        <f t="shared" si="254"/>
        <v>0.23687285383117163</v>
      </c>
      <c r="CE111" s="17">
        <f t="shared" si="255"/>
        <v>0.43019119307798726</v>
      </c>
      <c r="CF111" s="17">
        <f t="shared" si="256"/>
        <v>0.1208679446205192</v>
      </c>
      <c r="CG111" s="17">
        <f t="shared" si="257"/>
        <v>6.2837416026955334E-2</v>
      </c>
      <c r="CH111" s="17">
        <f t="shared" si="258"/>
        <v>9.6693233567664294E-2</v>
      </c>
      <c r="CI111" s="17">
        <f t="shared" si="259"/>
        <v>0.13535525987828348</v>
      </c>
      <c r="CJ111" s="17">
        <f t="shared" si="260"/>
        <v>0.24654270952255494</v>
      </c>
      <c r="CK111" s="17">
        <f t="shared" si="261"/>
        <v>3.8676420877635884E-2</v>
      </c>
      <c r="CL111" s="17">
        <f t="shared" si="262"/>
        <v>0.13540600171022479</v>
      </c>
      <c r="CM111" s="17">
        <f t="shared" si="263"/>
        <v>0</v>
      </c>
      <c r="CN111" s="17">
        <f t="shared" si="264"/>
        <v>3.3127072045153749E-2</v>
      </c>
      <c r="CO111" s="17">
        <f t="shared" si="265"/>
        <v>1.1042357348384583E-2</v>
      </c>
      <c r="CP111" s="17">
        <f t="shared" si="266"/>
        <v>3.3127072045153749E-2</v>
      </c>
      <c r="CQ111" s="17">
        <f t="shared" si="267"/>
        <v>1.4723143131179445E-2</v>
      </c>
      <c r="CR111" s="17">
        <f t="shared" si="268"/>
        <v>1.4723143131179445E-2</v>
      </c>
      <c r="CS111" s="17">
        <f t="shared" si="269"/>
        <v>2.944628626235889E-2</v>
      </c>
      <c r="CT111" s="17">
        <f t="shared" si="270"/>
        <v>1.4723143131179445E-2</v>
      </c>
      <c r="CU111" s="17">
        <f t="shared" si="271"/>
        <v>1.8403928913974306E-2</v>
      </c>
      <c r="CV111" s="17">
        <f t="shared" si="272"/>
        <v>2.0448809904415895E-4</v>
      </c>
      <c r="CW111" s="17">
        <f t="shared" si="273"/>
        <v>1.136044994689772E-5</v>
      </c>
      <c r="CX111" s="17">
        <f t="shared" si="274"/>
        <v>5.0192533401748095E-4</v>
      </c>
      <c r="CY111" s="17">
        <f t="shared" si="275"/>
        <v>0</v>
      </c>
      <c r="CZ111" s="17">
        <f t="shared" si="276"/>
        <v>0</v>
      </c>
      <c r="DA111" s="17">
        <f t="shared" si="277"/>
        <v>9.6020498681605062E-4</v>
      </c>
      <c r="DB111" s="17">
        <f t="shared" si="278"/>
        <v>1.3560789726086331E-3</v>
      </c>
      <c r="DC111" s="17">
        <f t="shared" si="279"/>
        <v>6.9014733427403639E-3</v>
      </c>
      <c r="DD111" s="17">
        <f t="shared" si="280"/>
        <v>1.0402220690507216E-2</v>
      </c>
      <c r="DE111" s="17">
        <f t="shared" si="281"/>
        <v>3.7359975695367843E-2</v>
      </c>
      <c r="DF111" s="17">
        <f t="shared" si="282"/>
        <v>1.1042357348384583E-2</v>
      </c>
      <c r="DG111" s="17">
        <f t="shared" si="283"/>
        <v>1.7100317282567796E-2</v>
      </c>
      <c r="DH111" s="17">
        <f t="shared" si="284"/>
        <v>3.0486508331409611E-2</v>
      </c>
      <c r="DI111" s="17">
        <f t="shared" si="285"/>
        <v>5.5211786741922921E-3</v>
      </c>
      <c r="DJ111" s="17">
        <f t="shared" si="286"/>
        <v>5.3678125999091714E-3</v>
      </c>
    </row>
    <row r="112" spans="1:114">
      <c r="A112" s="20" t="s">
        <v>38</v>
      </c>
      <c r="B112" s="20" t="s">
        <v>38</v>
      </c>
      <c r="C112" s="17">
        <v>2.7168111892691811</v>
      </c>
      <c r="D112" s="17">
        <v>0.91878628367808102</v>
      </c>
      <c r="E112" s="17">
        <v>0.1312608081570997</v>
      </c>
      <c r="F112" s="17">
        <v>0.39378899941600159</v>
      </c>
      <c r="G112" s="17">
        <v>1.2864163103448276</v>
      </c>
      <c r="H112" s="17">
        <v>0.36764874208144804</v>
      </c>
      <c r="I112" s="17">
        <v>0.66967498859315588</v>
      </c>
      <c r="J112" s="17">
        <v>0.64353881972265026</v>
      </c>
      <c r="K112" s="17">
        <v>1.1687482468793344</v>
      </c>
      <c r="L112" s="17">
        <v>0.32837538436899427</v>
      </c>
      <c r="M112" s="17">
        <v>0.17071739496679483</v>
      </c>
      <c r="N112" s="17">
        <v>0.26269725888324874</v>
      </c>
      <c r="O112" s="17">
        <v>0.36773468456375841</v>
      </c>
      <c r="P112" s="17">
        <v>0.66980999186361878</v>
      </c>
      <c r="Q112" s="17">
        <v>0.10507653300124534</v>
      </c>
      <c r="R112" s="17">
        <v>0.36787254054054058</v>
      </c>
      <c r="S112" s="19"/>
      <c r="T112" s="17">
        <v>0.09</v>
      </c>
      <c r="U112" s="17">
        <v>0.03</v>
      </c>
      <c r="V112" s="17">
        <v>0.09</v>
      </c>
      <c r="W112" s="17">
        <v>0.04</v>
      </c>
      <c r="X112" s="17">
        <v>0.04</v>
      </c>
      <c r="Y112" s="17">
        <v>0.08</v>
      </c>
      <c r="Z112" s="17">
        <v>0.04</v>
      </c>
      <c r="AA112" s="17"/>
      <c r="AB112" s="17">
        <v>0.05</v>
      </c>
      <c r="AC112" s="17"/>
      <c r="AD112" s="18">
        <v>5.5555555555555556E-4</v>
      </c>
      <c r="AE112" s="18">
        <v>3.0864197530864198E-5</v>
      </c>
      <c r="AF112" s="18">
        <v>1.3636363636363635E-3</v>
      </c>
      <c r="AG112" s="18">
        <v>0</v>
      </c>
      <c r="AH112" s="18">
        <v>0</v>
      </c>
      <c r="AI112" s="18">
        <v>2.6086956521739128E-3</v>
      </c>
      <c r="AJ112" s="18">
        <v>3.6842105263157898E-3</v>
      </c>
      <c r="AK112" s="18">
        <v>1.8749999999999999E-2</v>
      </c>
      <c r="AL112" s="18">
        <v>2.8260869565217391E-2</v>
      </c>
      <c r="AM112" s="18">
        <v>0.10150000000000001</v>
      </c>
      <c r="AN112" s="18">
        <v>0.03</v>
      </c>
      <c r="AO112" s="18">
        <v>4.6458333333333345E-2</v>
      </c>
      <c r="AP112" s="18">
        <v>8.2826086956521744E-2</v>
      </c>
      <c r="AQ112" s="18">
        <v>1.5000000000000001E-2</v>
      </c>
      <c r="AR112" s="18">
        <v>1.4583333333333332E-2</v>
      </c>
      <c r="BV112" s="20" t="s">
        <v>38</v>
      </c>
      <c r="BW112" s="17">
        <f t="shared" si="287"/>
        <v>1</v>
      </c>
      <c r="BX112" s="17">
        <f t="shared" si="248"/>
        <v>2.7501731970057937</v>
      </c>
      <c r="BY112" s="17">
        <f t="shared" si="249"/>
        <v>0</v>
      </c>
      <c r="BZ112" s="17">
        <f t="shared" si="250"/>
        <v>0</v>
      </c>
      <c r="CA112" s="17">
        <f t="shared" si="251"/>
        <v>0</v>
      </c>
      <c r="CB112" s="17">
        <f t="shared" si="252"/>
        <v>0</v>
      </c>
      <c r="CC112" s="17">
        <f t="shared" si="253"/>
        <v>0</v>
      </c>
      <c r="CD112" s="17">
        <f t="shared" si="254"/>
        <v>0</v>
      </c>
      <c r="CE112" s="17">
        <f t="shared" si="255"/>
        <v>0</v>
      </c>
      <c r="CF112" s="17">
        <f t="shared" si="256"/>
        <v>0</v>
      </c>
      <c r="CG112" s="17">
        <f t="shared" si="257"/>
        <v>0</v>
      </c>
      <c r="CH112" s="17">
        <f t="shared" si="258"/>
        <v>0</v>
      </c>
      <c r="CI112" s="17">
        <f t="shared" si="259"/>
        <v>0</v>
      </c>
      <c r="CJ112" s="17">
        <f t="shared" si="260"/>
        <v>0</v>
      </c>
      <c r="CK112" s="17">
        <f t="shared" si="261"/>
        <v>0</v>
      </c>
      <c r="CL112" s="17">
        <f t="shared" si="262"/>
        <v>0</v>
      </c>
      <c r="CM112" s="17">
        <f t="shared" si="263"/>
        <v>0</v>
      </c>
      <c r="CN112" s="17">
        <f t="shared" si="264"/>
        <v>0</v>
      </c>
      <c r="CO112" s="17">
        <f t="shared" si="265"/>
        <v>0</v>
      </c>
      <c r="CP112" s="17">
        <f t="shared" si="266"/>
        <v>0</v>
      </c>
      <c r="CQ112" s="17">
        <f t="shared" si="267"/>
        <v>0</v>
      </c>
      <c r="CR112" s="17">
        <f t="shared" si="268"/>
        <v>0</v>
      </c>
      <c r="CS112" s="17">
        <f t="shared" si="269"/>
        <v>0</v>
      </c>
      <c r="CT112" s="17">
        <f t="shared" si="270"/>
        <v>0</v>
      </c>
      <c r="CU112" s="17">
        <f t="shared" si="271"/>
        <v>0</v>
      </c>
      <c r="CV112" s="17">
        <f t="shared" si="272"/>
        <v>0</v>
      </c>
      <c r="CW112" s="17">
        <f t="shared" si="273"/>
        <v>0</v>
      </c>
      <c r="CX112" s="17">
        <f t="shared" si="274"/>
        <v>0</v>
      </c>
      <c r="CY112" s="17">
        <f t="shared" si="275"/>
        <v>0</v>
      </c>
      <c r="CZ112" s="17">
        <f t="shared" si="276"/>
        <v>0</v>
      </c>
      <c r="DA112" s="17">
        <f t="shared" si="277"/>
        <v>0.10269392333997661</v>
      </c>
      <c r="DB112" s="17">
        <f t="shared" si="278"/>
        <v>0.41103722287605243</v>
      </c>
      <c r="DC112" s="17">
        <f t="shared" si="279"/>
        <v>0</v>
      </c>
      <c r="DD112" s="17">
        <f t="shared" si="280"/>
        <v>0</v>
      </c>
      <c r="DE112" s="17">
        <f t="shared" si="281"/>
        <v>0</v>
      </c>
      <c r="DF112" s="17">
        <f t="shared" si="282"/>
        <v>0</v>
      </c>
      <c r="DG112" s="17">
        <f t="shared" si="283"/>
        <v>0</v>
      </c>
      <c r="DH112" s="17">
        <f t="shared" si="284"/>
        <v>0</v>
      </c>
      <c r="DI112" s="17">
        <f t="shared" si="285"/>
        <v>0</v>
      </c>
      <c r="DJ112" s="17">
        <f t="shared" si="286"/>
        <v>0</v>
      </c>
    </row>
    <row r="113" spans="1:114">
      <c r="A113" s="20" t="s">
        <v>38</v>
      </c>
      <c r="B113" s="20" t="s">
        <v>39</v>
      </c>
      <c r="C113" s="17">
        <v>5.249876694239964E-2</v>
      </c>
      <c r="D113" s="17">
        <v>0.1443807017208413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9"/>
      <c r="T113" s="19"/>
      <c r="U113" s="19"/>
      <c r="V113" s="19"/>
      <c r="W113" s="19"/>
      <c r="X113" s="19"/>
      <c r="Y113" s="19"/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5.3913043478260869E-3</v>
      </c>
      <c r="AJ113" s="18">
        <v>2.1578947368421055E-2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BV113" s="20" t="s">
        <v>39</v>
      </c>
      <c r="BW113" s="17">
        <f t="shared" si="287"/>
        <v>1</v>
      </c>
      <c r="BX113" s="17">
        <f t="shared" si="248"/>
        <v>0.93484148198615913</v>
      </c>
      <c r="BY113" s="17">
        <f t="shared" si="249"/>
        <v>0.14675466088773043</v>
      </c>
      <c r="BZ113" s="17">
        <f t="shared" si="250"/>
        <v>0.25546608252058994</v>
      </c>
      <c r="CA113" s="17">
        <f t="shared" si="251"/>
        <v>0.58704620224849846</v>
      </c>
      <c r="CB113" s="17">
        <f t="shared" si="252"/>
        <v>0.37516058896014143</v>
      </c>
      <c r="CC113" s="17">
        <f t="shared" si="253"/>
        <v>0.21205649317758737</v>
      </c>
      <c r="CD113" s="17">
        <f t="shared" si="254"/>
        <v>7.61377030171623E-2</v>
      </c>
      <c r="CE113" s="17">
        <f t="shared" si="255"/>
        <v>0.14138306064641715</v>
      </c>
      <c r="CF113" s="17">
        <f t="shared" si="256"/>
        <v>0.13053738019016067</v>
      </c>
      <c r="CG113" s="17">
        <f t="shared" si="257"/>
        <v>0.21207627909097421</v>
      </c>
      <c r="CH113" s="17">
        <f t="shared" si="258"/>
        <v>0.14141385409270901</v>
      </c>
      <c r="CI113" s="17">
        <f t="shared" si="259"/>
        <v>4.350704781801968E-2</v>
      </c>
      <c r="CJ113" s="17">
        <f t="shared" si="260"/>
        <v>0.2827989903346953</v>
      </c>
      <c r="CK113" s="17">
        <f t="shared" si="261"/>
        <v>2.1755486743670182E-2</v>
      </c>
      <c r="CL113" s="17">
        <f t="shared" si="262"/>
        <v>5.4404197115715293E-2</v>
      </c>
      <c r="CM113" s="17">
        <f t="shared" si="263"/>
        <v>2.8986188039509527E-2</v>
      </c>
      <c r="CN113" s="17">
        <f t="shared" si="264"/>
        <v>2.070442002822109E-2</v>
      </c>
      <c r="CO113" s="17">
        <f t="shared" si="265"/>
        <v>0</v>
      </c>
      <c r="CP113" s="17">
        <f t="shared" si="266"/>
        <v>5.3831492073374829E-2</v>
      </c>
      <c r="CQ113" s="17">
        <f t="shared" si="267"/>
        <v>0</v>
      </c>
      <c r="CR113" s="17">
        <f t="shared" si="268"/>
        <v>0</v>
      </c>
      <c r="CS113" s="17">
        <f t="shared" si="269"/>
        <v>0</v>
      </c>
      <c r="CT113" s="17">
        <f t="shared" si="270"/>
        <v>0</v>
      </c>
      <c r="CU113" s="17">
        <f t="shared" si="271"/>
        <v>3.3127072045153742E-2</v>
      </c>
      <c r="CV113" s="17">
        <f t="shared" si="272"/>
        <v>0</v>
      </c>
      <c r="CW113" s="17">
        <f t="shared" si="273"/>
        <v>0</v>
      </c>
      <c r="CX113" s="17">
        <f t="shared" si="274"/>
        <v>0</v>
      </c>
      <c r="CY113" s="17">
        <f t="shared" si="275"/>
        <v>0</v>
      </c>
      <c r="CZ113" s="17">
        <f t="shared" si="276"/>
        <v>5.294415978645107E-3</v>
      </c>
      <c r="DA113" s="17">
        <f t="shared" si="277"/>
        <v>0</v>
      </c>
      <c r="DB113" s="17">
        <f t="shared" si="278"/>
        <v>2.1794126345495882E-3</v>
      </c>
      <c r="DC113" s="17">
        <f t="shared" si="279"/>
        <v>8.7993785119939629E-3</v>
      </c>
      <c r="DD113" s="17">
        <f t="shared" si="280"/>
        <v>1.0934528842617598E-2</v>
      </c>
      <c r="DE113" s="17">
        <f t="shared" si="281"/>
        <v>1.9669199026810035E-2</v>
      </c>
      <c r="DF113" s="17">
        <f t="shared" si="282"/>
        <v>2.2429788363906179E-2</v>
      </c>
      <c r="DG113" s="17">
        <f t="shared" si="283"/>
        <v>8.6268416784254526E-3</v>
      </c>
      <c r="DH113" s="17">
        <f t="shared" si="284"/>
        <v>1.350288262710071E-3</v>
      </c>
      <c r="DI113" s="17">
        <f t="shared" si="285"/>
        <v>1.7943830691124943E-2</v>
      </c>
      <c r="DJ113" s="17">
        <f t="shared" si="286"/>
        <v>1.7253683356850907E-4</v>
      </c>
    </row>
    <row r="114" spans="1:114">
      <c r="A114" s="20" t="s">
        <v>40</v>
      </c>
      <c r="B114" s="20" t="s">
        <v>40</v>
      </c>
      <c r="C114" s="17">
        <v>2.4149432793503838</v>
      </c>
      <c r="D114" s="17">
        <v>2.2575891541804278</v>
      </c>
      <c r="E114" s="17">
        <v>0.35440418202416923</v>
      </c>
      <c r="F114" s="17">
        <v>0.61693609908506919</v>
      </c>
      <c r="G114" s="17">
        <v>1.4176832807881774</v>
      </c>
      <c r="H114" s="17">
        <v>0.90599154298642537</v>
      </c>
      <c r="I114" s="17">
        <v>0.51210440304182514</v>
      </c>
      <c r="J114" s="17">
        <v>0.18386823420647153</v>
      </c>
      <c r="K114" s="17">
        <v>0.34143207212205279</v>
      </c>
      <c r="L114" s="17">
        <v>0.31524036899423447</v>
      </c>
      <c r="M114" s="17">
        <v>0.5121521849003845</v>
      </c>
      <c r="N114" s="17">
        <v>0.34150643654822338</v>
      </c>
      <c r="O114" s="17">
        <v>0.1050670527325024</v>
      </c>
      <c r="P114" s="17">
        <v>0.68294352111584655</v>
      </c>
      <c r="Q114" s="17">
        <v>5.2538266500622668E-2</v>
      </c>
      <c r="R114" s="17">
        <v>0.13138305019305019</v>
      </c>
      <c r="S114" s="17">
        <v>7.0000000000000007E-2</v>
      </c>
      <c r="T114" s="17">
        <v>0.05</v>
      </c>
      <c r="U114" s="19"/>
      <c r="V114" s="17">
        <v>0.13</v>
      </c>
      <c r="W114" s="19"/>
      <c r="X114" s="19"/>
      <c r="Y114" s="19"/>
      <c r="Z114" s="17">
        <v>0</v>
      </c>
      <c r="AA114" s="17"/>
      <c r="AB114" s="17">
        <v>0.08</v>
      </c>
      <c r="AC114" s="17"/>
      <c r="AD114" s="18">
        <v>0</v>
      </c>
      <c r="AE114" s="18">
        <v>0</v>
      </c>
      <c r="AF114" s="18">
        <v>0</v>
      </c>
      <c r="AG114" s="18">
        <v>0</v>
      </c>
      <c r="AH114" s="18">
        <v>1.2785714285714286E-2</v>
      </c>
      <c r="AI114" s="18">
        <v>0</v>
      </c>
      <c r="AJ114" s="18">
        <v>5.263157894736842E-3</v>
      </c>
      <c r="AK114" s="18">
        <v>2.1250000000000002E-2</v>
      </c>
      <c r="AL114" s="18">
        <v>2.6406266941342297E-2</v>
      </c>
      <c r="AM114" s="18">
        <v>4.7500000000000001E-2</v>
      </c>
      <c r="AN114" s="18">
        <v>5.4166666666666669E-2</v>
      </c>
      <c r="AO114" s="18">
        <v>2.0833333333333332E-2</v>
      </c>
      <c r="AP114" s="18">
        <v>3.2608695652173911E-3</v>
      </c>
      <c r="AQ114" s="18">
        <v>4.3333333333333335E-2</v>
      </c>
      <c r="AR114" s="18">
        <v>4.1666666666666669E-4</v>
      </c>
      <c r="BV114" s="20" t="s">
        <v>40</v>
      </c>
      <c r="BW114" s="17" t="e">
        <f t="shared" si="287"/>
        <v>#DIV/0!</v>
      </c>
      <c r="BX114" s="17" t="e">
        <f t="shared" si="248"/>
        <v>#DIV/0!</v>
      </c>
      <c r="BY114" s="17" t="e">
        <f t="shared" si="249"/>
        <v>#DIV/0!</v>
      </c>
      <c r="BZ114" s="17" t="e">
        <f t="shared" si="250"/>
        <v>#DIV/0!</v>
      </c>
      <c r="CA114" s="17" t="e">
        <f t="shared" si="251"/>
        <v>#DIV/0!</v>
      </c>
      <c r="CB114" s="17" t="e">
        <f t="shared" si="252"/>
        <v>#DIV/0!</v>
      </c>
      <c r="CC114" s="17" t="e">
        <f t="shared" si="253"/>
        <v>#DIV/0!</v>
      </c>
      <c r="CD114" s="17" t="e">
        <f t="shared" si="254"/>
        <v>#DIV/0!</v>
      </c>
      <c r="CE114" s="17" t="e">
        <f t="shared" si="255"/>
        <v>#DIV/0!</v>
      </c>
      <c r="CF114" s="17" t="e">
        <f t="shared" si="256"/>
        <v>#DIV/0!</v>
      </c>
      <c r="CG114" s="17" t="e">
        <f t="shared" si="257"/>
        <v>#DIV/0!</v>
      </c>
      <c r="CH114" s="17" t="e">
        <f t="shared" si="258"/>
        <v>#DIV/0!</v>
      </c>
      <c r="CI114" s="17" t="e">
        <f t="shared" si="259"/>
        <v>#DIV/0!</v>
      </c>
      <c r="CJ114" s="17" t="e">
        <f t="shared" si="260"/>
        <v>#DIV/0!</v>
      </c>
      <c r="CK114" s="17" t="e">
        <f t="shared" si="261"/>
        <v>#DIV/0!</v>
      </c>
      <c r="CL114" s="17" t="e">
        <f t="shared" si="262"/>
        <v>#DIV/0!</v>
      </c>
      <c r="CM114" s="17" t="e">
        <f t="shared" si="263"/>
        <v>#DIV/0!</v>
      </c>
      <c r="CN114" s="17" t="e">
        <f t="shared" si="264"/>
        <v>#DIV/0!</v>
      </c>
      <c r="CO114" s="17" t="e">
        <f t="shared" si="265"/>
        <v>#DIV/0!</v>
      </c>
      <c r="CP114" s="17" t="e">
        <f t="shared" si="266"/>
        <v>#DIV/0!</v>
      </c>
      <c r="CQ114" s="17" t="e">
        <f t="shared" si="267"/>
        <v>#DIV/0!</v>
      </c>
      <c r="CR114" s="17" t="e">
        <f t="shared" si="268"/>
        <v>#DIV/0!</v>
      </c>
      <c r="CS114" s="17" t="e">
        <f t="shared" si="269"/>
        <v>#DIV/0!</v>
      </c>
      <c r="CT114" s="17" t="e">
        <f t="shared" si="270"/>
        <v>#DIV/0!</v>
      </c>
      <c r="CU114" s="17" t="e">
        <f t="shared" si="271"/>
        <v>#DIV/0!</v>
      </c>
      <c r="CV114" s="17" t="e">
        <f t="shared" si="272"/>
        <v>#DIV/0!</v>
      </c>
      <c r="CW114" s="17" t="e">
        <f t="shared" si="273"/>
        <v>#DIV/0!</v>
      </c>
      <c r="CX114" s="17" t="e">
        <f t="shared" si="274"/>
        <v>#DIV/0!</v>
      </c>
      <c r="CY114" s="17" t="e">
        <f t="shared" si="275"/>
        <v>#DIV/0!</v>
      </c>
      <c r="CZ114" s="17" t="e">
        <f t="shared" si="276"/>
        <v>#DIV/0!</v>
      </c>
      <c r="DA114" s="17" t="e">
        <f t="shared" si="277"/>
        <v>#DIV/0!</v>
      </c>
      <c r="DB114" s="17" t="e">
        <f t="shared" si="278"/>
        <v>#DIV/0!</v>
      </c>
      <c r="DC114" s="17" t="e">
        <f t="shared" si="279"/>
        <v>#DIV/0!</v>
      </c>
      <c r="DD114" s="17" t="e">
        <f t="shared" si="280"/>
        <v>#DIV/0!</v>
      </c>
      <c r="DE114" s="17" t="e">
        <f t="shared" si="281"/>
        <v>#DIV/0!</v>
      </c>
      <c r="DF114" s="17" t="e">
        <f t="shared" si="282"/>
        <v>#DIV/0!</v>
      </c>
      <c r="DG114" s="17" t="e">
        <f t="shared" si="283"/>
        <v>#DIV/0!</v>
      </c>
      <c r="DH114" s="17" t="e">
        <f t="shared" si="284"/>
        <v>#DIV/0!</v>
      </c>
      <c r="DI114" s="17" t="e">
        <f t="shared" si="285"/>
        <v>#DIV/0!</v>
      </c>
      <c r="DJ114" s="17" t="e">
        <f t="shared" si="286"/>
        <v>#DIV/0!</v>
      </c>
    </row>
    <row r="115" spans="1:114">
      <c r="A115" s="20" t="s">
        <v>23</v>
      </c>
      <c r="B115" s="20" t="s">
        <v>41</v>
      </c>
      <c r="C115" s="17">
        <v>0</v>
      </c>
      <c r="D115" s="17">
        <v>0</v>
      </c>
      <c r="E115" s="17">
        <v>0</v>
      </c>
      <c r="F115" s="17">
        <v>1.3126299980533388E-2</v>
      </c>
      <c r="G115" s="17">
        <v>3.9380091133004926E-2</v>
      </c>
      <c r="H115" s="17">
        <v>2.6260624434389142E-2</v>
      </c>
      <c r="I115" s="17">
        <v>3.93926463878327E-2</v>
      </c>
      <c r="J115" s="17">
        <v>1.3133445300462251E-2</v>
      </c>
      <c r="K115" s="17">
        <v>6.5660013869625528E-2</v>
      </c>
      <c r="L115" s="17">
        <v>0.11821513837283792</v>
      </c>
      <c r="M115" s="17">
        <v>3.9396321915414194E-2</v>
      </c>
      <c r="N115" s="17">
        <v>6.5674314720812185E-2</v>
      </c>
      <c r="O115" s="17">
        <v>0.17073396069031641</v>
      </c>
      <c r="P115" s="17">
        <v>0.2758041142967842</v>
      </c>
      <c r="Q115" s="17">
        <v>7.8807399750933996E-2</v>
      </c>
      <c r="R115" s="17">
        <v>0.2102128803088803</v>
      </c>
      <c r="S115" s="17">
        <v>0.06</v>
      </c>
      <c r="T115" s="17">
        <v>7.0000000000000007E-2</v>
      </c>
      <c r="U115" s="17">
        <v>0.14000000000000001</v>
      </c>
      <c r="V115" s="17">
        <v>0.05</v>
      </c>
      <c r="W115" s="17">
        <v>0.06</v>
      </c>
      <c r="X115" s="17">
        <v>0</v>
      </c>
      <c r="Y115" s="17">
        <v>0.05</v>
      </c>
      <c r="Z115" s="17">
        <v>0.08</v>
      </c>
      <c r="AA115" s="17"/>
      <c r="AB115" s="17">
        <v>0.03</v>
      </c>
      <c r="AC115" s="17"/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6.0726172475125658E-3</v>
      </c>
      <c r="AL115" s="18">
        <v>6.7025571070546658E-2</v>
      </c>
      <c r="AM115" s="18">
        <v>0.18534999999999999</v>
      </c>
      <c r="AN115" s="18">
        <v>5.7283715012722653E-3</v>
      </c>
      <c r="AO115" s="18">
        <v>3.1817973372781062E-2</v>
      </c>
      <c r="AP115" s="18">
        <v>2.7208695652173921E-2</v>
      </c>
      <c r="AQ115" s="18">
        <v>1.5803333333333332E-2</v>
      </c>
      <c r="AR115" s="18">
        <v>4.1125000000000009E-2</v>
      </c>
      <c r="BV115" s="20" t="s">
        <v>41</v>
      </c>
      <c r="BW115" s="17">
        <f t="shared" si="287"/>
        <v>1</v>
      </c>
      <c r="BX115" s="17">
        <f t="shared" si="248"/>
        <v>0.36365926571977442</v>
      </c>
      <c r="BY115" s="17">
        <f t="shared" si="249"/>
        <v>1.4546993995066613</v>
      </c>
      <c r="BZ115" s="17">
        <f t="shared" si="250"/>
        <v>2.0002450716505766</v>
      </c>
      <c r="CA115" s="17">
        <f t="shared" si="251"/>
        <v>1.909382597212288</v>
      </c>
      <c r="CB115" s="17">
        <f t="shared" si="252"/>
        <v>1.1216922659818371</v>
      </c>
      <c r="CC115" s="17">
        <f t="shared" si="253"/>
        <v>1.7280874129343715</v>
      </c>
      <c r="CD115" s="17">
        <f t="shared" si="254"/>
        <v>0.33355565131328241</v>
      </c>
      <c r="CE115" s="17">
        <f t="shared" si="255"/>
        <v>0.54575838794980602</v>
      </c>
      <c r="CF115" s="17">
        <f t="shared" si="256"/>
        <v>1.2434015102961771</v>
      </c>
      <c r="CG115" s="17">
        <f t="shared" si="257"/>
        <v>0.84896425009844556</v>
      </c>
      <c r="CH115" s="17">
        <f t="shared" si="258"/>
        <v>1.0917545099185366</v>
      </c>
      <c r="CI115" s="17">
        <f t="shared" si="259"/>
        <v>1.1219544755495376</v>
      </c>
      <c r="CJ115" s="17">
        <f t="shared" si="260"/>
        <v>0.72776243666550955</v>
      </c>
      <c r="CK115" s="17">
        <f t="shared" si="261"/>
        <v>1.2130332002531252</v>
      </c>
      <c r="CL115" s="17">
        <f t="shared" si="262"/>
        <v>0.72802707413029932</v>
      </c>
      <c r="CM115" s="17">
        <f t="shared" si="263"/>
        <v>0.16161995755362887</v>
      </c>
      <c r="CN115" s="17">
        <f t="shared" si="264"/>
        <v>2.3088565364804126E-2</v>
      </c>
      <c r="CO115" s="17">
        <f t="shared" si="265"/>
        <v>2.3088565364804126E-2</v>
      </c>
      <c r="CP115" s="17">
        <f t="shared" si="266"/>
        <v>0</v>
      </c>
      <c r="CQ115" s="17">
        <f t="shared" si="267"/>
        <v>0</v>
      </c>
      <c r="CR115" s="17">
        <f t="shared" si="268"/>
        <v>0</v>
      </c>
      <c r="CS115" s="17">
        <f t="shared" si="269"/>
        <v>0</v>
      </c>
      <c r="CT115" s="17">
        <f t="shared" si="270"/>
        <v>0</v>
      </c>
      <c r="CU115" s="17">
        <f t="shared" si="271"/>
        <v>0</v>
      </c>
      <c r="CV115" s="17">
        <f t="shared" si="272"/>
        <v>6.4134903791122572E-3</v>
      </c>
      <c r="CW115" s="17">
        <f t="shared" si="273"/>
        <v>3.5630502106179202E-4</v>
      </c>
      <c r="CX115" s="17">
        <f t="shared" si="274"/>
        <v>0</v>
      </c>
      <c r="CY115" s="17">
        <f t="shared" si="275"/>
        <v>0</v>
      </c>
      <c r="CZ115" s="17">
        <f t="shared" si="276"/>
        <v>0</v>
      </c>
      <c r="DA115" s="17">
        <f t="shared" si="277"/>
        <v>0</v>
      </c>
      <c r="DB115" s="17">
        <f t="shared" si="278"/>
        <v>0</v>
      </c>
      <c r="DC115" s="17">
        <f t="shared" si="279"/>
        <v>0</v>
      </c>
      <c r="DD115" s="17">
        <f t="shared" si="280"/>
        <v>0</v>
      </c>
      <c r="DE115" s="17">
        <f t="shared" si="281"/>
        <v>0</v>
      </c>
      <c r="DF115" s="17">
        <f t="shared" si="282"/>
        <v>0</v>
      </c>
      <c r="DG115" s="17">
        <f t="shared" si="283"/>
        <v>0</v>
      </c>
      <c r="DH115" s="17">
        <f t="shared" si="284"/>
        <v>0</v>
      </c>
      <c r="DI115" s="17">
        <f t="shared" si="285"/>
        <v>3.0784753819738833E-3</v>
      </c>
      <c r="DJ115" s="17">
        <f t="shared" si="286"/>
        <v>0</v>
      </c>
    </row>
    <row r="116" spans="1:114">
      <c r="A116" s="20" t="s">
        <v>27</v>
      </c>
      <c r="B116" s="20" t="s">
        <v>42</v>
      </c>
      <c r="C116" s="17">
        <v>0.43311482727479705</v>
      </c>
      <c r="D116" s="17">
        <v>0.15750622005909962</v>
      </c>
      <c r="E116" s="17">
        <v>0.63005187915407856</v>
      </c>
      <c r="F116" s="17">
        <v>0.86633579871520361</v>
      </c>
      <c r="G116" s="17">
        <v>0.82698191379310348</v>
      </c>
      <c r="H116" s="17">
        <v>0.48582155203619914</v>
      </c>
      <c r="I116" s="17">
        <v>0.74846028136882126</v>
      </c>
      <c r="J116" s="17">
        <v>0.14446789830508475</v>
      </c>
      <c r="K116" s="17">
        <v>0.23637604993065189</v>
      </c>
      <c r="L116" s="17">
        <v>0.53853563036515051</v>
      </c>
      <c r="M116" s="17">
        <v>0.36769900454386584</v>
      </c>
      <c r="N116" s="17">
        <v>0.47285506598984772</v>
      </c>
      <c r="O116" s="17">
        <v>0.48593511888782354</v>
      </c>
      <c r="P116" s="17">
        <v>0.31520470205346762</v>
      </c>
      <c r="Q116" s="17">
        <v>0.52538266500622666</v>
      </c>
      <c r="R116" s="17">
        <v>0.31531932046332045</v>
      </c>
      <c r="S116" s="17">
        <v>7.0000000000000007E-2</v>
      </c>
      <c r="T116" s="17">
        <v>0.01</v>
      </c>
      <c r="U116" s="17">
        <v>0.01</v>
      </c>
      <c r="V116" s="19"/>
      <c r="W116" s="19"/>
      <c r="X116" s="19"/>
      <c r="Y116" s="19"/>
      <c r="Z116" s="17">
        <v>0</v>
      </c>
      <c r="AA116" s="17"/>
      <c r="AD116" s="18">
        <v>2.7777777777777779E-3</v>
      </c>
      <c r="AE116" s="18">
        <v>1.5432098765432098E-4</v>
      </c>
      <c r="AF116" s="18">
        <v>0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1.3333333333333333E-3</v>
      </c>
      <c r="AR116" s="18">
        <v>0</v>
      </c>
      <c r="BV116" s="20" t="s">
        <v>42</v>
      </c>
      <c r="BW116" s="17">
        <f t="shared" si="287"/>
        <v>1</v>
      </c>
      <c r="BX116" s="17">
        <f t="shared" si="248"/>
        <v>0.41669290863724151</v>
      </c>
      <c r="BY116" s="17">
        <f t="shared" si="249"/>
        <v>0.58339507167715066</v>
      </c>
      <c r="BZ116" s="17">
        <f t="shared" si="250"/>
        <v>5.4590021747130324</v>
      </c>
      <c r="CA116" s="17">
        <f t="shared" si="251"/>
        <v>2.3336898410372409</v>
      </c>
      <c r="CB116" s="17">
        <f t="shared" si="252"/>
        <v>0.41684509884460175</v>
      </c>
      <c r="CC116" s="17">
        <f t="shared" si="253"/>
        <v>0.54192214923161219</v>
      </c>
      <c r="CD116" s="17">
        <f t="shared" si="254"/>
        <v>0.25016673848496185</v>
      </c>
      <c r="CE116" s="17">
        <f t="shared" si="255"/>
        <v>0.45858864543004535</v>
      </c>
      <c r="CF116" s="17">
        <f t="shared" si="256"/>
        <v>0.25019664536447467</v>
      </c>
      <c r="CG116" s="17">
        <f t="shared" si="257"/>
        <v>1.0005650090445963</v>
      </c>
      <c r="CH116" s="17">
        <f t="shared" si="258"/>
        <v>1.9181520208985403</v>
      </c>
      <c r="CI116" s="17">
        <f t="shared" si="259"/>
        <v>0.37524828743041971</v>
      </c>
      <c r="CJ116" s="17">
        <f t="shared" si="260"/>
        <v>1.0840627962829987</v>
      </c>
      <c r="CK116" s="17">
        <f t="shared" si="261"/>
        <v>0</v>
      </c>
      <c r="CL116" s="17">
        <f t="shared" si="262"/>
        <v>0.16683953782152691</v>
      </c>
      <c r="CM116" s="17">
        <f t="shared" si="263"/>
        <v>0.15873388688302836</v>
      </c>
      <c r="CN116" s="17">
        <f t="shared" si="264"/>
        <v>9.5240332129817015E-2</v>
      </c>
      <c r="CO116" s="17">
        <f t="shared" si="265"/>
        <v>1.7143259783367064</v>
      </c>
      <c r="CP116" s="17">
        <f t="shared" si="266"/>
        <v>1.6825792009601006</v>
      </c>
      <c r="CQ116" s="17">
        <f t="shared" si="267"/>
        <v>1.9048066425963401</v>
      </c>
      <c r="CR116" s="17">
        <f t="shared" si="268"/>
        <v>0</v>
      </c>
      <c r="CS116" s="17">
        <f t="shared" si="269"/>
        <v>1.5238453140770722</v>
      </c>
      <c r="CT116" s="17">
        <f t="shared" si="270"/>
        <v>0.28572099638945103</v>
      </c>
      <c r="CU116" s="17">
        <f t="shared" si="271"/>
        <v>0.1269871095064227</v>
      </c>
      <c r="CV116" s="17">
        <f t="shared" si="272"/>
        <v>0</v>
      </c>
      <c r="CW116" s="17">
        <f t="shared" si="273"/>
        <v>0</v>
      </c>
      <c r="CX116" s="17">
        <f t="shared" si="274"/>
        <v>0</v>
      </c>
      <c r="CY116" s="17">
        <f t="shared" si="275"/>
        <v>0</v>
      </c>
      <c r="CZ116" s="17">
        <f t="shared" si="276"/>
        <v>0</v>
      </c>
      <c r="DA116" s="17">
        <f t="shared" si="277"/>
        <v>0</v>
      </c>
      <c r="DB116" s="17">
        <f t="shared" si="278"/>
        <v>0</v>
      </c>
      <c r="DC116" s="17">
        <f t="shared" si="279"/>
        <v>0</v>
      </c>
      <c r="DD116" s="17">
        <f t="shared" si="280"/>
        <v>0.12008563616368233</v>
      </c>
      <c r="DE116" s="17">
        <f t="shared" si="281"/>
        <v>0.34159532457227704</v>
      </c>
      <c r="DF116" s="17">
        <f t="shared" si="282"/>
        <v>2.1164518251070449E-2</v>
      </c>
      <c r="DG116" s="17">
        <f t="shared" si="283"/>
        <v>1.5873388688302837E-2</v>
      </c>
      <c r="DH116" s="17">
        <f t="shared" si="284"/>
        <v>0.11663489949231214</v>
      </c>
      <c r="DI116" s="17">
        <f t="shared" si="285"/>
        <v>0.12592888359386914</v>
      </c>
      <c r="DJ116" s="17">
        <f t="shared" si="286"/>
        <v>0.15608832210164456</v>
      </c>
    </row>
    <row r="117" spans="1:114">
      <c r="A117" s="20" t="s">
        <v>27</v>
      </c>
      <c r="B117" s="20" t="s">
        <v>43</v>
      </c>
      <c r="C117" s="17">
        <v>0.31499260165439785</v>
      </c>
      <c r="D117" s="17">
        <v>0.13125518338258302</v>
      </c>
      <c r="E117" s="17">
        <v>0.18376513141993961</v>
      </c>
      <c r="F117" s="17">
        <v>1.7195452974498737</v>
      </c>
      <c r="G117" s="17">
        <v>0.7350950344827587</v>
      </c>
      <c r="H117" s="17">
        <v>0.13130312217194573</v>
      </c>
      <c r="I117" s="17">
        <v>0.17070146768060837</v>
      </c>
      <c r="J117" s="17">
        <v>7.8800671802773503E-2</v>
      </c>
      <c r="K117" s="17">
        <v>0.14445203051317618</v>
      </c>
      <c r="L117" s="17">
        <v>7.8810092248558616E-2</v>
      </c>
      <c r="M117" s="17">
        <v>0.31517057532331355</v>
      </c>
      <c r="N117" s="17">
        <v>0.60420369543147212</v>
      </c>
      <c r="O117" s="17">
        <v>0.11820043432406518</v>
      </c>
      <c r="P117" s="17">
        <v>0.34147176055792328</v>
      </c>
      <c r="Q117" s="17">
        <v>0</v>
      </c>
      <c r="R117" s="17">
        <v>5.2553220077220075E-2</v>
      </c>
      <c r="S117" s="17">
        <v>0.05</v>
      </c>
      <c r="T117" s="17">
        <v>0.03</v>
      </c>
      <c r="U117" s="17">
        <v>0.54</v>
      </c>
      <c r="V117" s="17">
        <v>0.53</v>
      </c>
      <c r="W117" s="17">
        <v>0.6</v>
      </c>
      <c r="X117" s="19"/>
      <c r="Y117" s="17">
        <v>0.48</v>
      </c>
      <c r="Z117" s="17">
        <v>0.09</v>
      </c>
      <c r="AA117" s="17"/>
      <c r="AB117" s="17">
        <v>0.04</v>
      </c>
      <c r="AC117" s="17"/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18">
        <v>3.7826086956521739E-2</v>
      </c>
      <c r="AM117" s="18">
        <v>0.1076</v>
      </c>
      <c r="AN117" s="18">
        <v>6.6666666666666671E-3</v>
      </c>
      <c r="AO117" s="18">
        <v>5.0000000000000001E-3</v>
      </c>
      <c r="AP117" s="18">
        <v>3.6739130434782608E-2</v>
      </c>
      <c r="AQ117" s="18">
        <v>3.9666666666666663E-2</v>
      </c>
      <c r="AR117" s="18">
        <v>4.9166666666666664E-2</v>
      </c>
      <c r="BV117" s="20" t="s">
        <v>43</v>
      </c>
      <c r="BW117" s="17">
        <f t="shared" si="287"/>
        <v>1</v>
      </c>
      <c r="BX117" s="17">
        <f t="shared" si="248"/>
        <v>0.40478739696189187</v>
      </c>
      <c r="BY117" s="17">
        <f t="shared" si="249"/>
        <v>0.57148904980618842</v>
      </c>
      <c r="BZ117" s="17">
        <f t="shared" si="250"/>
        <v>2.5003063395632212</v>
      </c>
      <c r="CA117" s="17">
        <f t="shared" si="251"/>
        <v>1.0001527890159603</v>
      </c>
      <c r="CB117" s="17">
        <f t="shared" si="252"/>
        <v>0.5240338385474993</v>
      </c>
      <c r="CC117" s="17">
        <f t="shared" si="253"/>
        <v>0.33349055337329986</v>
      </c>
      <c r="CD117" s="17">
        <f t="shared" si="254"/>
        <v>0.4288572659742203</v>
      </c>
      <c r="CE117" s="17">
        <f t="shared" si="255"/>
        <v>0.33351901485821484</v>
      </c>
      <c r="CF117" s="17">
        <f t="shared" si="256"/>
        <v>0.61953455042631833</v>
      </c>
      <c r="CG117" s="17">
        <f t="shared" si="257"/>
        <v>1.0243879854504201</v>
      </c>
      <c r="CH117" s="17">
        <f t="shared" si="258"/>
        <v>0.95311901659554799</v>
      </c>
      <c r="CI117" s="17">
        <f t="shared" si="259"/>
        <v>1.0244873879052729</v>
      </c>
      <c r="CJ117" s="17">
        <f t="shared" si="260"/>
        <v>1.000673350415076</v>
      </c>
      <c r="CK117" s="17">
        <f t="shared" si="261"/>
        <v>0.92927007662248351</v>
      </c>
      <c r="CL117" s="17">
        <f t="shared" si="262"/>
        <v>0.92953456786279298</v>
      </c>
      <c r="CM117" s="17">
        <f t="shared" si="263"/>
        <v>2.0862167990340872</v>
      </c>
      <c r="CN117" s="17">
        <f t="shared" si="264"/>
        <v>0.67121757881966282</v>
      </c>
      <c r="CO117" s="17">
        <f t="shared" si="265"/>
        <v>1.4875632827895229</v>
      </c>
      <c r="CP117" s="17">
        <f t="shared" si="266"/>
        <v>0.96147382912005763</v>
      </c>
      <c r="CQ117" s="17">
        <f t="shared" si="267"/>
        <v>0.58051250060078952</v>
      </c>
      <c r="CR117" s="17">
        <f t="shared" si="268"/>
        <v>0.14512812515019738</v>
      </c>
      <c r="CS117" s="17">
        <f t="shared" si="269"/>
        <v>0.52608945366946547</v>
      </c>
      <c r="CT117" s="17">
        <f t="shared" si="270"/>
        <v>0.38096132851926806</v>
      </c>
      <c r="CU117" s="17">
        <f t="shared" si="271"/>
        <v>0.25397421901284539</v>
      </c>
      <c r="CV117" s="17">
        <f t="shared" si="272"/>
        <v>0</v>
      </c>
      <c r="CW117" s="17">
        <f t="shared" si="273"/>
        <v>0</v>
      </c>
      <c r="CX117" s="17">
        <f t="shared" si="274"/>
        <v>0</v>
      </c>
      <c r="CY117" s="17">
        <f t="shared" si="275"/>
        <v>0</v>
      </c>
      <c r="CZ117" s="17">
        <f t="shared" si="276"/>
        <v>0</v>
      </c>
      <c r="DA117" s="17">
        <f t="shared" si="277"/>
        <v>0</v>
      </c>
      <c r="DB117" s="17">
        <f t="shared" si="278"/>
        <v>0</v>
      </c>
      <c r="DC117" s="17">
        <f t="shared" si="279"/>
        <v>2.8345336943397925E-2</v>
      </c>
      <c r="DD117" s="17">
        <f t="shared" si="280"/>
        <v>0.13585305637992529</v>
      </c>
      <c r="DE117" s="17">
        <f t="shared" si="281"/>
        <v>0.3096671370392336</v>
      </c>
      <c r="DF117" s="17">
        <f t="shared" si="282"/>
        <v>0.24770045110270661</v>
      </c>
      <c r="DG117" s="17">
        <f t="shared" si="283"/>
        <v>0.30144783775750233</v>
      </c>
      <c r="DH117" s="17">
        <f t="shared" si="284"/>
        <v>0.25673480834994156</v>
      </c>
      <c r="DI117" s="17">
        <f t="shared" si="285"/>
        <v>0.54465375967826146</v>
      </c>
      <c r="DJ117" s="17">
        <f t="shared" si="286"/>
        <v>0.10340378916951563</v>
      </c>
    </row>
    <row r="118" spans="1:114">
      <c r="A118" s="20" t="s">
        <v>19</v>
      </c>
      <c r="B118" s="20" t="s">
        <v>44</v>
      </c>
      <c r="C118" s="17">
        <v>0.5512370528951962</v>
      </c>
      <c r="D118" s="17">
        <v>0.22313381175039115</v>
      </c>
      <c r="E118" s="17">
        <v>0.31502593957703928</v>
      </c>
      <c r="F118" s="17">
        <v>1.3782614979560057</v>
      </c>
      <c r="G118" s="17">
        <v>0.55132127586206892</v>
      </c>
      <c r="H118" s="17">
        <v>0.28886686877828061</v>
      </c>
      <c r="I118" s="17">
        <v>0.18383234980988594</v>
      </c>
      <c r="J118" s="17">
        <v>0.23640201540832051</v>
      </c>
      <c r="K118" s="17">
        <v>0.18384803883495149</v>
      </c>
      <c r="L118" s="17">
        <v>0.34151039974375402</v>
      </c>
      <c r="M118" s="17">
        <v>0.56468061412093673</v>
      </c>
      <c r="N118" s="17">
        <v>0.52539451776649748</v>
      </c>
      <c r="O118" s="17">
        <v>0.56473540843720038</v>
      </c>
      <c r="P118" s="17">
        <v>0.55160822859356839</v>
      </c>
      <c r="Q118" s="17">
        <v>0.51224809838107099</v>
      </c>
      <c r="R118" s="17">
        <v>0.51239389575289573</v>
      </c>
      <c r="S118" s="17">
        <v>1.1499999999999999</v>
      </c>
      <c r="T118" s="17">
        <v>0.37</v>
      </c>
      <c r="U118" s="17">
        <v>0.82</v>
      </c>
      <c r="V118" s="17">
        <v>0.53</v>
      </c>
      <c r="W118" s="17">
        <v>0.32</v>
      </c>
      <c r="X118" s="17">
        <v>0.08</v>
      </c>
      <c r="Y118" s="17">
        <v>0.28999999999999998</v>
      </c>
      <c r="Z118" s="17">
        <v>0.21</v>
      </c>
      <c r="AA118" s="17"/>
      <c r="AB118" s="17">
        <v>0.14000000000000001</v>
      </c>
      <c r="AC118" s="17"/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18">
        <v>0</v>
      </c>
      <c r="AK118" s="18">
        <v>1.5625E-2</v>
      </c>
      <c r="AL118" s="18">
        <v>7.4887238425674948E-2</v>
      </c>
      <c r="AM118" s="18">
        <v>0.17069999999999999</v>
      </c>
      <c r="AN118" s="18">
        <v>0.13654166666666664</v>
      </c>
      <c r="AO118" s="18">
        <v>0.16616921768707482</v>
      </c>
      <c r="AP118" s="18">
        <v>0.14152173913043478</v>
      </c>
      <c r="AQ118" s="18">
        <v>0.3002333333333333</v>
      </c>
      <c r="AR118" s="18">
        <v>5.7000000000000002E-2</v>
      </c>
      <c r="BV118" s="20" t="s">
        <v>44</v>
      </c>
      <c r="BW118" s="17">
        <f t="shared" si="287"/>
        <v>1</v>
      </c>
      <c r="BX118" s="17">
        <f t="shared" si="248"/>
        <v>1.6001007691670075</v>
      </c>
      <c r="BY118" s="17">
        <f t="shared" si="249"/>
        <v>1.3334744495477728</v>
      </c>
      <c r="BZ118" s="17">
        <f t="shared" si="250"/>
        <v>1.3334967144337178</v>
      </c>
      <c r="CA118" s="17">
        <f t="shared" si="251"/>
        <v>1.6669213150266007</v>
      </c>
      <c r="CB118" s="17">
        <f t="shared" si="252"/>
        <v>0.2000856474454088</v>
      </c>
      <c r="CC118" s="17">
        <f t="shared" si="253"/>
        <v>0.60028299607193958</v>
      </c>
      <c r="CD118" s="17">
        <f t="shared" si="254"/>
        <v>0.33355565131328246</v>
      </c>
      <c r="CE118" s="17">
        <f t="shared" si="255"/>
        <v>0.53363042377314374</v>
      </c>
      <c r="CF118" s="17">
        <f t="shared" si="256"/>
        <v>6.6719105430526587E-2</v>
      </c>
      <c r="CG118" s="17">
        <f t="shared" si="257"/>
        <v>0.53363467149045141</v>
      </c>
      <c r="CH118" s="17">
        <f t="shared" si="258"/>
        <v>0.40030998697013009</v>
      </c>
      <c r="CI118" s="17">
        <f t="shared" si="259"/>
        <v>0.40026483992578105</v>
      </c>
      <c r="CJ118" s="17">
        <f t="shared" si="260"/>
        <v>0.93396179372073751</v>
      </c>
      <c r="CK118" s="17">
        <f t="shared" si="261"/>
        <v>0.20015047804176567</v>
      </c>
      <c r="CL118" s="17">
        <f t="shared" si="262"/>
        <v>0.13347163025722156</v>
      </c>
      <c r="CM118" s="17">
        <f t="shared" si="263"/>
        <v>0.71112781323596719</v>
      </c>
      <c r="CN118" s="17">
        <f t="shared" si="264"/>
        <v>0.40635875042055264</v>
      </c>
      <c r="CO118" s="17">
        <f t="shared" si="265"/>
        <v>0.25397421901284539</v>
      </c>
      <c r="CP118" s="17">
        <f t="shared" si="266"/>
        <v>0</v>
      </c>
      <c r="CQ118" s="17">
        <f t="shared" si="267"/>
        <v>0</v>
      </c>
      <c r="CR118" s="17">
        <f t="shared" si="268"/>
        <v>0.25397421901284539</v>
      </c>
      <c r="CS118" s="17">
        <f t="shared" si="269"/>
        <v>0.10158968760513816</v>
      </c>
      <c r="CT118" s="17">
        <f t="shared" si="270"/>
        <v>5.079484380256908E-2</v>
      </c>
      <c r="CU118" s="17">
        <f t="shared" si="271"/>
        <v>5.079484380256908E-2</v>
      </c>
      <c r="CV118" s="17">
        <f t="shared" si="272"/>
        <v>0</v>
      </c>
      <c r="CW118" s="17">
        <f t="shared" si="273"/>
        <v>0</v>
      </c>
      <c r="CX118" s="17">
        <f t="shared" si="274"/>
        <v>0</v>
      </c>
      <c r="CY118" s="17">
        <f t="shared" si="275"/>
        <v>0</v>
      </c>
      <c r="CZ118" s="17">
        <f t="shared" si="276"/>
        <v>0</v>
      </c>
      <c r="DA118" s="17">
        <f t="shared" si="277"/>
        <v>0</v>
      </c>
      <c r="DB118" s="17">
        <f t="shared" si="278"/>
        <v>0</v>
      </c>
      <c r="DC118" s="17">
        <f t="shared" si="279"/>
        <v>0</v>
      </c>
      <c r="DD118" s="17">
        <f t="shared" si="280"/>
        <v>0.33900037059540672</v>
      </c>
      <c r="DE118" s="17">
        <f t="shared" si="281"/>
        <v>0.51048818021581921</v>
      </c>
      <c r="DF118" s="17">
        <f t="shared" si="282"/>
        <v>0.14391872410727907</v>
      </c>
      <c r="DG118" s="17">
        <f t="shared" si="283"/>
        <v>0.44445488327247945</v>
      </c>
      <c r="DH118" s="17">
        <f t="shared" si="284"/>
        <v>0.65591602649404412</v>
      </c>
      <c r="DI118" s="17">
        <f t="shared" si="285"/>
        <v>0</v>
      </c>
      <c r="DJ118" s="17">
        <f t="shared" si="286"/>
        <v>1.6606540828343823</v>
      </c>
    </row>
    <row r="119" spans="1:114">
      <c r="A119" s="20" t="s">
        <v>19</v>
      </c>
      <c r="B119" s="20" t="s">
        <v>45</v>
      </c>
      <c r="C119" s="17">
        <v>0.19687037603399865</v>
      </c>
      <c r="D119" s="17">
        <v>0.31501244011819923</v>
      </c>
      <c r="E119" s="17">
        <v>0.2625216163141994</v>
      </c>
      <c r="F119" s="17">
        <v>0.26252599961066775</v>
      </c>
      <c r="G119" s="17">
        <v>0.3281674261083744</v>
      </c>
      <c r="H119" s="17">
        <v>3.9390936651583712E-2</v>
      </c>
      <c r="I119" s="17">
        <v>0.11817793916349809</v>
      </c>
      <c r="J119" s="17">
        <v>6.5667226502311257E-2</v>
      </c>
      <c r="K119" s="17">
        <v>0.10505602219140085</v>
      </c>
      <c r="L119" s="17">
        <v>1.313501537475977E-2</v>
      </c>
      <c r="M119" s="17">
        <v>0.10505685844110452</v>
      </c>
      <c r="N119" s="17">
        <v>7.8809177664974611E-2</v>
      </c>
      <c r="O119" s="17">
        <v>7.880028954937679E-2</v>
      </c>
      <c r="P119" s="17">
        <v>0.18386940953118946</v>
      </c>
      <c r="Q119" s="17">
        <v>3.9403699875466998E-2</v>
      </c>
      <c r="R119" s="17">
        <v>2.6276610038610038E-2</v>
      </c>
      <c r="S119" s="17">
        <v>0.14000000000000001</v>
      </c>
      <c r="T119" s="17">
        <v>0.08</v>
      </c>
      <c r="U119" s="17">
        <v>0.05</v>
      </c>
      <c r="V119" s="19"/>
      <c r="W119" s="19"/>
      <c r="X119" s="17">
        <v>0.05</v>
      </c>
      <c r="Y119" s="17">
        <v>0.02</v>
      </c>
      <c r="Z119" s="17">
        <v>0.01</v>
      </c>
      <c r="AA119" s="17"/>
      <c r="AB119" s="17">
        <v>0.01</v>
      </c>
      <c r="AC119" s="17"/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18">
        <v>6.673913043478262E-2</v>
      </c>
      <c r="AM119" s="18">
        <v>0.10049999999999999</v>
      </c>
      <c r="AN119" s="18">
        <v>2.8333333333333335E-2</v>
      </c>
      <c r="AO119" s="18">
        <v>8.7500000000000008E-2</v>
      </c>
      <c r="AP119" s="18">
        <v>0.12913043478260869</v>
      </c>
      <c r="AQ119" s="18">
        <v>0</v>
      </c>
      <c r="AR119" s="18">
        <v>0.32693359374999997</v>
      </c>
      <c r="BV119" s="20" t="s">
        <v>45</v>
      </c>
      <c r="BW119" s="17">
        <f t="shared" si="287"/>
        <v>1</v>
      </c>
      <c r="BX119" s="17">
        <f t="shared" si="248"/>
        <v>0.66670865381958644</v>
      </c>
      <c r="BY119" s="17">
        <f t="shared" si="249"/>
        <v>0.33336861238694321</v>
      </c>
      <c r="BZ119" s="17">
        <f t="shared" si="250"/>
        <v>0.66674835721685899</v>
      </c>
      <c r="CA119" s="17">
        <f t="shared" si="251"/>
        <v>0.66676852601064029</v>
      </c>
      <c r="CB119" s="17">
        <f t="shared" si="252"/>
        <v>0.50021411861352194</v>
      </c>
      <c r="CC119" s="17">
        <f t="shared" si="253"/>
        <v>0.50023583005994976</v>
      </c>
      <c r="CD119" s="17">
        <f t="shared" si="254"/>
        <v>0</v>
      </c>
      <c r="CE119" s="17">
        <f t="shared" si="255"/>
        <v>1.0005570445746443</v>
      </c>
      <c r="CF119" s="17">
        <f t="shared" si="256"/>
        <v>0.16679776357631645</v>
      </c>
      <c r="CG119" s="17">
        <f t="shared" si="257"/>
        <v>0</v>
      </c>
      <c r="CH119" s="17">
        <f t="shared" si="258"/>
        <v>0</v>
      </c>
      <c r="CI119" s="17">
        <f t="shared" si="259"/>
        <v>0.50033104990722632</v>
      </c>
      <c r="CJ119" s="17">
        <f t="shared" si="260"/>
        <v>0</v>
      </c>
      <c r="CK119" s="17">
        <f t="shared" si="261"/>
        <v>0</v>
      </c>
      <c r="CL119" s="17">
        <f t="shared" si="262"/>
        <v>0</v>
      </c>
      <c r="CM119" s="17">
        <f t="shared" si="263"/>
        <v>0</v>
      </c>
      <c r="CN119" s="17">
        <f t="shared" si="264"/>
        <v>0</v>
      </c>
      <c r="CO119" s="17">
        <f t="shared" si="265"/>
        <v>0</v>
      </c>
      <c r="CP119" s="17">
        <f t="shared" si="266"/>
        <v>0</v>
      </c>
      <c r="CQ119" s="17">
        <f t="shared" si="267"/>
        <v>0</v>
      </c>
      <c r="CR119" s="17">
        <f t="shared" si="268"/>
        <v>0</v>
      </c>
      <c r="CS119" s="17">
        <f t="shared" si="269"/>
        <v>0.1269871095064227</v>
      </c>
      <c r="CT119" s="17">
        <f t="shared" si="270"/>
        <v>0</v>
      </c>
      <c r="CU119" s="17">
        <f t="shared" si="271"/>
        <v>0.1269871095064227</v>
      </c>
      <c r="CV119" s="17">
        <f t="shared" si="272"/>
        <v>0</v>
      </c>
      <c r="CW119" s="17">
        <f t="shared" si="273"/>
        <v>0</v>
      </c>
      <c r="CX119" s="17">
        <f t="shared" si="274"/>
        <v>0</v>
      </c>
      <c r="CY119" s="17">
        <f t="shared" si="275"/>
        <v>0</v>
      </c>
      <c r="CZ119" s="17">
        <f t="shared" si="276"/>
        <v>0</v>
      </c>
      <c r="DA119" s="17">
        <f t="shared" si="277"/>
        <v>0</v>
      </c>
      <c r="DB119" s="17">
        <f t="shared" si="278"/>
        <v>0</v>
      </c>
      <c r="DC119" s="17">
        <f t="shared" si="279"/>
        <v>0</v>
      </c>
      <c r="DD119" s="17">
        <f t="shared" si="280"/>
        <v>0</v>
      </c>
      <c r="DE119" s="17">
        <f t="shared" si="281"/>
        <v>0</v>
      </c>
      <c r="DF119" s="17">
        <f t="shared" si="282"/>
        <v>0</v>
      </c>
      <c r="DG119" s="17">
        <f t="shared" si="283"/>
        <v>0</v>
      </c>
      <c r="DH119" s="17">
        <f t="shared" si="284"/>
        <v>0</v>
      </c>
      <c r="DI119" s="17">
        <f t="shared" si="285"/>
        <v>0</v>
      </c>
      <c r="DJ119" s="17">
        <f t="shared" si="286"/>
        <v>0</v>
      </c>
    </row>
    <row r="120" spans="1:114">
      <c r="A120" s="20" t="s">
        <v>30</v>
      </c>
      <c r="B120" s="20" t="s">
        <v>46</v>
      </c>
      <c r="C120" s="17">
        <v>7.8748150413599463E-2</v>
      </c>
      <c r="D120" s="17">
        <v>5.250207335303321E-2</v>
      </c>
      <c r="E120" s="17">
        <v>2.625216163141994E-2</v>
      </c>
      <c r="F120" s="17">
        <v>5.2505199922133552E-2</v>
      </c>
      <c r="G120" s="17">
        <v>5.2506788177339905E-2</v>
      </c>
      <c r="H120" s="17">
        <v>3.9390936651583712E-2</v>
      </c>
      <c r="I120" s="17">
        <v>3.93926463878327E-2</v>
      </c>
      <c r="J120" s="17">
        <v>0</v>
      </c>
      <c r="K120" s="17">
        <v>7.8792016643550636E-2</v>
      </c>
      <c r="L120" s="17">
        <v>1.313501537475977E-2</v>
      </c>
      <c r="M120" s="17">
        <v>0</v>
      </c>
      <c r="N120" s="17">
        <v>0</v>
      </c>
      <c r="O120" s="17">
        <v>3.9400144774688395E-2</v>
      </c>
      <c r="P120" s="17">
        <v>0</v>
      </c>
      <c r="Q120" s="17">
        <v>0</v>
      </c>
      <c r="R120" s="17">
        <v>0</v>
      </c>
      <c r="S120" s="19"/>
      <c r="T120" s="19"/>
      <c r="U120" s="19"/>
      <c r="V120" s="19"/>
      <c r="W120" s="19"/>
      <c r="X120" s="17">
        <v>0</v>
      </c>
      <c r="Y120" s="17">
        <v>0.01</v>
      </c>
      <c r="AB120" s="17">
        <v>0.01</v>
      </c>
      <c r="AC120" s="17"/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18">
        <v>0</v>
      </c>
      <c r="BV120" s="20" t="s">
        <v>46</v>
      </c>
      <c r="BW120" s="17">
        <f t="shared" si="287"/>
        <v>1</v>
      </c>
      <c r="BX120" s="17">
        <f t="shared" si="248"/>
        <v>6.2003904805221541</v>
      </c>
      <c r="BY120" s="17">
        <f t="shared" si="249"/>
        <v>0.80008466972866366</v>
      </c>
      <c r="BZ120" s="17">
        <f t="shared" si="250"/>
        <v>1.0001225358252883</v>
      </c>
      <c r="CA120" s="17">
        <f t="shared" si="251"/>
        <v>2.4003666936383046</v>
      </c>
      <c r="CB120" s="17">
        <f t="shared" si="252"/>
        <v>0.2000856474454088</v>
      </c>
      <c r="CC120" s="17">
        <f t="shared" si="253"/>
        <v>0</v>
      </c>
      <c r="CD120" s="17">
        <f t="shared" si="254"/>
        <v>0.60040017236390841</v>
      </c>
      <c r="CE120" s="17">
        <f t="shared" si="255"/>
        <v>1.400779862404502</v>
      </c>
      <c r="CF120" s="17">
        <f t="shared" si="256"/>
        <v>1.2009438977494784</v>
      </c>
      <c r="CG120" s="17">
        <f t="shared" si="257"/>
        <v>0.40022600361783855</v>
      </c>
      <c r="CH120" s="17">
        <f t="shared" si="258"/>
        <v>5.8044948110668866</v>
      </c>
      <c r="CI120" s="17">
        <f t="shared" si="259"/>
        <v>0.60039725988867154</v>
      </c>
      <c r="CJ120" s="17">
        <f t="shared" si="260"/>
        <v>3.802558731577288</v>
      </c>
      <c r="CK120" s="17">
        <f t="shared" si="261"/>
        <v>3.2024076486682507</v>
      </c>
      <c r="CL120" s="17">
        <f t="shared" si="262"/>
        <v>0.60062233615749694</v>
      </c>
      <c r="CM120" s="17">
        <f t="shared" si="263"/>
        <v>0.76192265703853612</v>
      </c>
      <c r="CN120" s="17">
        <f t="shared" si="264"/>
        <v>0.60953812563082888</v>
      </c>
      <c r="CO120" s="17">
        <f t="shared" si="265"/>
        <v>1.980998908300194</v>
      </c>
      <c r="CP120" s="17">
        <f t="shared" si="266"/>
        <v>10.666917198539505</v>
      </c>
      <c r="CQ120" s="17">
        <f t="shared" si="267"/>
        <v>2.8953060967464372</v>
      </c>
      <c r="CR120" s="17">
        <f t="shared" si="268"/>
        <v>2.8953060967464372</v>
      </c>
      <c r="CS120" s="17">
        <f t="shared" si="269"/>
        <v>0.45715359422312163</v>
      </c>
      <c r="CT120" s="17">
        <f t="shared" si="270"/>
        <v>0.45715359422312163</v>
      </c>
      <c r="CU120" s="17">
        <f t="shared" si="271"/>
        <v>0.45715359422312163</v>
      </c>
      <c r="CV120" s="17">
        <f t="shared" si="272"/>
        <v>0</v>
      </c>
      <c r="CW120" s="17">
        <f t="shared" si="273"/>
        <v>0</v>
      </c>
      <c r="CX120" s="17">
        <f t="shared" si="274"/>
        <v>0</v>
      </c>
      <c r="CY120" s="17">
        <f t="shared" si="275"/>
        <v>0</v>
      </c>
      <c r="CZ120" s="17">
        <f t="shared" si="276"/>
        <v>0</v>
      </c>
      <c r="DA120" s="17">
        <f t="shared" si="277"/>
        <v>0</v>
      </c>
      <c r="DB120" s="17">
        <f t="shared" si="278"/>
        <v>0</v>
      </c>
      <c r="DC120" s="17">
        <f t="shared" si="279"/>
        <v>0</v>
      </c>
      <c r="DD120" s="17">
        <f t="shared" si="280"/>
        <v>0</v>
      </c>
      <c r="DE120" s="17">
        <f t="shared" si="281"/>
        <v>0.66287271162352635</v>
      </c>
      <c r="DF120" s="17">
        <f t="shared" si="282"/>
        <v>0</v>
      </c>
      <c r="DG120" s="17">
        <f t="shared" si="283"/>
        <v>0.40000939494523136</v>
      </c>
      <c r="DH120" s="17">
        <f t="shared" si="284"/>
        <v>0.27164199077026074</v>
      </c>
      <c r="DI120" s="17">
        <f t="shared" si="285"/>
        <v>0.83049569617200436</v>
      </c>
      <c r="DJ120" s="17">
        <f t="shared" si="286"/>
        <v>0.16508324235834948</v>
      </c>
    </row>
    <row r="121" spans="1:114">
      <c r="A121" s="20" t="s">
        <v>29</v>
      </c>
      <c r="B121" s="20" t="s">
        <v>47</v>
      </c>
      <c r="C121" s="17">
        <v>6.5623458677999555E-2</v>
      </c>
      <c r="D121" s="17">
        <v>0.40689106848600737</v>
      </c>
      <c r="E121" s="17">
        <v>5.250432326283988E-2</v>
      </c>
      <c r="F121" s="17">
        <v>6.5631499902666937E-2</v>
      </c>
      <c r="G121" s="17">
        <v>0.1575203645320197</v>
      </c>
      <c r="H121" s="17">
        <v>1.3130312217194571E-2</v>
      </c>
      <c r="I121" s="17">
        <v>0</v>
      </c>
      <c r="J121" s="17">
        <v>3.9400335901386752E-2</v>
      </c>
      <c r="K121" s="17">
        <v>9.1924019417475744E-2</v>
      </c>
      <c r="L121" s="17">
        <v>7.8810092248558616E-2</v>
      </c>
      <c r="M121" s="17">
        <v>2.6264214610276129E-2</v>
      </c>
      <c r="N121" s="17">
        <v>0.38091102538071064</v>
      </c>
      <c r="O121" s="17">
        <v>3.9400144774688395E-2</v>
      </c>
      <c r="P121" s="17">
        <v>0.24953705579232854</v>
      </c>
      <c r="Q121" s="17">
        <v>0.21015306600249067</v>
      </c>
      <c r="R121" s="17">
        <v>3.9414915057915056E-2</v>
      </c>
      <c r="S121" s="17">
        <v>0.05</v>
      </c>
      <c r="T121" s="17">
        <v>0.04</v>
      </c>
      <c r="U121" s="17">
        <v>0.13</v>
      </c>
      <c r="V121" s="17">
        <v>0.7</v>
      </c>
      <c r="W121" s="17">
        <v>0.19</v>
      </c>
      <c r="X121" s="17">
        <v>0.19</v>
      </c>
      <c r="Y121" s="17">
        <v>0.03</v>
      </c>
      <c r="Z121" s="17">
        <v>0.03</v>
      </c>
      <c r="AA121" s="17"/>
      <c r="AB121" s="17">
        <v>0.03</v>
      </c>
      <c r="AC121" s="17"/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18">
        <v>0</v>
      </c>
      <c r="AM121" s="18">
        <v>4.3499999999999997E-2</v>
      </c>
      <c r="AN121" s="18">
        <v>0</v>
      </c>
      <c r="AO121" s="18">
        <v>2.6249999999999996E-2</v>
      </c>
      <c r="AP121" s="18">
        <v>1.7826086956521742E-2</v>
      </c>
      <c r="AQ121" s="18">
        <v>5.45E-2</v>
      </c>
      <c r="AR121" s="18">
        <v>1.0833333333333334E-2</v>
      </c>
      <c r="BV121" s="20" t="s">
        <v>47</v>
      </c>
      <c r="BW121" s="17">
        <f t="shared" si="287"/>
        <v>1</v>
      </c>
      <c r="BX121" s="17">
        <f t="shared" si="248"/>
        <v>0.90367136812895754</v>
      </c>
      <c r="BY121" s="17">
        <f t="shared" si="249"/>
        <v>0.96395743340802853</v>
      </c>
      <c r="BZ121" s="17">
        <f t="shared" si="250"/>
        <v>0.62658279352909629</v>
      </c>
      <c r="CA121" s="17">
        <f t="shared" si="251"/>
        <v>0.59045164652749471</v>
      </c>
      <c r="CB121" s="17">
        <f t="shared" si="252"/>
        <v>0.51829414699714327</v>
      </c>
      <c r="CC121" s="17">
        <f t="shared" si="253"/>
        <v>0.73528640081101038</v>
      </c>
      <c r="CD121" s="17">
        <f t="shared" si="254"/>
        <v>0.19289965377153684</v>
      </c>
      <c r="CE121" s="17">
        <f t="shared" si="255"/>
        <v>0.56658049512058173</v>
      </c>
      <c r="CF121" s="17">
        <f t="shared" si="256"/>
        <v>0.13263436621731189</v>
      </c>
      <c r="CG121" s="17">
        <f t="shared" si="257"/>
        <v>1.0367300093715095</v>
      </c>
      <c r="CH121" s="17">
        <f t="shared" si="258"/>
        <v>0.45818612966460676</v>
      </c>
      <c r="CI121" s="17">
        <f t="shared" si="259"/>
        <v>1.1332799684645609</v>
      </c>
      <c r="CJ121" s="17">
        <f t="shared" si="260"/>
        <v>0.10850674884018893</v>
      </c>
      <c r="CK121" s="17">
        <f t="shared" si="261"/>
        <v>0.25320241198054694</v>
      </c>
      <c r="CL121" s="17">
        <f t="shared" si="262"/>
        <v>0.2773958580647074</v>
      </c>
      <c r="CM121" s="17">
        <f t="shared" si="263"/>
        <v>0.25703414936239777</v>
      </c>
      <c r="CN121" s="17">
        <f t="shared" si="264"/>
        <v>0.66094495550330845</v>
      </c>
      <c r="CO121" s="17">
        <f t="shared" si="265"/>
        <v>3.2955449864678852</v>
      </c>
      <c r="CP121" s="17">
        <f t="shared" si="266"/>
        <v>0.61504600026002321</v>
      </c>
      <c r="CQ121" s="17">
        <f t="shared" si="267"/>
        <v>0.76192265703853612</v>
      </c>
      <c r="CR121" s="17">
        <f t="shared" si="268"/>
        <v>0.1193372836325418</v>
      </c>
      <c r="CS121" s="17">
        <f t="shared" si="269"/>
        <v>0.15605644782717007</v>
      </c>
      <c r="CT121" s="17">
        <f t="shared" si="270"/>
        <v>0.44980976138419604</v>
      </c>
      <c r="CU121" s="17">
        <f t="shared" si="271"/>
        <v>0.72520349284390795</v>
      </c>
      <c r="CV121" s="17">
        <f t="shared" si="272"/>
        <v>0.2386745672650836</v>
      </c>
      <c r="CW121" s="17">
        <f t="shared" si="273"/>
        <v>1.3259698181393534E-2</v>
      </c>
      <c r="CX121" s="17">
        <f t="shared" si="274"/>
        <v>0</v>
      </c>
      <c r="CY121" s="17">
        <f t="shared" si="275"/>
        <v>0</v>
      </c>
      <c r="CZ121" s="17">
        <f t="shared" si="276"/>
        <v>0</v>
      </c>
      <c r="DA121" s="17">
        <f t="shared" si="277"/>
        <v>0</v>
      </c>
      <c r="DB121" s="17">
        <f t="shared" si="278"/>
        <v>0</v>
      </c>
      <c r="DC121" s="17">
        <f t="shared" si="279"/>
        <v>8.7672035699679157E-2</v>
      </c>
      <c r="DD121" s="17">
        <f t="shared" si="280"/>
        <v>0.24133356823125934</v>
      </c>
      <c r="DE121" s="17">
        <f t="shared" si="281"/>
        <v>0.15105346170565198</v>
      </c>
      <c r="DF121" s="17">
        <f t="shared" si="282"/>
        <v>5.4316383066763924E-2</v>
      </c>
      <c r="DG121" s="17">
        <f t="shared" si="283"/>
        <v>0.43287106200992942</v>
      </c>
      <c r="DH121" s="17">
        <f t="shared" si="284"/>
        <v>0.34025893325222245</v>
      </c>
      <c r="DI121" s="17">
        <f t="shared" si="285"/>
        <v>0.41812418261458145</v>
      </c>
      <c r="DJ121" s="17">
        <f t="shared" si="286"/>
        <v>0.22471393388027341</v>
      </c>
    </row>
    <row r="122" spans="1:114">
      <c r="A122" s="20" t="s">
        <v>23</v>
      </c>
      <c r="B122" s="20" t="s">
        <v>48</v>
      </c>
      <c r="C122" s="17">
        <v>1.0893494140547926</v>
      </c>
      <c r="D122" s="17">
        <v>0.98441387536937264</v>
      </c>
      <c r="E122" s="17">
        <v>1.0500864652567976</v>
      </c>
      <c r="F122" s="17">
        <v>0.68256759898773611</v>
      </c>
      <c r="G122" s="17">
        <v>0.64320815517241381</v>
      </c>
      <c r="H122" s="17">
        <v>0.56460342533936658</v>
      </c>
      <c r="I122" s="17">
        <v>0.80098380988593154</v>
      </c>
      <c r="J122" s="17">
        <v>0.21013512480739602</v>
      </c>
      <c r="K122" s="17">
        <v>0.61720413037447996</v>
      </c>
      <c r="L122" s="17">
        <v>0.14448516912235748</v>
      </c>
      <c r="M122" s="17">
        <v>1.1293612282418735</v>
      </c>
      <c r="N122" s="17">
        <v>0.4991247918781726</v>
      </c>
      <c r="O122" s="17">
        <v>1.2345378696069031</v>
      </c>
      <c r="P122" s="17">
        <v>0.11820176327005036</v>
      </c>
      <c r="Q122" s="17">
        <v>0.27582589912826899</v>
      </c>
      <c r="R122" s="17">
        <v>0.30218101544401543</v>
      </c>
      <c r="S122" s="17">
        <v>0.28000000000000003</v>
      </c>
      <c r="T122" s="17">
        <v>0.72</v>
      </c>
      <c r="U122" s="17">
        <v>3.59</v>
      </c>
      <c r="V122" s="17">
        <v>0.67</v>
      </c>
      <c r="W122" s="17">
        <v>0.83</v>
      </c>
      <c r="X122" s="17">
        <v>0.13</v>
      </c>
      <c r="Y122" s="17">
        <v>0.17</v>
      </c>
      <c r="Z122" s="17">
        <v>0.49</v>
      </c>
      <c r="AA122" s="17"/>
      <c r="AB122" s="17">
        <v>0.79</v>
      </c>
      <c r="AC122" s="17"/>
      <c r="AD122" s="18">
        <v>0.26</v>
      </c>
      <c r="AE122" s="18">
        <v>1.4444444444444446E-2</v>
      </c>
      <c r="AF122" s="18"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9.5505480718436342E-2</v>
      </c>
      <c r="AL122" s="18">
        <v>0.26289658114447467</v>
      </c>
      <c r="AM122" s="18">
        <v>0.16455000000000003</v>
      </c>
      <c r="AN122" s="18">
        <v>5.9169520067354937E-2</v>
      </c>
      <c r="AO122" s="18">
        <v>0.47154783776179238</v>
      </c>
      <c r="AP122" s="18">
        <v>0.37066086956521732</v>
      </c>
      <c r="AQ122" s="18">
        <v>0.45548333333333341</v>
      </c>
      <c r="AR122" s="18">
        <v>0.24479199220242323</v>
      </c>
      <c r="BV122" s="20" t="s">
        <v>48</v>
      </c>
      <c r="BW122" s="17" t="e">
        <f t="shared" si="287"/>
        <v>#DIV/0!</v>
      </c>
      <c r="BX122" s="17" t="e">
        <f t="shared" si="248"/>
        <v>#DIV/0!</v>
      </c>
      <c r="BY122" s="17" t="e">
        <f t="shared" si="249"/>
        <v>#DIV/0!</v>
      </c>
      <c r="BZ122" s="17" t="e">
        <f t="shared" si="250"/>
        <v>#DIV/0!</v>
      </c>
      <c r="CA122" s="17" t="e">
        <f t="shared" si="251"/>
        <v>#DIV/0!</v>
      </c>
      <c r="CB122" s="17" t="e">
        <f t="shared" si="252"/>
        <v>#DIV/0!</v>
      </c>
      <c r="CC122" s="17" t="e">
        <f t="shared" si="253"/>
        <v>#DIV/0!</v>
      </c>
      <c r="CD122" s="17" t="e">
        <f t="shared" si="254"/>
        <v>#DIV/0!</v>
      </c>
      <c r="CE122" s="17" t="e">
        <f t="shared" si="255"/>
        <v>#DIV/0!</v>
      </c>
      <c r="CF122" s="17" t="e">
        <f t="shared" si="256"/>
        <v>#DIV/0!</v>
      </c>
      <c r="CG122" s="17" t="e">
        <f t="shared" si="257"/>
        <v>#DIV/0!</v>
      </c>
      <c r="CH122" s="17" t="e">
        <f t="shared" si="258"/>
        <v>#DIV/0!</v>
      </c>
      <c r="CI122" s="17" t="e">
        <f t="shared" si="259"/>
        <v>#DIV/0!</v>
      </c>
      <c r="CJ122" s="17" t="e">
        <f t="shared" si="260"/>
        <v>#DIV/0!</v>
      </c>
      <c r="CK122" s="17" t="e">
        <f t="shared" si="261"/>
        <v>#DIV/0!</v>
      </c>
      <c r="CL122" s="17" t="e">
        <f t="shared" si="262"/>
        <v>#DIV/0!</v>
      </c>
      <c r="CM122" s="17" t="e">
        <f t="shared" si="263"/>
        <v>#DIV/0!</v>
      </c>
      <c r="CN122" s="17" t="e">
        <f t="shared" si="264"/>
        <v>#DIV/0!</v>
      </c>
      <c r="CO122" s="17" t="e">
        <f t="shared" si="265"/>
        <v>#DIV/0!</v>
      </c>
      <c r="CP122" s="17" t="e">
        <f t="shared" si="266"/>
        <v>#DIV/0!</v>
      </c>
      <c r="CQ122" s="17" t="e">
        <f t="shared" si="267"/>
        <v>#DIV/0!</v>
      </c>
      <c r="CR122" s="17" t="e">
        <f t="shared" si="268"/>
        <v>#DIV/0!</v>
      </c>
      <c r="CS122" s="17" t="e">
        <f t="shared" si="269"/>
        <v>#DIV/0!</v>
      </c>
      <c r="CT122" s="17" t="e">
        <f t="shared" si="270"/>
        <v>#DIV/0!</v>
      </c>
      <c r="CU122" s="17" t="e">
        <f t="shared" si="271"/>
        <v>#DIV/0!</v>
      </c>
      <c r="CV122" s="17" t="e">
        <f t="shared" si="272"/>
        <v>#DIV/0!</v>
      </c>
      <c r="CW122" s="17" t="e">
        <f t="shared" si="273"/>
        <v>#DIV/0!</v>
      </c>
      <c r="CX122" s="17" t="e">
        <f t="shared" si="274"/>
        <v>#DIV/0!</v>
      </c>
      <c r="CY122" s="17" t="e">
        <f t="shared" si="275"/>
        <v>#DIV/0!</v>
      </c>
      <c r="CZ122" s="17" t="e">
        <f t="shared" si="276"/>
        <v>#DIV/0!</v>
      </c>
      <c r="DA122" s="17" t="e">
        <f t="shared" si="277"/>
        <v>#DIV/0!</v>
      </c>
      <c r="DB122" s="17" t="e">
        <f t="shared" si="278"/>
        <v>#DIV/0!</v>
      </c>
      <c r="DC122" s="17" t="e">
        <f t="shared" si="279"/>
        <v>#DIV/0!</v>
      </c>
      <c r="DD122" s="17" t="e">
        <f t="shared" si="280"/>
        <v>#DIV/0!</v>
      </c>
      <c r="DE122" s="17" t="e">
        <f t="shared" si="281"/>
        <v>#DIV/0!</v>
      </c>
      <c r="DF122" s="17" t="e">
        <f t="shared" si="282"/>
        <v>#DIV/0!</v>
      </c>
      <c r="DG122" s="17" t="e">
        <f t="shared" si="283"/>
        <v>#DIV/0!</v>
      </c>
      <c r="DH122" s="17" t="e">
        <f t="shared" si="284"/>
        <v>#DIV/0!</v>
      </c>
      <c r="DI122" s="17" t="e">
        <f t="shared" si="285"/>
        <v>#DIV/0!</v>
      </c>
      <c r="DJ122" s="17" t="e">
        <f t="shared" si="286"/>
        <v>#DIV/0!</v>
      </c>
    </row>
    <row r="123" spans="1:114">
      <c r="A123" s="20" t="s">
        <v>23</v>
      </c>
      <c r="B123" s="20" t="s">
        <v>49</v>
      </c>
      <c r="C123" s="17">
        <v>0</v>
      </c>
      <c r="D123" s="17">
        <v>0.34126347679471586</v>
      </c>
      <c r="E123" s="17">
        <v>0.51191715181268882</v>
      </c>
      <c r="F123" s="17">
        <v>3.0584278954642792</v>
      </c>
      <c r="G123" s="17">
        <v>0.55132127586206892</v>
      </c>
      <c r="H123" s="17">
        <v>2.6260624434389142E-2</v>
      </c>
      <c r="I123" s="17">
        <v>0.28887940684410646</v>
      </c>
      <c r="J123" s="17">
        <v>6.5667226502311257E-2</v>
      </c>
      <c r="K123" s="17">
        <v>2.6264005547850213E-2</v>
      </c>
      <c r="L123" s="17">
        <v>9.1945107623318395E-2</v>
      </c>
      <c r="M123" s="17">
        <v>0.5121521849003845</v>
      </c>
      <c r="N123" s="17">
        <v>0.84063122842639593</v>
      </c>
      <c r="O123" s="17">
        <v>0.34146792138063281</v>
      </c>
      <c r="P123" s="17">
        <v>0.13133529252227819</v>
      </c>
      <c r="Q123" s="17">
        <v>0.15761479950186799</v>
      </c>
      <c r="R123" s="17">
        <v>0.17079796525096524</v>
      </c>
      <c r="S123" s="17">
        <v>0.17</v>
      </c>
      <c r="T123" s="17">
        <v>0.14000000000000001</v>
      </c>
      <c r="U123" s="17">
        <v>0.04</v>
      </c>
      <c r="V123" s="17">
        <v>0.06</v>
      </c>
      <c r="W123" s="17">
        <v>0.11</v>
      </c>
      <c r="X123" s="17">
        <v>0.04</v>
      </c>
      <c r="Y123" s="17">
        <v>0.08</v>
      </c>
      <c r="Z123" s="17">
        <v>0.05</v>
      </c>
      <c r="AA123" s="17"/>
      <c r="AB123" s="17">
        <v>0.04</v>
      </c>
      <c r="AC123" s="17"/>
      <c r="AD123" s="18">
        <v>5.344444444444444E-2</v>
      </c>
      <c r="AE123" s="18">
        <v>2.9691358024691358E-3</v>
      </c>
      <c r="AF123" s="18">
        <v>4.9545454545454552E-2</v>
      </c>
      <c r="AG123" s="18">
        <v>7.4499999999999997E-2</v>
      </c>
      <c r="AH123" s="18">
        <v>4.2857142857142858E-2</v>
      </c>
      <c r="AI123" s="18">
        <v>7.847826086956522E-2</v>
      </c>
      <c r="AJ123" s="18">
        <v>1.6842105263157898E-2</v>
      </c>
      <c r="AK123" s="18">
        <v>0.11625319028837634</v>
      </c>
      <c r="AL123" s="18">
        <v>0.54577822408706322</v>
      </c>
      <c r="AM123" s="18">
        <v>0.59535000000000005</v>
      </c>
      <c r="AN123" s="18">
        <v>1.254378654529394</v>
      </c>
      <c r="AO123" s="18">
        <v>3.7101079744172822</v>
      </c>
      <c r="AP123" s="18">
        <v>1.6393173913043479</v>
      </c>
      <c r="AQ123" s="18">
        <v>1.9967509999999999</v>
      </c>
      <c r="AR123" s="18">
        <v>2.3287664102148509</v>
      </c>
      <c r="BV123" s="20" t="s">
        <v>49</v>
      </c>
      <c r="BW123" s="17">
        <f t="shared" si="287"/>
        <v>1</v>
      </c>
      <c r="BX123" s="17">
        <f t="shared" si="248"/>
        <v>1.5197716362241613</v>
      </c>
      <c r="BY123" s="17">
        <f t="shared" si="249"/>
        <v>1.6193843358657414</v>
      </c>
      <c r="BZ123" s="17">
        <f t="shared" si="250"/>
        <v>2.2271247209813132</v>
      </c>
      <c r="CA123" s="17">
        <f t="shared" si="251"/>
        <v>0.90754604929226024</v>
      </c>
      <c r="CB123" s="17">
        <f t="shared" si="252"/>
        <v>1.270219648423689</v>
      </c>
      <c r="CC123" s="17">
        <f t="shared" si="253"/>
        <v>0.9333103681211099</v>
      </c>
      <c r="CD123" s="17">
        <f t="shared" si="254"/>
        <v>0.9925596985259828</v>
      </c>
      <c r="CE123" s="17">
        <f t="shared" si="255"/>
        <v>0.76084025264530253</v>
      </c>
      <c r="CF123" s="17">
        <f t="shared" si="256"/>
        <v>0.63823310923993304</v>
      </c>
      <c r="CG123" s="17">
        <f t="shared" si="257"/>
        <v>1.0549938926384574</v>
      </c>
      <c r="CH123" s="17">
        <f t="shared" si="258"/>
        <v>0.90463570550830907</v>
      </c>
      <c r="CI123" s="17">
        <f t="shared" si="259"/>
        <v>1.0469890488799365</v>
      </c>
      <c r="CJ123" s="17">
        <f t="shared" si="260"/>
        <v>0.61847172352042878</v>
      </c>
      <c r="CK123" s="17">
        <f t="shared" si="261"/>
        <v>0.9799033820794778</v>
      </c>
      <c r="CL123" s="17">
        <f t="shared" si="262"/>
        <v>1.0242093849599292</v>
      </c>
      <c r="CM123" s="17">
        <f t="shared" si="263"/>
        <v>0.79984241890503727</v>
      </c>
      <c r="CN123" s="17">
        <f t="shared" si="264"/>
        <v>0.68872869808691739</v>
      </c>
      <c r="CO123" s="17">
        <f t="shared" si="265"/>
        <v>1.0599896224077781</v>
      </c>
      <c r="CP123" s="17">
        <f t="shared" si="266"/>
        <v>0.55733231394485516</v>
      </c>
      <c r="CQ123" s="17">
        <f t="shared" si="267"/>
        <v>0.503539163390051</v>
      </c>
      <c r="CR123" s="17">
        <f t="shared" si="268"/>
        <v>0.32452261318308018</v>
      </c>
      <c r="CS123" s="17">
        <f t="shared" si="269"/>
        <v>0.45503714239801463</v>
      </c>
      <c r="CT123" s="17">
        <f t="shared" si="270"/>
        <v>0.44798230298099112</v>
      </c>
      <c r="CU123" s="17">
        <f t="shared" si="271"/>
        <v>0.25309236408571745</v>
      </c>
      <c r="CV123" s="17">
        <f t="shared" si="272"/>
        <v>7.420809211781576E-2</v>
      </c>
      <c r="CW123" s="17">
        <f t="shared" si="273"/>
        <v>4.1226717843230983E-3</v>
      </c>
      <c r="CX123" s="17">
        <f t="shared" si="274"/>
        <v>1.7091951860334159E-2</v>
      </c>
      <c r="CY123" s="17">
        <f t="shared" si="275"/>
        <v>2.2707764373544334E-3</v>
      </c>
      <c r="CZ123" s="17">
        <f t="shared" si="276"/>
        <v>1.4487616659958936E-3</v>
      </c>
      <c r="DA123" s="17">
        <f t="shared" si="277"/>
        <v>6.0541257823261297E-3</v>
      </c>
      <c r="DB123" s="17">
        <f t="shared" si="278"/>
        <v>4.3489371932572398E-3</v>
      </c>
      <c r="DC123" s="17">
        <f t="shared" si="279"/>
        <v>0.14113645924555157</v>
      </c>
      <c r="DD123" s="17">
        <f t="shared" si="280"/>
        <v>0.28165160668769512</v>
      </c>
      <c r="DE123" s="17">
        <f t="shared" si="281"/>
        <v>0.27198610589943334</v>
      </c>
      <c r="DF123" s="17">
        <f t="shared" si="282"/>
        <v>0.35884226110372303</v>
      </c>
      <c r="DG123" s="17">
        <f t="shared" si="283"/>
        <v>0.40736283009858915</v>
      </c>
      <c r="DH123" s="17">
        <f t="shared" si="284"/>
        <v>0.29765671112053482</v>
      </c>
      <c r="DI123" s="17">
        <f t="shared" si="285"/>
        <v>0.35363440803742757</v>
      </c>
      <c r="DJ123" s="17">
        <f t="shared" si="286"/>
        <v>0.23607336618658786</v>
      </c>
    </row>
    <row r="124" spans="1:114">
      <c r="A124" s="20" t="s">
        <v>51</v>
      </c>
      <c r="B124" s="20" t="s">
        <v>50</v>
      </c>
      <c r="C124" s="17">
        <v>11.339733659558323</v>
      </c>
      <c r="D124" s="17">
        <v>17.233805578133151</v>
      </c>
      <c r="E124" s="17">
        <v>18.363387061178248</v>
      </c>
      <c r="F124" s="17">
        <v>25.255001162546236</v>
      </c>
      <c r="G124" s="17">
        <v>10.291330482758621</v>
      </c>
      <c r="H124" s="17">
        <v>14.403952502262445</v>
      </c>
      <c r="I124" s="17">
        <v>10.583490996197719</v>
      </c>
      <c r="J124" s="17">
        <v>11.255362622496149</v>
      </c>
      <c r="K124" s="17">
        <v>8.6277258224687952</v>
      </c>
      <c r="L124" s="17">
        <v>7.2373934714926325</v>
      </c>
      <c r="M124" s="17">
        <v>11.963349754980776</v>
      </c>
      <c r="N124" s="17">
        <v>10.258327959390863</v>
      </c>
      <c r="O124" s="17">
        <v>11.87257695877277</v>
      </c>
      <c r="P124" s="17">
        <v>7.013304620689655</v>
      </c>
      <c r="Q124" s="17">
        <v>11.111843364881695</v>
      </c>
      <c r="R124" s="17">
        <v>11.614261637065637</v>
      </c>
      <c r="S124" s="17">
        <v>9.07</v>
      </c>
      <c r="T124" s="17">
        <v>7.81</v>
      </c>
      <c r="U124" s="17">
        <v>12.02</v>
      </c>
      <c r="V124" s="17">
        <v>6.32</v>
      </c>
      <c r="W124" s="17">
        <v>5.71</v>
      </c>
      <c r="X124" s="17">
        <v>3.68</v>
      </c>
      <c r="Y124" s="17">
        <v>5.16</v>
      </c>
      <c r="Z124" s="17">
        <v>5.08</v>
      </c>
      <c r="AA124" s="17"/>
      <c r="AB124" s="17">
        <v>2.87</v>
      </c>
      <c r="AC124" s="17"/>
      <c r="AD124" s="18">
        <v>0.84150000000000014</v>
      </c>
      <c r="AE124" s="18">
        <v>4.6750000000000007E-2</v>
      </c>
      <c r="AF124" s="18">
        <v>0.19381818181818178</v>
      </c>
      <c r="AG124" s="18">
        <v>2.5750000000000002E-2</v>
      </c>
      <c r="AH124" s="18">
        <v>1.6428571428571428E-2</v>
      </c>
      <c r="AI124" s="18">
        <v>6.8652173913043485E-2</v>
      </c>
      <c r="AJ124" s="18">
        <v>4.9315789473684223E-2</v>
      </c>
      <c r="AK124" s="18">
        <v>1.6004498574976627</v>
      </c>
      <c r="AL124" s="18">
        <v>3.1938542046251386</v>
      </c>
      <c r="AM124" s="18">
        <v>3.0842499999999986</v>
      </c>
      <c r="AN124" s="18">
        <v>4.0691756667099046</v>
      </c>
      <c r="AO124" s="18">
        <v>4.6193859961219097</v>
      </c>
      <c r="AP124" s="18">
        <v>3.3753478260869572</v>
      </c>
      <c r="AQ124" s="18">
        <v>4.0101199999999997</v>
      </c>
      <c r="AR124" s="18">
        <v>2.6770090966712883</v>
      </c>
      <c r="BV124" s="20" t="s">
        <v>50</v>
      </c>
      <c r="BW124" s="17">
        <f t="shared" si="287"/>
        <v>1</v>
      </c>
      <c r="BX124" s="17">
        <f t="shared" si="248"/>
        <v>0.80524551695092905</v>
      </c>
      <c r="BY124" s="17">
        <f t="shared" si="249"/>
        <v>2.2729678117291585</v>
      </c>
      <c r="BZ124" s="17">
        <f t="shared" si="250"/>
        <v>0.63644161370700159</v>
      </c>
      <c r="CA124" s="17">
        <f t="shared" si="251"/>
        <v>2.4808984766499793</v>
      </c>
      <c r="CB124" s="17">
        <f t="shared" si="252"/>
        <v>2.2996856881712566</v>
      </c>
      <c r="CC124" s="17">
        <f t="shared" si="253"/>
        <v>2.2608060891021102</v>
      </c>
      <c r="CD124" s="17">
        <f t="shared" si="254"/>
        <v>0.49383563960667787</v>
      </c>
      <c r="CE124" s="17">
        <f t="shared" si="255"/>
        <v>2.962688391727518</v>
      </c>
      <c r="CF124" s="17">
        <f t="shared" si="256"/>
        <v>1.9365870212626868</v>
      </c>
      <c r="CG124" s="17">
        <f t="shared" si="257"/>
        <v>3.5344634085731199</v>
      </c>
      <c r="CH124" s="17">
        <f t="shared" si="258"/>
        <v>1.767602539868107</v>
      </c>
      <c r="CI124" s="17">
        <f t="shared" si="259"/>
        <v>1.7154207425390617</v>
      </c>
      <c r="CJ124" s="17">
        <f t="shared" si="260"/>
        <v>2.0533297320205453</v>
      </c>
      <c r="CK124" s="17">
        <f t="shared" si="261"/>
        <v>1.4556398403037503</v>
      </c>
      <c r="CL124" s="17">
        <f t="shared" si="262"/>
        <v>0.75402804106352428</v>
      </c>
      <c r="CM124" s="17">
        <f t="shared" si="263"/>
        <v>1.1676217341629513</v>
      </c>
      <c r="CN124" s="17">
        <f t="shared" si="264"/>
        <v>0.67286676206000595</v>
      </c>
      <c r="CO124" s="17">
        <f t="shared" si="265"/>
        <v>0.53433536987118113</v>
      </c>
      <c r="CP124" s="17">
        <f t="shared" si="266"/>
        <v>0.53433536987118113</v>
      </c>
      <c r="CQ124" s="17">
        <f t="shared" si="267"/>
        <v>0.32653828158794407</v>
      </c>
      <c r="CR124" s="17">
        <f t="shared" si="268"/>
        <v>0.46506967377676872</v>
      </c>
      <c r="CS124" s="17">
        <f t="shared" si="269"/>
        <v>0.45517457433470987</v>
      </c>
      <c r="CT124" s="17">
        <f t="shared" si="270"/>
        <v>0.4947549721029455</v>
      </c>
      <c r="CU124" s="17">
        <f t="shared" si="271"/>
        <v>0.37601377879823861</v>
      </c>
      <c r="CV124" s="17">
        <f t="shared" si="272"/>
        <v>1.1567371247766864</v>
      </c>
      <c r="CW124" s="17">
        <f t="shared" si="273"/>
        <v>6.4263173598704801E-2</v>
      </c>
      <c r="CX124" s="17">
        <f t="shared" si="274"/>
        <v>0.86807008741698599</v>
      </c>
      <c r="CY124" s="17">
        <f t="shared" si="275"/>
        <v>0.73931235481343138</v>
      </c>
      <c r="CZ124" s="17">
        <f t="shared" si="276"/>
        <v>0.49850097403458199</v>
      </c>
      <c r="DA124" s="17">
        <f t="shared" si="277"/>
        <v>0.6904628301982757</v>
      </c>
      <c r="DB124" s="17">
        <f t="shared" si="278"/>
        <v>0.47282951491817282</v>
      </c>
      <c r="DC124" s="17">
        <f t="shared" si="279"/>
        <v>0.79985387156642873</v>
      </c>
      <c r="DD124" s="17">
        <f t="shared" si="280"/>
        <v>0.32586977663373262</v>
      </c>
      <c r="DE124" s="17">
        <f t="shared" si="281"/>
        <v>0.19933677826027671</v>
      </c>
      <c r="DF124" s="17">
        <f t="shared" si="282"/>
        <v>1.6079536593345729E-2</v>
      </c>
      <c r="DG124" s="17">
        <f t="shared" si="283"/>
        <v>0.15069411858635545</v>
      </c>
      <c r="DH124" s="17">
        <f t="shared" si="284"/>
        <v>0.15319765044881553</v>
      </c>
      <c r="DI124" s="17">
        <f t="shared" si="285"/>
        <v>0.10548176005234798</v>
      </c>
      <c r="DJ124" s="17">
        <f t="shared" si="286"/>
        <v>0.14871509869794367</v>
      </c>
    </row>
    <row r="125" spans="1:114">
      <c r="A125" s="20" t="s">
        <v>51</v>
      </c>
      <c r="B125" s="20" t="s">
        <v>52</v>
      </c>
      <c r="C125" s="17">
        <v>1.0106012636411932</v>
      </c>
      <c r="D125" s="17">
        <v>0.81378213697201474</v>
      </c>
      <c r="E125" s="17">
        <v>2.2970641427492451</v>
      </c>
      <c r="F125" s="17">
        <v>0.64318869904613596</v>
      </c>
      <c r="G125" s="17">
        <v>2.5071991354679803</v>
      </c>
      <c r="H125" s="17">
        <v>2.324065262443439</v>
      </c>
      <c r="I125" s="17">
        <v>2.2847734904942967</v>
      </c>
      <c r="J125" s="17">
        <v>0.49907092141756554</v>
      </c>
      <c r="K125" s="17">
        <v>2.9940966324549239</v>
      </c>
      <c r="L125" s="17">
        <v>1.9571172908392056</v>
      </c>
      <c r="M125" s="17">
        <v>3.5719331869975539</v>
      </c>
      <c r="N125" s="17">
        <v>1.7863413604060916</v>
      </c>
      <c r="O125" s="17">
        <v>1.7336063700862896</v>
      </c>
      <c r="P125" s="17">
        <v>2.0750976218519956</v>
      </c>
      <c r="Q125" s="17">
        <v>1.4710714620174348</v>
      </c>
      <c r="R125" s="17">
        <v>0.76202169111969109</v>
      </c>
      <c r="S125" s="17">
        <v>1.18</v>
      </c>
      <c r="T125" s="17">
        <v>0.68</v>
      </c>
      <c r="U125" s="17">
        <v>0.54</v>
      </c>
      <c r="V125" s="17">
        <v>0.54</v>
      </c>
      <c r="W125" s="17">
        <v>0.33</v>
      </c>
      <c r="X125" s="17">
        <v>0.47</v>
      </c>
      <c r="Y125" s="17">
        <v>0.46</v>
      </c>
      <c r="Z125" s="17">
        <v>0.5</v>
      </c>
      <c r="AA125" s="17"/>
      <c r="AB125" s="17">
        <v>0.38</v>
      </c>
      <c r="AC125" s="17"/>
      <c r="AD125" s="18">
        <v>1.1689999999999998</v>
      </c>
      <c r="AE125" s="18">
        <v>6.494444444444443E-2</v>
      </c>
      <c r="AF125" s="18">
        <v>0.87727272727272709</v>
      </c>
      <c r="AG125" s="18">
        <v>0.74714999999999998</v>
      </c>
      <c r="AH125" s="18">
        <v>0.50378571428571417</v>
      </c>
      <c r="AI125" s="18">
        <v>0.69778260869565201</v>
      </c>
      <c r="AJ125" s="18">
        <v>0.47784210526315785</v>
      </c>
      <c r="AK125" s="18">
        <v>0.80833333333333346</v>
      </c>
      <c r="AL125" s="18">
        <v>0.32932440804852353</v>
      </c>
      <c r="AM125" s="18">
        <v>0.20144999999999996</v>
      </c>
      <c r="AN125" s="18">
        <v>1.6250000000000001E-2</v>
      </c>
      <c r="AO125" s="18">
        <v>0.15229166666666663</v>
      </c>
      <c r="AP125" s="18">
        <v>0.15482173913043479</v>
      </c>
      <c r="AQ125" s="18">
        <v>0.1066</v>
      </c>
      <c r="AR125" s="18">
        <v>0.15029166666666663</v>
      </c>
      <c r="BV125" s="20" t="s">
        <v>52</v>
      </c>
      <c r="BW125" s="17" t="e">
        <f t="shared" si="287"/>
        <v>#DIV/0!</v>
      </c>
      <c r="BX125" s="17" t="e">
        <f t="shared" si="248"/>
        <v>#DIV/0!</v>
      </c>
      <c r="BY125" s="17" t="e">
        <f t="shared" si="249"/>
        <v>#DIV/0!</v>
      </c>
      <c r="BZ125" s="17" t="e">
        <f t="shared" si="250"/>
        <v>#DIV/0!</v>
      </c>
      <c r="CA125" s="17" t="e">
        <f t="shared" si="251"/>
        <v>#DIV/0!</v>
      </c>
      <c r="CB125" s="17" t="e">
        <f t="shared" si="252"/>
        <v>#DIV/0!</v>
      </c>
      <c r="CC125" s="17" t="e">
        <f t="shared" si="253"/>
        <v>#DIV/0!</v>
      </c>
      <c r="CD125" s="17" t="e">
        <f t="shared" si="254"/>
        <v>#DIV/0!</v>
      </c>
      <c r="CE125" s="17" t="e">
        <f t="shared" si="255"/>
        <v>#DIV/0!</v>
      </c>
      <c r="CF125" s="17" t="e">
        <f t="shared" si="256"/>
        <v>#DIV/0!</v>
      </c>
      <c r="CG125" s="17" t="e">
        <f t="shared" si="257"/>
        <v>#DIV/0!</v>
      </c>
      <c r="CH125" s="17" t="e">
        <f t="shared" si="258"/>
        <v>#DIV/0!</v>
      </c>
      <c r="CI125" s="17" t="e">
        <f t="shared" si="259"/>
        <v>#DIV/0!</v>
      </c>
      <c r="CJ125" s="17" t="e">
        <f t="shared" si="260"/>
        <v>#DIV/0!</v>
      </c>
      <c r="CK125" s="17" t="e">
        <f t="shared" si="261"/>
        <v>#DIV/0!</v>
      </c>
      <c r="CL125" s="17" t="e">
        <f t="shared" si="262"/>
        <v>#DIV/0!</v>
      </c>
      <c r="CM125" s="17" t="e">
        <f t="shared" si="263"/>
        <v>#DIV/0!</v>
      </c>
      <c r="CN125" s="17" t="e">
        <f t="shared" si="264"/>
        <v>#DIV/0!</v>
      </c>
      <c r="CO125" s="17" t="e">
        <f t="shared" si="265"/>
        <v>#DIV/0!</v>
      </c>
      <c r="CP125" s="17" t="e">
        <f t="shared" si="266"/>
        <v>#DIV/0!</v>
      </c>
      <c r="CQ125" s="17" t="e">
        <f t="shared" si="267"/>
        <v>#DIV/0!</v>
      </c>
      <c r="CR125" s="17" t="e">
        <f t="shared" si="268"/>
        <v>#DIV/0!</v>
      </c>
      <c r="CS125" s="17" t="e">
        <f t="shared" si="269"/>
        <v>#DIV/0!</v>
      </c>
      <c r="CT125" s="17" t="e">
        <f t="shared" si="270"/>
        <v>#DIV/0!</v>
      </c>
      <c r="CU125" s="17" t="e">
        <f t="shared" si="271"/>
        <v>#DIV/0!</v>
      </c>
      <c r="CV125" s="17" t="e">
        <f t="shared" si="272"/>
        <v>#DIV/0!</v>
      </c>
      <c r="CW125" s="17" t="e">
        <f t="shared" si="273"/>
        <v>#DIV/0!</v>
      </c>
      <c r="CX125" s="17" t="e">
        <f t="shared" si="274"/>
        <v>#DIV/0!</v>
      </c>
      <c r="CY125" s="17" t="e">
        <f t="shared" si="275"/>
        <v>#DIV/0!</v>
      </c>
      <c r="CZ125" s="17" t="e">
        <f t="shared" si="276"/>
        <v>#DIV/0!</v>
      </c>
      <c r="DA125" s="17" t="e">
        <f t="shared" si="277"/>
        <v>#DIV/0!</v>
      </c>
      <c r="DB125" s="17" t="e">
        <f t="shared" si="278"/>
        <v>#DIV/0!</v>
      </c>
      <c r="DC125" s="17" t="e">
        <f t="shared" si="279"/>
        <v>#DIV/0!</v>
      </c>
      <c r="DD125" s="17" t="e">
        <f t="shared" si="280"/>
        <v>#DIV/0!</v>
      </c>
      <c r="DE125" s="17" t="e">
        <f t="shared" si="281"/>
        <v>#DIV/0!</v>
      </c>
      <c r="DF125" s="17" t="e">
        <f t="shared" si="282"/>
        <v>#DIV/0!</v>
      </c>
      <c r="DG125" s="17" t="e">
        <f t="shared" si="283"/>
        <v>#DIV/0!</v>
      </c>
      <c r="DH125" s="17" t="e">
        <f t="shared" si="284"/>
        <v>#DIV/0!</v>
      </c>
      <c r="DI125" s="17" t="e">
        <f t="shared" si="285"/>
        <v>#DIV/0!</v>
      </c>
      <c r="DJ125" s="17" t="e">
        <f t="shared" si="286"/>
        <v>#DIV/0!</v>
      </c>
    </row>
    <row r="126" spans="1:114">
      <c r="A126" s="20" t="s">
        <v>51</v>
      </c>
      <c r="B126" s="20" t="s">
        <v>53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0.80113627708533075</v>
      </c>
      <c r="P126" s="17">
        <v>0.61727587485470747</v>
      </c>
      <c r="Q126" s="17">
        <v>0.26269133250311333</v>
      </c>
      <c r="R126" s="17">
        <v>0.26276610038610038</v>
      </c>
      <c r="S126" s="17">
        <v>0.14000000000000001</v>
      </c>
      <c r="T126" s="17">
        <v>0.12</v>
      </c>
      <c r="U126" s="17">
        <v>0.1</v>
      </c>
      <c r="V126" s="17">
        <v>0.2</v>
      </c>
      <c r="W126" s="17">
        <v>7.0000000000000007E-2</v>
      </c>
      <c r="X126" s="17">
        <v>0.13</v>
      </c>
      <c r="Y126" s="17">
        <v>0.39</v>
      </c>
      <c r="Z126" s="17">
        <v>0.41</v>
      </c>
      <c r="AA126" s="17"/>
      <c r="AB126" s="17">
        <v>0.21</v>
      </c>
      <c r="AC126" s="17"/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18">
        <v>0</v>
      </c>
      <c r="AK126" s="18">
        <v>2.0833333333333333E-3</v>
      </c>
      <c r="AL126" s="18">
        <v>3.1099208500487915E-2</v>
      </c>
      <c r="AM126" s="18">
        <v>3.4999999999999996E-3</v>
      </c>
      <c r="AN126" s="18">
        <v>2.6062372615295027E-2</v>
      </c>
      <c r="AO126" s="18">
        <v>8.3333333333333339E-4</v>
      </c>
      <c r="AP126" s="18">
        <v>3.4782608695652175E-3</v>
      </c>
      <c r="AQ126" s="18">
        <v>4.2754666666666642E-2</v>
      </c>
      <c r="AR126" s="18">
        <v>1.3541666666666669E-2</v>
      </c>
      <c r="BV126" s="20" t="s">
        <v>53</v>
      </c>
      <c r="BW126" s="17">
        <f t="shared" si="287"/>
        <v>1</v>
      </c>
      <c r="BX126" s="17">
        <f t="shared" si="248"/>
        <v>0.72731853143954883</v>
      </c>
      <c r="BY126" s="17">
        <f t="shared" si="249"/>
        <v>1.1819432620991623</v>
      </c>
      <c r="BZ126" s="17">
        <f t="shared" si="250"/>
        <v>0</v>
      </c>
      <c r="CA126" s="17">
        <f t="shared" si="251"/>
        <v>2.0912285588515536</v>
      </c>
      <c r="CB126" s="17">
        <f t="shared" si="252"/>
        <v>1.3642203234914236</v>
      </c>
      <c r="CC126" s="17">
        <f t="shared" si="253"/>
        <v>2.7285590730542708</v>
      </c>
      <c r="CD126" s="17">
        <f t="shared" si="254"/>
        <v>0.27290916925632197</v>
      </c>
      <c r="CE126" s="17">
        <f t="shared" si="255"/>
        <v>0.45479865662483832</v>
      </c>
      <c r="CF126" s="17">
        <f t="shared" si="256"/>
        <v>0</v>
      </c>
      <c r="CG126" s="17">
        <f t="shared" si="257"/>
        <v>1.7282486519861211</v>
      </c>
      <c r="CH126" s="17">
        <f t="shared" si="258"/>
        <v>1.2737135949049596</v>
      </c>
      <c r="CI126" s="17">
        <f t="shared" si="259"/>
        <v>1.0916313816157663</v>
      </c>
      <c r="CJ126" s="17">
        <f t="shared" si="260"/>
        <v>0.63679213208232099</v>
      </c>
      <c r="CK126" s="17">
        <f t="shared" si="261"/>
        <v>0.63684243013289077</v>
      </c>
      <c r="CL126" s="17">
        <f t="shared" si="262"/>
        <v>0.54602030559772452</v>
      </c>
      <c r="CM126" s="17">
        <f t="shared" si="263"/>
        <v>0.55412556875529895</v>
      </c>
      <c r="CN126" s="17">
        <f t="shared" si="264"/>
        <v>0.34632848047206188</v>
      </c>
      <c r="CO126" s="17">
        <f t="shared" si="265"/>
        <v>1.7316424023603094</v>
      </c>
      <c r="CP126" s="17">
        <f t="shared" si="266"/>
        <v>0.27706278437764947</v>
      </c>
      <c r="CQ126" s="17">
        <f t="shared" si="267"/>
        <v>0.90045404922736083</v>
      </c>
      <c r="CR126" s="17">
        <f t="shared" si="268"/>
        <v>0.27706278437764947</v>
      </c>
      <c r="CS126" s="17">
        <f t="shared" si="269"/>
        <v>0.41559417656647424</v>
      </c>
      <c r="CT126" s="17">
        <f t="shared" si="270"/>
        <v>1.1775168336050104</v>
      </c>
      <c r="CU126" s="17">
        <f t="shared" si="271"/>
        <v>0.55412556875529895</v>
      </c>
      <c r="CV126" s="17">
        <f t="shared" si="272"/>
        <v>0</v>
      </c>
      <c r="CW126" s="17">
        <f t="shared" si="273"/>
        <v>0</v>
      </c>
      <c r="CX126" s="17">
        <f t="shared" si="274"/>
        <v>0</v>
      </c>
      <c r="CY126" s="17">
        <f t="shared" si="275"/>
        <v>0</v>
      </c>
      <c r="CZ126" s="17">
        <f t="shared" si="276"/>
        <v>0</v>
      </c>
      <c r="DA126" s="17">
        <f t="shared" si="277"/>
        <v>0</v>
      </c>
      <c r="DB126" s="17">
        <f t="shared" si="278"/>
        <v>0</v>
      </c>
      <c r="DC126" s="17">
        <f t="shared" si="279"/>
        <v>0</v>
      </c>
      <c r="DD126" s="17">
        <f t="shared" si="280"/>
        <v>4.3856817096627421E-2</v>
      </c>
      <c r="DE126" s="17">
        <f t="shared" si="281"/>
        <v>9.2469704286040524E-2</v>
      </c>
      <c r="DF126" s="17">
        <f t="shared" si="282"/>
        <v>2.0202494694203611E-3</v>
      </c>
      <c r="DG126" s="17">
        <f t="shared" si="283"/>
        <v>6.55138042226317E-2</v>
      </c>
      <c r="DH126" s="17">
        <f t="shared" si="284"/>
        <v>0.15711266805415186</v>
      </c>
      <c r="DI126" s="17">
        <f t="shared" si="285"/>
        <v>8.3199645292071675E-2</v>
      </c>
      <c r="DJ126" s="17">
        <f t="shared" si="286"/>
        <v>0.20491101761263661</v>
      </c>
    </row>
    <row r="127" spans="1:114">
      <c r="A127" s="20" t="s">
        <v>54</v>
      </c>
      <c r="B127" s="20" t="s">
        <v>54</v>
      </c>
      <c r="C127" s="17">
        <v>0.14437160909159902</v>
      </c>
      <c r="D127" s="17">
        <v>0.10500414670606642</v>
      </c>
      <c r="E127" s="17">
        <v>0.17063905060422963</v>
      </c>
      <c r="F127" s="17">
        <v>0</v>
      </c>
      <c r="G127" s="17">
        <v>0.30191403201970446</v>
      </c>
      <c r="H127" s="17">
        <v>0.19695468325791857</v>
      </c>
      <c r="I127" s="17">
        <v>0.39392646387832697</v>
      </c>
      <c r="J127" s="17">
        <v>3.9400335901386752E-2</v>
      </c>
      <c r="K127" s="17">
        <v>6.5660013869625528E-2</v>
      </c>
      <c r="L127" s="17">
        <v>0</v>
      </c>
      <c r="M127" s="17">
        <v>0.24951003879762323</v>
      </c>
      <c r="N127" s="17">
        <v>0.18388808121827413</v>
      </c>
      <c r="O127" s="17">
        <v>0.15760057909875358</v>
      </c>
      <c r="P127" s="17">
        <v>9.1934704765594732E-2</v>
      </c>
      <c r="Q127" s="17">
        <v>9.1941966376089673E-2</v>
      </c>
      <c r="R127" s="17">
        <v>7.8829830115830113E-2</v>
      </c>
      <c r="S127" s="17">
        <v>0.08</v>
      </c>
      <c r="T127" s="17">
        <v>0.05</v>
      </c>
      <c r="U127" s="17">
        <v>0.25</v>
      </c>
      <c r="V127" s="17">
        <v>0.04</v>
      </c>
      <c r="W127" s="17">
        <v>0.13</v>
      </c>
      <c r="X127" s="17">
        <v>0.04</v>
      </c>
      <c r="Y127" s="17">
        <v>0.06</v>
      </c>
      <c r="Z127" s="17">
        <v>0.17</v>
      </c>
      <c r="AA127" s="17"/>
      <c r="AB127" s="17">
        <v>0.08</v>
      </c>
      <c r="AC127" s="17"/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18">
        <v>6.3316792538760502E-3</v>
      </c>
      <c r="AM127" s="18">
        <v>1.3350000000000001E-2</v>
      </c>
      <c r="AN127" s="18">
        <v>2.9166666666666669E-4</v>
      </c>
      <c r="AO127" s="18">
        <v>9.4583333333333325E-3</v>
      </c>
      <c r="AP127" s="18">
        <v>2.2682608695652171E-2</v>
      </c>
      <c r="AQ127" s="18">
        <v>1.2011666666666669E-2</v>
      </c>
      <c r="AR127" s="18">
        <v>2.9583333333333333E-2</v>
      </c>
      <c r="BV127" s="20" t="s">
        <v>54</v>
      </c>
      <c r="BW127" s="17">
        <f t="shared" si="287"/>
        <v>1</v>
      </c>
      <c r="BX127" s="17">
        <f t="shared" si="248"/>
        <v>0.20001259614587591</v>
      </c>
      <c r="BY127" s="17">
        <f t="shared" si="249"/>
        <v>0.20002116743216591</v>
      </c>
      <c r="BZ127" s="17">
        <f t="shared" si="250"/>
        <v>2.2224945240561962E-2</v>
      </c>
      <c r="CA127" s="17">
        <f t="shared" si="251"/>
        <v>0.22225617533688005</v>
      </c>
      <c r="CB127" s="17">
        <f t="shared" si="252"/>
        <v>0.15562217023531796</v>
      </c>
      <c r="CC127" s="17">
        <f t="shared" si="253"/>
        <v>6.6698110674659958E-2</v>
      </c>
      <c r="CD127" s="17">
        <f t="shared" si="254"/>
        <v>4.4474086841770989E-2</v>
      </c>
      <c r="CE127" s="17">
        <f t="shared" si="255"/>
        <v>6.6703802971642953E-2</v>
      </c>
      <c r="CF127" s="17">
        <f t="shared" si="256"/>
        <v>6.6719105430526573E-2</v>
      </c>
      <c r="CG127" s="17">
        <f t="shared" si="257"/>
        <v>0</v>
      </c>
      <c r="CH127" s="17">
        <f t="shared" si="258"/>
        <v>4.4478887441125568E-2</v>
      </c>
      <c r="CI127" s="17">
        <f t="shared" si="259"/>
        <v>2.2236935551432281E-2</v>
      </c>
      <c r="CJ127" s="17">
        <f t="shared" si="260"/>
        <v>0.17789748451823567</v>
      </c>
      <c r="CK127" s="17">
        <f t="shared" si="261"/>
        <v>2.2238942004640629E-2</v>
      </c>
      <c r="CL127" s="17">
        <f t="shared" si="262"/>
        <v>2.2245271709536923E-2</v>
      </c>
      <c r="CM127" s="17">
        <f t="shared" si="263"/>
        <v>5.0794843802569073E-2</v>
      </c>
      <c r="CN127" s="17">
        <f t="shared" si="264"/>
        <v>0.18624776060941994</v>
      </c>
      <c r="CO127" s="17">
        <f t="shared" si="265"/>
        <v>6.7726458403425435E-2</v>
      </c>
      <c r="CP127" s="17">
        <f t="shared" si="266"/>
        <v>1.6931614600856359E-2</v>
      </c>
      <c r="CQ127" s="17">
        <f t="shared" si="267"/>
        <v>3.3863229201712718E-2</v>
      </c>
      <c r="CR127" s="17">
        <f t="shared" si="268"/>
        <v>3.3863229201712718E-2</v>
      </c>
      <c r="CS127" s="17">
        <f t="shared" si="269"/>
        <v>0.10158968760513815</v>
      </c>
      <c r="CT127" s="17">
        <f t="shared" si="270"/>
        <v>1.6931614600856359E-2</v>
      </c>
      <c r="CU127" s="17">
        <f t="shared" si="271"/>
        <v>0.10158968760513815</v>
      </c>
      <c r="CV127" s="17">
        <f t="shared" si="272"/>
        <v>0</v>
      </c>
      <c r="CW127" s="17">
        <f t="shared" si="273"/>
        <v>0</v>
      </c>
      <c r="CX127" s="17">
        <f t="shared" si="274"/>
        <v>0</v>
      </c>
      <c r="CY127" s="17">
        <f t="shared" si="275"/>
        <v>0</v>
      </c>
      <c r="CZ127" s="17">
        <f t="shared" si="276"/>
        <v>0</v>
      </c>
      <c r="DA127" s="17">
        <f t="shared" si="277"/>
        <v>0</v>
      </c>
      <c r="DB127" s="17">
        <f t="shared" si="278"/>
        <v>0</v>
      </c>
      <c r="DC127" s="17">
        <f t="shared" si="279"/>
        <v>3.5274197085117414E-4</v>
      </c>
      <c r="DD127" s="17">
        <f t="shared" si="280"/>
        <v>0</v>
      </c>
      <c r="DE127" s="17">
        <f t="shared" si="281"/>
        <v>1.6931614600856359E-2</v>
      </c>
      <c r="DF127" s="17">
        <f t="shared" si="282"/>
        <v>7.054839417023482E-3</v>
      </c>
      <c r="DG127" s="17">
        <f t="shared" si="283"/>
        <v>4.6561940152354984E-3</v>
      </c>
      <c r="DH127" s="17">
        <f t="shared" si="284"/>
        <v>2.3336181862919414E-2</v>
      </c>
      <c r="DI127" s="17">
        <f t="shared" si="285"/>
        <v>1.4899820848753595E-2</v>
      </c>
      <c r="DJ127" s="17">
        <f t="shared" si="286"/>
        <v>2.0545152744869667E-2</v>
      </c>
    </row>
    <row r="128" spans="1:114">
      <c r="A128" s="20" t="s">
        <v>56</v>
      </c>
      <c r="B128" s="20" t="s">
        <v>55</v>
      </c>
      <c r="C128" s="17">
        <v>0.59061112810199601</v>
      </c>
      <c r="D128" s="17">
        <v>0.11812966504432471</v>
      </c>
      <c r="E128" s="17">
        <v>0.11813472734138973</v>
      </c>
      <c r="F128" s="17">
        <v>1.3126299980533388E-2</v>
      </c>
      <c r="G128" s="17">
        <v>0.13126697044334976</v>
      </c>
      <c r="H128" s="17">
        <v>9.1912185520362011E-2</v>
      </c>
      <c r="I128" s="17">
        <v>3.93926463878327E-2</v>
      </c>
      <c r="J128" s="17">
        <v>2.6266890600924502E-2</v>
      </c>
      <c r="K128" s="17">
        <v>3.9396008321775318E-2</v>
      </c>
      <c r="L128" s="17">
        <v>3.9405046124279308E-2</v>
      </c>
      <c r="M128" s="17">
        <v>0</v>
      </c>
      <c r="N128" s="17">
        <v>2.6269725888324873E-2</v>
      </c>
      <c r="O128" s="17">
        <v>1.31333815915628E-2</v>
      </c>
      <c r="P128" s="17">
        <v>0.10506823401782255</v>
      </c>
      <c r="Q128" s="17">
        <v>1.3134566625155667E-2</v>
      </c>
      <c r="R128" s="17">
        <v>1.3138305019305019E-2</v>
      </c>
      <c r="S128" s="17">
        <v>0.03</v>
      </c>
      <c r="T128" s="17">
        <v>0.11</v>
      </c>
      <c r="U128" s="17">
        <v>0.04</v>
      </c>
      <c r="V128" s="17">
        <v>0.01</v>
      </c>
      <c r="W128" s="17">
        <v>0.02</v>
      </c>
      <c r="X128" s="17">
        <v>0.02</v>
      </c>
      <c r="Y128" s="17">
        <v>0.06</v>
      </c>
      <c r="Z128" s="17">
        <v>0.01</v>
      </c>
      <c r="AA128" s="17"/>
      <c r="AB128" s="17">
        <v>0.06</v>
      </c>
      <c r="AC128" s="17"/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18">
        <v>0</v>
      </c>
      <c r="AK128" s="18">
        <v>2.0833333333333335E-4</v>
      </c>
      <c r="AL128" s="18">
        <v>0</v>
      </c>
      <c r="AM128" s="18">
        <v>0.01</v>
      </c>
      <c r="AN128" s="18">
        <v>4.1666666666666666E-3</v>
      </c>
      <c r="AO128" s="18">
        <v>2.7500000000000003E-3</v>
      </c>
      <c r="AP128" s="18">
        <v>1.3782608695652175E-2</v>
      </c>
      <c r="AQ128" s="18">
        <v>8.8000000000000005E-3</v>
      </c>
      <c r="AR128" s="18">
        <v>1.2134195839675293E-2</v>
      </c>
      <c r="BV128" s="20" t="s">
        <v>55</v>
      </c>
      <c r="BW128" s="17">
        <f t="shared" si="287"/>
        <v>1</v>
      </c>
      <c r="BX128" s="17">
        <f t="shared" si="248"/>
        <v>1.3182648382341822</v>
      </c>
      <c r="BY128" s="17">
        <f t="shared" si="249"/>
        <v>2.7275613740749898</v>
      </c>
      <c r="BZ128" s="17">
        <f t="shared" si="250"/>
        <v>2.8185271464167214</v>
      </c>
      <c r="CA128" s="17">
        <f t="shared" si="251"/>
        <v>5.2735328875386998</v>
      </c>
      <c r="CB128" s="17">
        <f t="shared" si="252"/>
        <v>4.9111931645691254</v>
      </c>
      <c r="CC128" s="17">
        <f t="shared" si="253"/>
        <v>7.7309173736537682</v>
      </c>
      <c r="CD128" s="17">
        <f t="shared" si="254"/>
        <v>2.4561825233068979</v>
      </c>
      <c r="CE128" s="17">
        <f t="shared" si="255"/>
        <v>6.0033422674478665</v>
      </c>
      <c r="CF128" s="17">
        <f t="shared" si="256"/>
        <v>4.7764814115036076</v>
      </c>
      <c r="CG128" s="17">
        <f t="shared" si="257"/>
        <v>3.729378670075314</v>
      </c>
      <c r="CH128" s="17">
        <f t="shared" si="258"/>
        <v>3.1387942160157927</v>
      </c>
      <c r="CI128" s="17">
        <f t="shared" si="259"/>
        <v>5.4581569080788324</v>
      </c>
      <c r="CJ128" s="17">
        <f t="shared" si="260"/>
        <v>7.7779610418626346</v>
      </c>
      <c r="CK128" s="17">
        <f t="shared" si="261"/>
        <v>6.0954918312719544</v>
      </c>
      <c r="CL128" s="17">
        <f t="shared" si="262"/>
        <v>3.5946336785183526</v>
      </c>
      <c r="CM128" s="17">
        <f t="shared" si="263"/>
        <v>2.6320964515876701</v>
      </c>
      <c r="CN128" s="17">
        <f t="shared" si="264"/>
        <v>1.3853139218882475</v>
      </c>
      <c r="CO128" s="17">
        <f t="shared" si="265"/>
        <v>2.2511351230684022</v>
      </c>
      <c r="CP128" s="17">
        <f t="shared" si="266"/>
        <v>0.65802411289691753</v>
      </c>
      <c r="CQ128" s="17">
        <f t="shared" si="267"/>
        <v>1.3853139218882475</v>
      </c>
      <c r="CR128" s="17">
        <f t="shared" si="268"/>
        <v>1.4545796179826598</v>
      </c>
      <c r="CS128" s="17">
        <f t="shared" si="269"/>
        <v>1.5931110101714847</v>
      </c>
      <c r="CT128" s="17">
        <f t="shared" si="270"/>
        <v>2.3550336672100207</v>
      </c>
      <c r="CU128" s="17">
        <f t="shared" si="271"/>
        <v>3.8788789812870932</v>
      </c>
      <c r="CV128" s="17">
        <f t="shared" si="272"/>
        <v>0</v>
      </c>
      <c r="CW128" s="17">
        <f t="shared" si="273"/>
        <v>0</v>
      </c>
      <c r="CX128" s="17">
        <f t="shared" si="274"/>
        <v>0</v>
      </c>
      <c r="CY128" s="17">
        <f t="shared" si="275"/>
        <v>0</v>
      </c>
      <c r="CZ128" s="17">
        <f t="shared" si="276"/>
        <v>0</v>
      </c>
      <c r="DA128" s="17">
        <f t="shared" si="277"/>
        <v>0</v>
      </c>
      <c r="DB128" s="17">
        <f t="shared" si="278"/>
        <v>0</v>
      </c>
      <c r="DC128" s="17">
        <f t="shared" si="279"/>
        <v>0.3431073786182261</v>
      </c>
      <c r="DD128" s="17">
        <f t="shared" si="280"/>
        <v>0.57943958802589346</v>
      </c>
      <c r="DE128" s="17">
        <f t="shared" si="281"/>
        <v>0.87170878534817964</v>
      </c>
      <c r="DF128" s="17">
        <f t="shared" si="282"/>
        <v>0.24242993633044338</v>
      </c>
      <c r="DG128" s="17">
        <f t="shared" si="283"/>
        <v>0.88338735866586693</v>
      </c>
      <c r="DH128" s="17">
        <f t="shared" si="284"/>
        <v>0.72980445491475732</v>
      </c>
      <c r="DI128" s="17">
        <f t="shared" si="285"/>
        <v>0.65701976030354803</v>
      </c>
      <c r="DJ128" s="17">
        <f t="shared" si="286"/>
        <v>0.53118130692402443</v>
      </c>
    </row>
    <row r="129" spans="1:114">
      <c r="A129" s="20" t="s">
        <v>56</v>
      </c>
      <c r="B129" s="20" t="s">
        <v>57</v>
      </c>
      <c r="C129" s="17">
        <v>0.28874321818319804</v>
      </c>
      <c r="D129" s="17">
        <v>0.38064003180949074</v>
      </c>
      <c r="E129" s="17">
        <v>0.78756484894259826</v>
      </c>
      <c r="F129" s="17">
        <v>0.81383059879306996</v>
      </c>
      <c r="G129" s="17">
        <v>1.5226968571428572</v>
      </c>
      <c r="H129" s="17">
        <v>1.4180737194570139</v>
      </c>
      <c r="I129" s="17">
        <v>2.2322499619771863</v>
      </c>
      <c r="J129" s="17">
        <v>0.70920604622496153</v>
      </c>
      <c r="K129" s="17">
        <v>1.7334243661581141</v>
      </c>
      <c r="L129" s="17">
        <v>1.3791766143497759</v>
      </c>
      <c r="M129" s="17">
        <v>1.0768327990213213</v>
      </c>
      <c r="N129" s="17">
        <v>0.90630554314720801</v>
      </c>
      <c r="O129" s="17">
        <v>1.5760057909875358</v>
      </c>
      <c r="P129" s="17">
        <v>2.245833502130957</v>
      </c>
      <c r="Q129" s="17">
        <v>1.7600319277708594</v>
      </c>
      <c r="R129" s="17">
        <v>1.0379260965250965</v>
      </c>
      <c r="S129" s="17">
        <v>0.76</v>
      </c>
      <c r="T129" s="17">
        <v>0.4</v>
      </c>
      <c r="U129" s="17">
        <v>0.65</v>
      </c>
      <c r="V129" s="17">
        <v>0.19</v>
      </c>
      <c r="W129" s="17">
        <v>0.4</v>
      </c>
      <c r="X129" s="17">
        <v>0.42</v>
      </c>
      <c r="Y129" s="17">
        <v>0.46</v>
      </c>
      <c r="Z129" s="17">
        <v>0.68</v>
      </c>
      <c r="AA129" s="17"/>
      <c r="AB129" s="17">
        <v>1.1200000000000001</v>
      </c>
      <c r="AC129" s="17"/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9.9069928684627592E-2</v>
      </c>
      <c r="AL129" s="18">
        <v>0.16730925138934294</v>
      </c>
      <c r="AM129" s="18">
        <v>0.25169999999999998</v>
      </c>
      <c r="AN129" s="18">
        <v>7.0000000000000021E-2</v>
      </c>
      <c r="AO129" s="18">
        <v>0.25507210884353743</v>
      </c>
      <c r="AP129" s="18">
        <v>0.2107260869565217</v>
      </c>
      <c r="AQ129" s="18">
        <v>0.18970999999999985</v>
      </c>
      <c r="AR129" s="18">
        <v>0.15337499999999987</v>
      </c>
      <c r="BV129" s="20" t="s">
        <v>57</v>
      </c>
      <c r="BW129" s="17">
        <f t="shared" si="287"/>
        <v>1</v>
      </c>
      <c r="BX129" s="17">
        <f t="shared" si="248"/>
        <v>0.42941200880976782</v>
      </c>
      <c r="BY129" s="17">
        <f t="shared" si="249"/>
        <v>0.43854299237690142</v>
      </c>
      <c r="BZ129" s="17">
        <f t="shared" si="250"/>
        <v>0.4658885161190694</v>
      </c>
      <c r="CA129" s="17">
        <f t="shared" si="251"/>
        <v>0.52342848126746444</v>
      </c>
      <c r="CB129" s="17">
        <f t="shared" si="252"/>
        <v>0.35151721091633609</v>
      </c>
      <c r="CC129" s="17">
        <f t="shared" si="253"/>
        <v>0.69053055356794879</v>
      </c>
      <c r="CD129" s="17">
        <f t="shared" si="254"/>
        <v>0.14987210073244867</v>
      </c>
      <c r="CE129" s="17">
        <f t="shared" si="255"/>
        <v>0.42848456578595251</v>
      </c>
      <c r="CF129" s="17">
        <f t="shared" si="256"/>
        <v>0.16299827010077395</v>
      </c>
      <c r="CG129" s="17">
        <f t="shared" si="257"/>
        <v>0.57093743682385278</v>
      </c>
      <c r="CH129" s="17">
        <f t="shared" si="258"/>
        <v>0.51976467556486139</v>
      </c>
      <c r="CI129" s="17">
        <f t="shared" si="259"/>
        <v>0.67926493335924121</v>
      </c>
      <c r="CJ129" s="17">
        <f t="shared" si="260"/>
        <v>0.5311090903114184</v>
      </c>
      <c r="CK129" s="17">
        <f t="shared" si="261"/>
        <v>0.66507861012169855</v>
      </c>
      <c r="CL129" s="17">
        <f t="shared" si="262"/>
        <v>0.56949669117439206</v>
      </c>
      <c r="CM129" s="17">
        <f t="shared" si="263"/>
        <v>0.60441814422248341</v>
      </c>
      <c r="CN129" s="17">
        <f t="shared" si="264"/>
        <v>0.63348922510037742</v>
      </c>
      <c r="CO129" s="17">
        <f t="shared" si="265"/>
        <v>1.3268561988746261</v>
      </c>
      <c r="CP129" s="17">
        <f t="shared" si="266"/>
        <v>1.0981926224171612</v>
      </c>
      <c r="CQ129" s="17">
        <f t="shared" si="267"/>
        <v>0.82310209590096983</v>
      </c>
      <c r="CR129" s="17">
        <f t="shared" si="268"/>
        <v>0.26988376576194162</v>
      </c>
      <c r="CS129" s="17">
        <f t="shared" si="269"/>
        <v>0.15924009973413597</v>
      </c>
      <c r="CT129" s="17">
        <f t="shared" si="270"/>
        <v>0.25947024425344228</v>
      </c>
      <c r="CU129" s="17">
        <f t="shared" si="271"/>
        <v>0.51026255391646835</v>
      </c>
      <c r="CV129" s="17">
        <f t="shared" si="272"/>
        <v>0.32978079873490257</v>
      </c>
      <c r="CW129" s="17">
        <f t="shared" si="273"/>
        <v>1.8321155485272363E-2</v>
      </c>
      <c r="CX129" s="17">
        <f t="shared" si="274"/>
        <v>0.19257717436636398</v>
      </c>
      <c r="CY129" s="17">
        <f t="shared" si="275"/>
        <v>0.10124980183368021</v>
      </c>
      <c r="CZ129" s="17">
        <f t="shared" si="276"/>
        <v>0.13426004516315238</v>
      </c>
      <c r="DA129" s="17">
        <f t="shared" si="277"/>
        <v>0.17055725834455046</v>
      </c>
      <c r="DB129" s="17">
        <f t="shared" si="278"/>
        <v>0.14772813439984975</v>
      </c>
      <c r="DC129" s="17">
        <f t="shared" si="279"/>
        <v>8.7852253050644133E-2</v>
      </c>
      <c r="DD129" s="17">
        <f t="shared" si="280"/>
        <v>0.1063340025740095</v>
      </c>
      <c r="DE129" s="17">
        <f t="shared" si="281"/>
        <v>0.1086933002286096</v>
      </c>
      <c r="DF129" s="17">
        <f t="shared" si="282"/>
        <v>0.22969171451689221</v>
      </c>
      <c r="DG129" s="17">
        <f t="shared" si="283"/>
        <v>0.31895484198792723</v>
      </c>
      <c r="DH129" s="17">
        <f t="shared" si="284"/>
        <v>0.26649918262092737</v>
      </c>
      <c r="DI129" s="17">
        <f t="shared" si="285"/>
        <v>0.66762320104023576</v>
      </c>
      <c r="DJ129" s="17">
        <f t="shared" si="286"/>
        <v>0.39683197084577509</v>
      </c>
    </row>
    <row r="130" spans="1:114">
      <c r="A130" s="20" t="s">
        <v>59</v>
      </c>
      <c r="B130" s="20" t="s">
        <v>58</v>
      </c>
      <c r="C130" s="17">
        <v>23.046958687713442</v>
      </c>
      <c r="D130" s="17">
        <v>9.8966408270467596</v>
      </c>
      <c r="E130" s="17">
        <v>10.107082228096678</v>
      </c>
      <c r="F130" s="17">
        <v>10.737313384076311</v>
      </c>
      <c r="G130" s="17">
        <v>12.063434583743842</v>
      </c>
      <c r="H130" s="17">
        <v>8.1014026380090502</v>
      </c>
      <c r="I130" s="17">
        <v>15.91462914068441</v>
      </c>
      <c r="J130" s="17">
        <v>3.4540961140215716</v>
      </c>
      <c r="K130" s="17">
        <v>9.8752660859916794</v>
      </c>
      <c r="L130" s="17">
        <v>3.756614397181294</v>
      </c>
      <c r="M130" s="17">
        <v>13.158371519748339</v>
      </c>
      <c r="N130" s="17">
        <v>11.978995005076142</v>
      </c>
      <c r="O130" s="17">
        <v>15.654990857142856</v>
      </c>
      <c r="P130" s="17">
        <v>12.240449263076327</v>
      </c>
      <c r="Q130" s="17">
        <v>15.328039251556662</v>
      </c>
      <c r="R130" s="17">
        <v>13.125166714285715</v>
      </c>
      <c r="S130" s="17">
        <v>13.93</v>
      </c>
      <c r="T130" s="17">
        <v>14.6</v>
      </c>
      <c r="U130" s="17">
        <v>30.58</v>
      </c>
      <c r="V130" s="17">
        <v>25.31</v>
      </c>
      <c r="W130" s="17">
        <v>18.97</v>
      </c>
      <c r="X130" s="17">
        <v>6.22</v>
      </c>
      <c r="Y130" s="17">
        <v>3.67</v>
      </c>
      <c r="Z130" s="17">
        <v>5.98</v>
      </c>
      <c r="AA130" s="17"/>
      <c r="AB130" s="17">
        <v>11.76</v>
      </c>
      <c r="AC130" s="17"/>
      <c r="AD130" s="18">
        <v>7.6004444444444408</v>
      </c>
      <c r="AE130" s="18">
        <v>0.42224691358024669</v>
      </c>
      <c r="AF130" s="18">
        <v>4.4383181818181789</v>
      </c>
      <c r="AG130" s="18">
        <v>2.3335000000000004</v>
      </c>
      <c r="AH130" s="18">
        <v>3.0942857142857139</v>
      </c>
      <c r="AI130" s="18">
        <v>3.930826086956523</v>
      </c>
      <c r="AJ130" s="18">
        <v>3.404684210526316</v>
      </c>
      <c r="AK130" s="18">
        <v>2.0247272466807424</v>
      </c>
      <c r="AL130" s="18">
        <v>2.4506753644224117</v>
      </c>
      <c r="AM130" s="18">
        <v>2.5050499999999993</v>
      </c>
      <c r="AN130" s="18">
        <v>5.2936954553808846</v>
      </c>
      <c r="AO130" s="18">
        <v>7.350939066541927</v>
      </c>
      <c r="AP130" s="18">
        <v>6.1419956521739136</v>
      </c>
      <c r="AQ130" s="18">
        <v>15.386684333333319</v>
      </c>
      <c r="AR130" s="18">
        <v>9.1457700380464839</v>
      </c>
      <c r="BV130" s="20" t="s">
        <v>58</v>
      </c>
      <c r="BW130" s="17">
        <f t="shared" si="287"/>
        <v>1</v>
      </c>
      <c r="BX130" s="17">
        <f t="shared" si="248"/>
        <v>0.71882271511410867</v>
      </c>
      <c r="BY130" s="17">
        <f t="shared" si="249"/>
        <v>0.95724164881246443</v>
      </c>
      <c r="BZ130" s="17">
        <f t="shared" si="250"/>
        <v>1.1278388687859389</v>
      </c>
      <c r="CA130" s="17">
        <f t="shared" si="251"/>
        <v>0.86944601314596626</v>
      </c>
      <c r="CB130" s="17">
        <f t="shared" si="252"/>
        <v>0.52472838861056603</v>
      </c>
      <c r="CC130" s="17">
        <f t="shared" si="253"/>
        <v>0.69837947959186364</v>
      </c>
      <c r="CD130" s="17">
        <f t="shared" si="254"/>
        <v>0.35962841871788637</v>
      </c>
      <c r="CE130" s="17">
        <f t="shared" si="255"/>
        <v>0.49825737245197887</v>
      </c>
      <c r="CF130" s="17">
        <f t="shared" si="256"/>
        <v>0.35510080705163449</v>
      </c>
      <c r="CG130" s="17">
        <f t="shared" si="257"/>
        <v>0.69598409201064471</v>
      </c>
      <c r="CH130" s="17">
        <f t="shared" si="258"/>
        <v>0.61122335530262695</v>
      </c>
      <c r="CI130" s="17">
        <f t="shared" si="259"/>
        <v>0.69605162748379279</v>
      </c>
      <c r="CJ130" s="17">
        <f t="shared" si="260"/>
        <v>0.57952222665000952</v>
      </c>
      <c r="CK130" s="17">
        <f t="shared" si="261"/>
        <v>0.70947420461669264</v>
      </c>
      <c r="CL130" s="17">
        <f t="shared" si="262"/>
        <v>0.63494562206941907</v>
      </c>
      <c r="CM130" s="17">
        <f t="shared" si="263"/>
        <v>0.63237037669191687</v>
      </c>
      <c r="CN130" s="17">
        <f t="shared" si="264"/>
        <v>0.66823815678788157</v>
      </c>
      <c r="CO130" s="17">
        <f t="shared" si="265"/>
        <v>0.8991035324055654</v>
      </c>
      <c r="CP130" s="17">
        <f t="shared" si="266"/>
        <v>0.76339484204247487</v>
      </c>
      <c r="CQ130" s="17">
        <f t="shared" si="267"/>
        <v>0.73582483196871085</v>
      </c>
      <c r="CR130" s="17">
        <f t="shared" si="268"/>
        <v>0.24023382564274934</v>
      </c>
      <c r="CS130" s="17">
        <f t="shared" si="269"/>
        <v>0.27703845074122063</v>
      </c>
      <c r="CT130" s="17">
        <f t="shared" si="270"/>
        <v>0.32120400085938638</v>
      </c>
      <c r="CU130" s="17">
        <f t="shared" si="271"/>
        <v>0.39575009605883549</v>
      </c>
      <c r="CV130" s="17">
        <f t="shared" si="272"/>
        <v>0.27080471383565335</v>
      </c>
      <c r="CW130" s="17">
        <f t="shared" si="273"/>
        <v>1.5044706324202961E-2</v>
      </c>
      <c r="CX130" s="17">
        <f t="shared" si="274"/>
        <v>0.17618586953956983</v>
      </c>
      <c r="CY130" s="17">
        <f t="shared" si="275"/>
        <v>0.16791742154926564</v>
      </c>
      <c r="CZ130" s="17">
        <f t="shared" si="276"/>
        <v>0.12933527645318138</v>
      </c>
      <c r="DA130" s="17">
        <f t="shared" si="277"/>
        <v>0.17840496493384703</v>
      </c>
      <c r="DB130" s="17">
        <f t="shared" si="278"/>
        <v>0.13927363213578664</v>
      </c>
      <c r="DC130" s="17">
        <f t="shared" si="279"/>
        <v>0.17444834650840593</v>
      </c>
      <c r="DD130" s="17">
        <f t="shared" si="280"/>
        <v>0.18349056322568011</v>
      </c>
      <c r="DE130" s="17">
        <f t="shared" si="281"/>
        <v>0.16958835152873625</v>
      </c>
      <c r="DF130" s="17">
        <f t="shared" si="282"/>
        <v>0.1926472482779171</v>
      </c>
      <c r="DG130" s="17">
        <f t="shared" si="283"/>
        <v>0.29082320394226047</v>
      </c>
      <c r="DH130" s="17">
        <f t="shared" si="284"/>
        <v>0.22237802540801938</v>
      </c>
      <c r="DI130" s="17">
        <f t="shared" si="285"/>
        <v>0.35622140674657576</v>
      </c>
      <c r="DJ130" s="17">
        <f t="shared" si="286"/>
        <v>0.25365075054644831</v>
      </c>
    </row>
    <row r="131" spans="1:114">
      <c r="A131" s="20" t="s">
        <v>181</v>
      </c>
      <c r="B131" s="20" t="s">
        <v>60</v>
      </c>
      <c r="C131" s="17">
        <v>74.718870050770306</v>
      </c>
      <c r="D131" s="17">
        <v>53.709621040152967</v>
      </c>
      <c r="E131" s="17">
        <v>71.524014364803634</v>
      </c>
      <c r="F131" s="17">
        <v>84.270845875024349</v>
      </c>
      <c r="G131" s="17">
        <v>64.964023672413788</v>
      </c>
      <c r="H131" s="17">
        <v>39.207112280542987</v>
      </c>
      <c r="I131" s="17">
        <v>52.182125581749055</v>
      </c>
      <c r="J131" s="17">
        <v>26.871029084745764</v>
      </c>
      <c r="K131" s="17">
        <v>37.229227864077671</v>
      </c>
      <c r="L131" s="17">
        <v>26.53273105701474</v>
      </c>
      <c r="M131" s="17">
        <v>52.003144928346728</v>
      </c>
      <c r="N131" s="17">
        <v>45.669918456852791</v>
      </c>
      <c r="O131" s="17">
        <v>52.008191102588697</v>
      </c>
      <c r="P131" s="17">
        <v>43.301245944595117</v>
      </c>
      <c r="Q131" s="17">
        <v>53.011110899128276</v>
      </c>
      <c r="R131" s="17">
        <v>47.442419424710437</v>
      </c>
      <c r="S131" s="17">
        <v>47.250000000000007</v>
      </c>
      <c r="T131" s="17">
        <v>49.929999999999993</v>
      </c>
      <c r="U131" s="17">
        <v>67.179999999999993</v>
      </c>
      <c r="V131" s="17">
        <v>57.040000000000006</v>
      </c>
      <c r="W131" s="17">
        <v>54.980000000000004</v>
      </c>
      <c r="X131" s="17">
        <v>17.95</v>
      </c>
      <c r="Y131" s="17">
        <v>20.699999999999996</v>
      </c>
      <c r="Z131" s="17">
        <v>24.000000000000004</v>
      </c>
      <c r="AA131" s="17"/>
      <c r="AB131" s="18">
        <v>29.569999999999993</v>
      </c>
      <c r="AD131" s="18">
        <v>20.234222222222222</v>
      </c>
      <c r="AE131" s="18">
        <v>1.1241234567901233</v>
      </c>
      <c r="AF131" s="18">
        <v>13.164409090909087</v>
      </c>
      <c r="AG131" s="18">
        <v>12.546599999999998</v>
      </c>
      <c r="AH131" s="18">
        <v>9.6637857142857122</v>
      </c>
      <c r="AI131" s="18">
        <v>13.33021739130435</v>
      </c>
      <c r="AJ131" s="18">
        <v>10.40636842105263</v>
      </c>
      <c r="AK131" s="18">
        <v>13.034583333333332</v>
      </c>
      <c r="AL131" s="18">
        <v>13.710207549202245</v>
      </c>
      <c r="AM131" s="18">
        <v>12.671449999999998</v>
      </c>
      <c r="AN131" s="18">
        <v>14.394384709716171</v>
      </c>
      <c r="AO131" s="18">
        <v>21.729981183110432</v>
      </c>
      <c r="AP131" s="18">
        <v>16.615834782608697</v>
      </c>
      <c r="AQ131" s="18">
        <v>26.616460999999987</v>
      </c>
      <c r="AR131" s="18">
        <v>18.952497468360427</v>
      </c>
      <c r="BV131" s="20" t="s">
        <v>181</v>
      </c>
      <c r="BW131" s="17" t="e">
        <f t="shared" si="287"/>
        <v>#DIV/0!</v>
      </c>
      <c r="BX131" s="17" t="e">
        <f t="shared" si="248"/>
        <v>#DIV/0!</v>
      </c>
      <c r="BY131" s="17" t="e">
        <f t="shared" si="249"/>
        <v>#DIV/0!</v>
      </c>
      <c r="BZ131" s="17" t="e">
        <f t="shared" si="250"/>
        <v>#DIV/0!</v>
      </c>
      <c r="CA131" s="17" t="e">
        <f t="shared" si="251"/>
        <v>#DIV/0!</v>
      </c>
      <c r="CB131" s="17" t="e">
        <f t="shared" si="252"/>
        <v>#DIV/0!</v>
      </c>
      <c r="CC131" s="17" t="e">
        <f t="shared" si="253"/>
        <v>#DIV/0!</v>
      </c>
      <c r="CD131" s="17" t="e">
        <f t="shared" si="254"/>
        <v>#DIV/0!</v>
      </c>
      <c r="CE131" s="17" t="e">
        <f t="shared" si="255"/>
        <v>#DIV/0!</v>
      </c>
      <c r="CF131" s="17" t="e">
        <f t="shared" si="256"/>
        <v>#DIV/0!</v>
      </c>
      <c r="CG131" s="17" t="e">
        <f t="shared" si="257"/>
        <v>#DIV/0!</v>
      </c>
      <c r="CH131" s="17" t="e">
        <f t="shared" si="258"/>
        <v>#DIV/0!</v>
      </c>
      <c r="CI131" s="17" t="e">
        <f t="shared" si="259"/>
        <v>#DIV/0!</v>
      </c>
      <c r="CJ131" s="17" t="e">
        <f t="shared" si="260"/>
        <v>#DIV/0!</v>
      </c>
      <c r="CK131" s="17" t="e">
        <f t="shared" si="261"/>
        <v>#DIV/0!</v>
      </c>
      <c r="CL131" s="17" t="e">
        <f t="shared" si="262"/>
        <v>#DIV/0!</v>
      </c>
      <c r="CM131" s="17" t="e">
        <f t="shared" si="263"/>
        <v>#DIV/0!</v>
      </c>
      <c r="CN131" s="17" t="e">
        <f t="shared" si="264"/>
        <v>#DIV/0!</v>
      </c>
      <c r="CO131" s="17" t="e">
        <f t="shared" si="265"/>
        <v>#DIV/0!</v>
      </c>
      <c r="CP131" s="17" t="e">
        <f t="shared" si="266"/>
        <v>#DIV/0!</v>
      </c>
      <c r="CQ131" s="17" t="e">
        <f t="shared" si="267"/>
        <v>#DIV/0!</v>
      </c>
      <c r="CR131" s="17" t="e">
        <f t="shared" si="268"/>
        <v>#DIV/0!</v>
      </c>
      <c r="CS131" s="17" t="e">
        <f t="shared" si="269"/>
        <v>#DIV/0!</v>
      </c>
      <c r="CT131" s="17" t="e">
        <f t="shared" si="270"/>
        <v>#DIV/0!</v>
      </c>
      <c r="CU131" s="17" t="e">
        <f t="shared" si="271"/>
        <v>#DIV/0!</v>
      </c>
      <c r="CV131" s="17" t="e">
        <f t="shared" si="272"/>
        <v>#DIV/0!</v>
      </c>
      <c r="CW131" s="17" t="e">
        <f t="shared" si="273"/>
        <v>#DIV/0!</v>
      </c>
      <c r="CX131" s="17" t="e">
        <f t="shared" si="274"/>
        <v>#DIV/0!</v>
      </c>
      <c r="CY131" s="17" t="e">
        <f t="shared" si="275"/>
        <v>#DIV/0!</v>
      </c>
      <c r="CZ131" s="17" t="e">
        <f t="shared" si="276"/>
        <v>#DIV/0!</v>
      </c>
      <c r="DA131" s="17" t="e">
        <f t="shared" si="277"/>
        <v>#DIV/0!</v>
      </c>
      <c r="DB131" s="17" t="e">
        <f t="shared" si="278"/>
        <v>#DIV/0!</v>
      </c>
      <c r="DC131" s="17" t="e">
        <f t="shared" si="279"/>
        <v>#DIV/0!</v>
      </c>
      <c r="DD131" s="17" t="e">
        <f t="shared" si="280"/>
        <v>#DIV/0!</v>
      </c>
      <c r="DE131" s="17" t="e">
        <f t="shared" si="281"/>
        <v>#DIV/0!</v>
      </c>
      <c r="DF131" s="17" t="e">
        <f t="shared" si="282"/>
        <v>#DIV/0!</v>
      </c>
      <c r="DG131" s="17" t="e">
        <f t="shared" si="283"/>
        <v>#DIV/0!</v>
      </c>
      <c r="DH131" s="17" t="e">
        <f t="shared" si="284"/>
        <v>#DIV/0!</v>
      </c>
      <c r="DI131" s="17" t="e">
        <f t="shared" si="285"/>
        <v>#DIV/0!</v>
      </c>
      <c r="DJ131" s="17" t="e">
        <f t="shared" si="286"/>
        <v>#DIV/0!</v>
      </c>
    </row>
    <row r="133" spans="1:114" s="24" customFormat="1" ht="15">
      <c r="B133" s="23" t="s">
        <v>174</v>
      </c>
      <c r="C133" s="25"/>
      <c r="O133" s="25"/>
      <c r="S133" s="25"/>
    </row>
    <row r="134" spans="1:114" ht="15">
      <c r="A134" s="27"/>
      <c r="B134" s="26"/>
      <c r="C134" s="19" t="s">
        <v>78</v>
      </c>
      <c r="D134" s="19" t="s">
        <v>79</v>
      </c>
      <c r="E134" s="19" t="s">
        <v>80</v>
      </c>
      <c r="F134" s="19" t="s">
        <v>81</v>
      </c>
      <c r="G134" s="19" t="s">
        <v>82</v>
      </c>
      <c r="H134" s="19" t="s">
        <v>83</v>
      </c>
      <c r="I134" s="19" t="s">
        <v>84</v>
      </c>
      <c r="J134" s="19" t="s">
        <v>85</v>
      </c>
      <c r="K134" s="19" t="s">
        <v>86</v>
      </c>
      <c r="L134" s="19" t="s">
        <v>87</v>
      </c>
      <c r="M134" s="19" t="s">
        <v>88</v>
      </c>
      <c r="N134" s="19" t="s">
        <v>89</v>
      </c>
      <c r="O134" s="19" t="s">
        <v>90</v>
      </c>
      <c r="P134" s="19" t="s">
        <v>91</v>
      </c>
      <c r="Q134" s="19" t="s">
        <v>92</v>
      </c>
      <c r="R134" s="19" t="s">
        <v>93</v>
      </c>
      <c r="S134" s="19" t="s">
        <v>94</v>
      </c>
      <c r="T134" s="19" t="s">
        <v>95</v>
      </c>
      <c r="U134" s="19" t="s">
        <v>96</v>
      </c>
      <c r="V134" s="19" t="s">
        <v>97</v>
      </c>
      <c r="W134" s="19" t="s">
        <v>98</v>
      </c>
      <c r="X134" s="19" t="s">
        <v>99</v>
      </c>
      <c r="Y134" s="19" t="s">
        <v>100</v>
      </c>
      <c r="Z134" s="19" t="s">
        <v>101</v>
      </c>
      <c r="AA134" s="19"/>
      <c r="AB134" s="19" t="s">
        <v>103</v>
      </c>
      <c r="AC134" s="19"/>
      <c r="AD134" s="4">
        <v>2546</v>
      </c>
      <c r="AE134" s="4">
        <v>2547</v>
      </c>
      <c r="AF134" s="4">
        <v>2548</v>
      </c>
      <c r="AG134" s="4">
        <v>2549</v>
      </c>
      <c r="AH134" s="4">
        <v>2550</v>
      </c>
      <c r="AI134" s="4">
        <v>2551</v>
      </c>
      <c r="AJ134" s="4">
        <v>2552</v>
      </c>
      <c r="AK134" s="4">
        <v>2553</v>
      </c>
      <c r="AL134" s="4">
        <v>2554</v>
      </c>
      <c r="AM134" s="4">
        <v>2555</v>
      </c>
      <c r="AN134" s="4">
        <v>2556</v>
      </c>
      <c r="AO134" s="4">
        <v>2557</v>
      </c>
      <c r="AP134" s="4">
        <v>2558</v>
      </c>
      <c r="AQ134" s="4">
        <v>2559</v>
      </c>
      <c r="AR134" s="4">
        <v>2560</v>
      </c>
    </row>
    <row r="135" spans="1:114" s="26" customFormat="1" ht="15">
      <c r="A135" s="21" t="s">
        <v>183</v>
      </c>
      <c r="B135" s="26" t="s">
        <v>182</v>
      </c>
      <c r="C135" s="28" t="s">
        <v>104</v>
      </c>
      <c r="D135" s="28" t="s">
        <v>105</v>
      </c>
      <c r="E135" s="28" t="s">
        <v>106</v>
      </c>
      <c r="F135" s="28" t="s">
        <v>107</v>
      </c>
      <c r="G135" s="28" t="s">
        <v>108</v>
      </c>
      <c r="H135" s="28" t="s">
        <v>109</v>
      </c>
      <c r="I135" s="28" t="s">
        <v>110</v>
      </c>
      <c r="J135" s="28" t="s">
        <v>111</v>
      </c>
      <c r="K135" s="28" t="s">
        <v>112</v>
      </c>
      <c r="L135" s="28" t="s">
        <v>113</v>
      </c>
      <c r="M135" s="28" t="s">
        <v>114</v>
      </c>
      <c r="N135" s="28" t="s">
        <v>115</v>
      </c>
      <c r="O135" s="28" t="s">
        <v>116</v>
      </c>
      <c r="P135" s="28" t="s">
        <v>117</v>
      </c>
      <c r="Q135" s="28" t="s">
        <v>118</v>
      </c>
      <c r="R135" s="28" t="s">
        <v>119</v>
      </c>
      <c r="S135" s="28" t="s">
        <v>120</v>
      </c>
      <c r="T135" s="28" t="s">
        <v>121</v>
      </c>
      <c r="U135" s="28" t="s">
        <v>122</v>
      </c>
      <c r="V135" s="28" t="s">
        <v>123</v>
      </c>
      <c r="W135" s="28" t="s">
        <v>124</v>
      </c>
      <c r="X135" s="28" t="s">
        <v>125</v>
      </c>
      <c r="Y135" s="28" t="s">
        <v>126</v>
      </c>
      <c r="Z135" s="28" t="s">
        <v>127</v>
      </c>
      <c r="AA135" s="28"/>
      <c r="AB135" s="28" t="s">
        <v>129</v>
      </c>
      <c r="AC135" s="28"/>
      <c r="AD135" s="29">
        <v>2003</v>
      </c>
      <c r="AE135" s="29">
        <v>2004</v>
      </c>
      <c r="AF135" s="29">
        <v>2005</v>
      </c>
      <c r="AG135" s="29">
        <v>2006</v>
      </c>
      <c r="AH135" s="29">
        <v>2007</v>
      </c>
      <c r="AI135" s="29">
        <v>2008</v>
      </c>
      <c r="AJ135" s="29">
        <v>2009</v>
      </c>
      <c r="AK135" s="29">
        <v>2010</v>
      </c>
      <c r="AL135" s="29">
        <v>2011</v>
      </c>
      <c r="AM135" s="29">
        <v>2012</v>
      </c>
      <c r="AN135" s="29">
        <v>2013</v>
      </c>
      <c r="AO135" s="29">
        <v>2014</v>
      </c>
      <c r="AP135" s="29">
        <v>2015</v>
      </c>
      <c r="AQ135" s="29">
        <v>2016</v>
      </c>
      <c r="AR135" s="29">
        <v>2017</v>
      </c>
      <c r="BV135" s="26" t="s">
        <v>182</v>
      </c>
      <c r="BW135" s="28" t="s">
        <v>104</v>
      </c>
      <c r="BX135" s="28" t="s">
        <v>105</v>
      </c>
      <c r="BY135" s="28" t="s">
        <v>106</v>
      </c>
      <c r="BZ135" s="28" t="s">
        <v>107</v>
      </c>
      <c r="CA135" s="28" t="s">
        <v>108</v>
      </c>
      <c r="CB135" s="28" t="s">
        <v>109</v>
      </c>
      <c r="CC135" s="28" t="s">
        <v>110</v>
      </c>
      <c r="CD135" s="28" t="s">
        <v>111</v>
      </c>
      <c r="CE135" s="28" t="s">
        <v>112</v>
      </c>
      <c r="CF135" s="28" t="s">
        <v>113</v>
      </c>
      <c r="CG135" s="28" t="s">
        <v>114</v>
      </c>
      <c r="CH135" s="28" t="s">
        <v>115</v>
      </c>
      <c r="CI135" s="28" t="s">
        <v>116</v>
      </c>
      <c r="CJ135" s="28" t="s">
        <v>117</v>
      </c>
      <c r="CK135" s="28" t="s">
        <v>118</v>
      </c>
      <c r="CL135" s="28" t="s">
        <v>119</v>
      </c>
      <c r="CM135" s="28" t="s">
        <v>120</v>
      </c>
      <c r="CN135" s="28" t="s">
        <v>121</v>
      </c>
      <c r="CO135" s="28" t="s">
        <v>122</v>
      </c>
      <c r="CP135" s="28" t="s">
        <v>123</v>
      </c>
      <c r="CQ135" s="28" t="s">
        <v>124</v>
      </c>
      <c r="CR135" s="28" t="s">
        <v>125</v>
      </c>
      <c r="CS135" s="28" t="s">
        <v>126</v>
      </c>
      <c r="CT135" s="28" t="s">
        <v>127</v>
      </c>
      <c r="CU135" s="28" t="s">
        <v>129</v>
      </c>
      <c r="CV135" s="29">
        <v>2003</v>
      </c>
      <c r="CW135" s="29">
        <v>2004</v>
      </c>
      <c r="CX135" s="29">
        <v>2005</v>
      </c>
      <c r="CY135" s="29">
        <v>2006</v>
      </c>
      <c r="CZ135" s="29">
        <v>2007</v>
      </c>
      <c r="DA135" s="29">
        <v>2008</v>
      </c>
      <c r="DB135" s="29">
        <v>2009</v>
      </c>
      <c r="DC135" s="29">
        <v>2010</v>
      </c>
      <c r="DD135" s="29">
        <v>2011</v>
      </c>
      <c r="DE135" s="29">
        <v>2012</v>
      </c>
      <c r="DF135" s="29">
        <v>2013</v>
      </c>
      <c r="DG135" s="29">
        <v>2014</v>
      </c>
      <c r="DH135" s="29">
        <v>2015</v>
      </c>
      <c r="DI135" s="29">
        <v>2016</v>
      </c>
      <c r="DJ135" s="29">
        <v>2017</v>
      </c>
    </row>
    <row r="136" spans="1:114">
      <c r="A136" s="20" t="s">
        <v>4</v>
      </c>
      <c r="B136" s="20" t="s">
        <v>3</v>
      </c>
      <c r="C136" s="17">
        <v>0.10499753388479928</v>
      </c>
      <c r="D136" s="17">
        <v>1.6669408289588044</v>
      </c>
      <c r="E136" s="17">
        <v>0.48566499018126891</v>
      </c>
      <c r="F136" s="17">
        <v>5.2505199922133552E-2</v>
      </c>
      <c r="G136" s="17">
        <v>0.78760182266009848</v>
      </c>
      <c r="H136" s="17">
        <v>0.27573655656108598</v>
      </c>
      <c r="I136" s="17">
        <v>0.27574852471482886</v>
      </c>
      <c r="J136" s="17">
        <v>0.19700167950693376</v>
      </c>
      <c r="K136" s="17">
        <v>0.35456407489597785</v>
      </c>
      <c r="L136" s="17">
        <v>6.5675076873798852E-2</v>
      </c>
      <c r="M136" s="17">
        <v>0</v>
      </c>
      <c r="N136" s="17">
        <v>0.17075321827411169</v>
      </c>
      <c r="O136" s="17">
        <v>0.52533526366251204</v>
      </c>
      <c r="P136" s="17">
        <v>0.24953705579232854</v>
      </c>
      <c r="Q136" s="17">
        <v>0.27582589912826899</v>
      </c>
      <c r="R136" s="17">
        <v>0.19707457528957528</v>
      </c>
      <c r="S136" s="17">
        <v>7.0000000000000007E-2</v>
      </c>
      <c r="T136" s="17">
        <v>0.05</v>
      </c>
      <c r="U136" s="17">
        <v>0.08</v>
      </c>
      <c r="V136" s="17">
        <v>0.1</v>
      </c>
      <c r="W136" s="17">
        <v>0.16</v>
      </c>
      <c r="X136" s="17">
        <v>0.15</v>
      </c>
      <c r="Y136" s="17">
        <v>0.17</v>
      </c>
      <c r="Z136" s="17">
        <v>0.05</v>
      </c>
      <c r="AA136" s="17"/>
      <c r="AB136" s="17">
        <v>0.06</v>
      </c>
      <c r="AC136" s="17"/>
      <c r="AD136" s="18">
        <v>4.6190476190476192E-2</v>
      </c>
      <c r="AE136" s="18">
        <v>0.10600000000000002</v>
      </c>
      <c r="AF136" s="18">
        <v>1.0749999999999999E-2</v>
      </c>
      <c r="AG136" s="18">
        <v>0.13650000000000001</v>
      </c>
      <c r="AH136" s="18">
        <v>5.6999999999999995E-2</v>
      </c>
      <c r="AI136" s="18">
        <v>0.18275000000000002</v>
      </c>
      <c r="AJ136" s="18">
        <v>2.8100000000000003E-2</v>
      </c>
      <c r="AK136" s="18">
        <v>1.8800000000000001E-2</v>
      </c>
      <c r="AL136" s="18">
        <v>2.0050000000000005E-2</v>
      </c>
      <c r="AM136" s="18">
        <v>0.11374999999999999</v>
      </c>
      <c r="AN136" s="18">
        <v>2.5000000000000001E-3</v>
      </c>
      <c r="AO136" s="18">
        <v>1.6499999999999997E-2</v>
      </c>
      <c r="AP136" s="18">
        <v>0</v>
      </c>
      <c r="AQ136" s="18">
        <v>7.2000000000000007E-3</v>
      </c>
      <c r="AR136" s="18">
        <v>6.0999999999999995E-3</v>
      </c>
      <c r="BV136" s="20" t="s">
        <v>3</v>
      </c>
      <c r="BW136" s="17">
        <f>C137/$C137</f>
        <v>1</v>
      </c>
      <c r="BX136" s="17">
        <f t="shared" ref="BX136:BX175" si="288">D137/$C137</f>
        <v>3.980642844864001</v>
      </c>
      <c r="BY136" s="17">
        <f t="shared" ref="BY136:BY175" si="289">E137/$C137</f>
        <v>1.0393256739122347</v>
      </c>
      <c r="BZ136" s="17">
        <f t="shared" ref="BZ136:BZ175" si="290">F137/$C137</f>
        <v>1.2746659770322304</v>
      </c>
      <c r="CA136" s="17">
        <f t="shared" ref="CA136:CA175" si="291">G137/$C137</f>
        <v>0.98054195001564748</v>
      </c>
      <c r="CB136" s="17">
        <f t="shared" ref="CB136:CB175" si="292">H137/$C137</f>
        <v>0.74541711793387599</v>
      </c>
      <c r="CC136" s="17">
        <f t="shared" ref="CC136:CC175" si="293">I137/$C137</f>
        <v>0.66698110674659961</v>
      </c>
      <c r="CD136" s="17">
        <f t="shared" ref="CD136:CD175" si="294">J137/$C137</f>
        <v>0.68673222329205208</v>
      </c>
      <c r="CE136" s="17">
        <f t="shared" ref="CE136:CE175" si="295">K137/$C137</f>
        <v>1.785307667770444</v>
      </c>
      <c r="CF136" s="17">
        <f t="shared" ref="CF136:CF175" si="296">L137/$C137</f>
        <v>0.35321879345572899</v>
      </c>
      <c r="CG136" s="17">
        <f t="shared" ref="CG136:CG175" si="297">M137/$C137</f>
        <v>9.8094608729862406E-2</v>
      </c>
      <c r="CH136" s="17">
        <f t="shared" ref="CH136:CH175" si="298">N137/$C137</f>
        <v>0.39246077153934328</v>
      </c>
      <c r="CI136" s="17">
        <f t="shared" ref="CI136:CI175" si="299">O137/$C137</f>
        <v>0.41203733521771579</v>
      </c>
      <c r="CJ136" s="17">
        <f t="shared" ref="CJ136:CJ175" si="300">P137/$C137</f>
        <v>0.29431569129855167</v>
      </c>
      <c r="CK136" s="17">
        <f t="shared" ref="CK136:CK175" si="301">Q137/$C137</f>
        <v>9.8112979432238082E-2</v>
      </c>
      <c r="CL136" s="17">
        <f t="shared" ref="CL136:CL175" si="302">R137/$C137</f>
        <v>0.64772997036592816</v>
      </c>
      <c r="CM136" s="17">
        <f t="shared" ref="CM136:CM175" si="303">S137/$C137</f>
        <v>0.17927591930318498</v>
      </c>
      <c r="CN136" s="17">
        <f t="shared" ref="CN136:CN175" si="304">T137/$C137</f>
        <v>8.9637959651592491E-2</v>
      </c>
      <c r="CO136" s="17">
        <f t="shared" ref="CO136:CO175" si="305">U137/$C137</f>
        <v>0.29879319883864164</v>
      </c>
      <c r="CP136" s="17">
        <f t="shared" ref="CP136:CP175" si="306">V137/$C137</f>
        <v>0.26891387895477747</v>
      </c>
      <c r="CQ136" s="17">
        <f t="shared" ref="CQ136:CQ175" si="307">W137/$C137</f>
        <v>0.67228469738694374</v>
      </c>
      <c r="CR136" s="17">
        <f t="shared" ref="CR136:CR175" si="308">X137/$C137</f>
        <v>0.14939659941932082</v>
      </c>
      <c r="CS136" s="17">
        <f t="shared" ref="CS136:CS175" si="309">Y137/$C137</f>
        <v>0.13445693947738874</v>
      </c>
      <c r="CT136" s="17">
        <f t="shared" ref="CT136:CT175" si="310">Z137/$C137</f>
        <v>5.9758639767728328E-2</v>
      </c>
      <c r="CU136" s="17">
        <f t="shared" ref="CU136:CU175" si="311">AB137/$C137</f>
        <v>0.1643362593612529</v>
      </c>
      <c r="CV136" s="17">
        <f t="shared" ref="CV136:CV175" si="312">AD137/$C137</f>
        <v>7.540971208784765E-2</v>
      </c>
      <c r="CW136" s="17">
        <f t="shared" ref="CW136:CW175" si="313">AE137/$C137</f>
        <v>7.1212379056542915E-2</v>
      </c>
      <c r="CX136" s="17">
        <f t="shared" ref="CX136:CX175" si="314">AF137/$C137</f>
        <v>2.3156472909994726E-2</v>
      </c>
      <c r="CY136" s="17">
        <f t="shared" ref="CY136:CY175" si="315">AG137/$C137</f>
        <v>2.3156472909994726E-2</v>
      </c>
      <c r="CZ136" s="17">
        <f t="shared" ref="CZ136:CZ175" si="316">AH137/$C137</f>
        <v>8.2168129680626464E-2</v>
      </c>
      <c r="DA136" s="17">
        <f t="shared" ref="DA136:DA175" si="317">AI137/$C137</f>
        <v>2.5397421901284536E-2</v>
      </c>
      <c r="DB136" s="17">
        <f t="shared" ref="DB136:DB175" si="318">AJ137/$C137</f>
        <v>4.1382858039151871E-2</v>
      </c>
      <c r="DC136" s="17">
        <f t="shared" ref="DC136:DC175" si="319">AK137/$C137</f>
        <v>3.6602166857733598E-2</v>
      </c>
      <c r="DD136" s="17">
        <f t="shared" ref="DD136:DD175" si="320">AL137/$C137</f>
        <v>0.12183292682645615</v>
      </c>
      <c r="DE136" s="17">
        <f t="shared" ref="DE136:DE175" si="321">AM137/$C137</f>
        <v>5.3782775790955487E-2</v>
      </c>
      <c r="DF136" s="17">
        <f t="shared" ref="DF136:DF175" si="322">AN137/$C137</f>
        <v>1.7031212333802573E-2</v>
      </c>
      <c r="DG136" s="17">
        <f t="shared" ref="DG136:DG175" si="323">AO137/$C137</f>
        <v>1.9122764725673064E-2</v>
      </c>
      <c r="DH136" s="17">
        <f t="shared" ref="DH136:DH175" si="324">AP137/$C137</f>
        <v>7.3204333715467199E-3</v>
      </c>
      <c r="DI136" s="17">
        <f t="shared" ref="DI136:DI175" si="325">AQ137/$C137</f>
        <v>8.9637959651592495E-3</v>
      </c>
      <c r="DJ136" s="17">
        <f t="shared" ref="DJ136:DJ175" si="326">AR137/$C137</f>
        <v>0.13923763065880698</v>
      </c>
    </row>
    <row r="137" spans="1:114">
      <c r="A137" s="20" t="s">
        <v>4</v>
      </c>
      <c r="B137" s="20" t="s">
        <v>5</v>
      </c>
      <c r="C137" s="17">
        <v>0.6693592785155954</v>
      </c>
      <c r="D137" s="17">
        <v>2.6644802226664348</v>
      </c>
      <c r="E137" s="17">
        <v>0.69568228323262848</v>
      </c>
      <c r="F137" s="17">
        <v>0.85320949873467022</v>
      </c>
      <c r="G137" s="17">
        <v>0.65633485221674881</v>
      </c>
      <c r="H137" s="17">
        <v>0.49895186425339372</v>
      </c>
      <c r="I137" s="17">
        <v>0.44644999239543726</v>
      </c>
      <c r="J137" s="17">
        <v>0.45967058551617873</v>
      </c>
      <c r="K137" s="17">
        <v>1.1950122524271847</v>
      </c>
      <c r="L137" s="17">
        <v>0.23643027674567585</v>
      </c>
      <c r="M137" s="17">
        <v>6.566053652569033E-2</v>
      </c>
      <c r="N137" s="17">
        <v>0.26269725888324874</v>
      </c>
      <c r="O137" s="17">
        <v>0.27580101342281876</v>
      </c>
      <c r="P137" s="17">
        <v>0.19700293878341726</v>
      </c>
      <c r="Q137" s="17">
        <v>6.5672833125778332E-2</v>
      </c>
      <c r="R137" s="17">
        <v>0.43356406563706568</v>
      </c>
      <c r="S137" s="17">
        <v>0.12</v>
      </c>
      <c r="T137" s="17">
        <v>0.06</v>
      </c>
      <c r="U137" s="17">
        <v>0.2</v>
      </c>
      <c r="V137" s="17">
        <v>0.18</v>
      </c>
      <c r="W137" s="17">
        <v>0.45</v>
      </c>
      <c r="X137" s="17">
        <v>0.1</v>
      </c>
      <c r="Y137" s="17">
        <v>0.09</v>
      </c>
      <c r="Z137" s="17">
        <v>0.04</v>
      </c>
      <c r="AA137" s="17"/>
      <c r="AB137" s="17">
        <v>0.11</v>
      </c>
      <c r="AC137" s="17"/>
      <c r="AD137" s="18">
        <v>5.047619047619048E-2</v>
      </c>
      <c r="AE137" s="18">
        <v>4.7666666666666663E-2</v>
      </c>
      <c r="AF137" s="18">
        <v>1.55E-2</v>
      </c>
      <c r="AG137" s="18">
        <v>1.55E-2</v>
      </c>
      <c r="AH137" s="18">
        <v>5.5000000000000007E-2</v>
      </c>
      <c r="AI137" s="18">
        <v>1.6999999999999998E-2</v>
      </c>
      <c r="AJ137" s="18">
        <v>2.7700000000000002E-2</v>
      </c>
      <c r="AK137" s="18">
        <v>2.4500000000000001E-2</v>
      </c>
      <c r="AL137" s="18">
        <v>8.1550000000000011E-2</v>
      </c>
      <c r="AM137" s="18">
        <v>3.5999999999999997E-2</v>
      </c>
      <c r="AN137" s="18">
        <v>1.14E-2</v>
      </c>
      <c r="AO137" s="18">
        <v>1.2800000000000001E-2</v>
      </c>
      <c r="AP137" s="18">
        <v>4.8999999999999998E-3</v>
      </c>
      <c r="AQ137" s="18">
        <v>6.0000000000000001E-3</v>
      </c>
      <c r="AR137" s="18">
        <v>9.3199999999999991E-2</v>
      </c>
      <c r="BV137" s="20" t="s">
        <v>5</v>
      </c>
      <c r="BW137" s="17">
        <f t="shared" ref="BW137:BW175" si="327">C138/$C138</f>
        <v>1</v>
      </c>
      <c r="BX137" s="17">
        <f t="shared" si="288"/>
        <v>1.0000629807293797</v>
      </c>
      <c r="BY137" s="17">
        <f t="shared" si="289"/>
        <v>0.64712730639818394</v>
      </c>
      <c r="BZ137" s="17">
        <f t="shared" si="290"/>
        <v>0.74518934041884233</v>
      </c>
      <c r="CA137" s="17">
        <f t="shared" si="291"/>
        <v>0.49027097500782374</v>
      </c>
      <c r="CB137" s="17">
        <f t="shared" si="292"/>
        <v>0.60810343831447777</v>
      </c>
      <c r="CC137" s="17">
        <f t="shared" si="293"/>
        <v>0.52966146712229967</v>
      </c>
      <c r="CD137" s="17">
        <f t="shared" si="294"/>
        <v>0.25507196865133364</v>
      </c>
      <c r="CE137" s="17">
        <f t="shared" si="295"/>
        <v>0.86322568551537959</v>
      </c>
      <c r="CF137" s="17">
        <f t="shared" si="296"/>
        <v>0.1373628641216724</v>
      </c>
      <c r="CG137" s="17">
        <f t="shared" si="297"/>
        <v>0.90247040031473424</v>
      </c>
      <c r="CH137" s="17">
        <f t="shared" si="298"/>
        <v>0.52982204157811352</v>
      </c>
      <c r="CI137" s="17">
        <f t="shared" si="299"/>
        <v>0.84369549592198956</v>
      </c>
      <c r="CJ137" s="17">
        <f t="shared" si="300"/>
        <v>0.72597870520309415</v>
      </c>
      <c r="CK137" s="17">
        <f t="shared" si="301"/>
        <v>1.0007523902088284</v>
      </c>
      <c r="CL137" s="17">
        <f t="shared" si="302"/>
        <v>0.37293543748341312</v>
      </c>
      <c r="CM137" s="17">
        <f t="shared" si="303"/>
        <v>0.44818979825796246</v>
      </c>
      <c r="CN137" s="17">
        <f t="shared" si="304"/>
        <v>0.44818979825796246</v>
      </c>
      <c r="CO137" s="17">
        <f t="shared" si="305"/>
        <v>0.38843115849023413</v>
      </c>
      <c r="CP137" s="17">
        <f t="shared" si="306"/>
        <v>0.44818979825796246</v>
      </c>
      <c r="CQ137" s="17">
        <f t="shared" si="307"/>
        <v>0.47806911814182662</v>
      </c>
      <c r="CR137" s="17">
        <f t="shared" si="308"/>
        <v>0.6573450374450116</v>
      </c>
      <c r="CS137" s="17">
        <f t="shared" si="309"/>
        <v>1.0009572161094495</v>
      </c>
      <c r="CT137" s="17">
        <f t="shared" si="310"/>
        <v>0.14939659941932082</v>
      </c>
      <c r="CU137" s="17">
        <f t="shared" si="311"/>
        <v>0.13445693947738874</v>
      </c>
      <c r="CV137" s="17">
        <f t="shared" si="312"/>
        <v>0</v>
      </c>
      <c r="CW137" s="17">
        <f t="shared" si="313"/>
        <v>0.215131103163822</v>
      </c>
      <c r="CX137" s="17">
        <f t="shared" si="314"/>
        <v>3.5481692362088695E-2</v>
      </c>
      <c r="CY137" s="17">
        <f t="shared" si="315"/>
        <v>0</v>
      </c>
      <c r="CZ137" s="17">
        <f t="shared" si="316"/>
        <v>7.469829970966041E-2</v>
      </c>
      <c r="DA137" s="17">
        <f t="shared" si="317"/>
        <v>1.6433625936125289E-2</v>
      </c>
      <c r="DB137" s="17">
        <f t="shared" si="318"/>
        <v>9.8601755616751739E-3</v>
      </c>
      <c r="DC137" s="17">
        <f t="shared" si="319"/>
        <v>8.4409078671916257E-2</v>
      </c>
      <c r="DD137" s="17">
        <f t="shared" si="320"/>
        <v>0.20930463578646846</v>
      </c>
      <c r="DE137" s="17">
        <f t="shared" si="321"/>
        <v>5.7517690776438514E-2</v>
      </c>
      <c r="DF137" s="17">
        <f t="shared" si="322"/>
        <v>5.0645447203149757E-2</v>
      </c>
      <c r="DG137" s="17">
        <f t="shared" si="323"/>
        <v>8.1570543282949173E-2</v>
      </c>
      <c r="DH137" s="17">
        <f t="shared" si="324"/>
        <v>4.0337081843216625E-3</v>
      </c>
      <c r="DI137" s="17">
        <f t="shared" si="325"/>
        <v>5.2736999595020255E-2</v>
      </c>
      <c r="DJ137" s="17">
        <f t="shared" si="326"/>
        <v>4.1681651237990509E-2</v>
      </c>
    </row>
    <row r="138" spans="1:114">
      <c r="A138" s="20" t="s">
        <v>7</v>
      </c>
      <c r="B138" s="20" t="s">
        <v>6</v>
      </c>
      <c r="C138" s="17">
        <v>0.6693592785155954</v>
      </c>
      <c r="D138" s="17">
        <v>0.66940143525117335</v>
      </c>
      <c r="E138" s="17">
        <v>0.43316066691842903</v>
      </c>
      <c r="F138" s="17">
        <v>0.49879939926026873</v>
      </c>
      <c r="G138" s="17">
        <v>0.3281674261083744</v>
      </c>
      <c r="H138" s="17">
        <v>0.40703967873303171</v>
      </c>
      <c r="I138" s="17">
        <v>0.35453381749049429</v>
      </c>
      <c r="J138" s="17">
        <v>0.17073478890600927</v>
      </c>
      <c r="K138" s="17">
        <v>0.57780812205270471</v>
      </c>
      <c r="L138" s="17">
        <v>9.1945107623318395E-2</v>
      </c>
      <c r="M138" s="17">
        <v>0.60407693603635104</v>
      </c>
      <c r="N138" s="17">
        <v>0.35464129949238582</v>
      </c>
      <c r="O138" s="17">
        <v>0.56473540843720038</v>
      </c>
      <c r="P138" s="17">
        <v>0.48594058233242926</v>
      </c>
      <c r="Q138" s="17">
        <v>0.66986289788293896</v>
      </c>
      <c r="R138" s="17">
        <v>0.24962779536679536</v>
      </c>
      <c r="S138" s="17">
        <v>0.3</v>
      </c>
      <c r="T138" s="17">
        <v>0.3</v>
      </c>
      <c r="U138" s="17">
        <v>0.26</v>
      </c>
      <c r="V138" s="17">
        <v>0.3</v>
      </c>
      <c r="W138" s="17">
        <v>0.32</v>
      </c>
      <c r="X138" s="17">
        <v>0.44</v>
      </c>
      <c r="Y138" s="17">
        <v>0.67</v>
      </c>
      <c r="Z138" s="17">
        <v>0.1</v>
      </c>
      <c r="AA138" s="17"/>
      <c r="AB138" s="17">
        <v>0.09</v>
      </c>
      <c r="AC138" s="17"/>
      <c r="AD138" s="18">
        <v>0</v>
      </c>
      <c r="AE138" s="18">
        <v>0.14400000000000002</v>
      </c>
      <c r="AF138" s="18">
        <v>2.375E-2</v>
      </c>
      <c r="AG138" s="18">
        <v>0</v>
      </c>
      <c r="AH138" s="18">
        <v>0.05</v>
      </c>
      <c r="AI138" s="18">
        <v>1.0999999999999999E-2</v>
      </c>
      <c r="AJ138" s="18">
        <v>6.6E-3</v>
      </c>
      <c r="AK138" s="18">
        <v>5.6499999999999995E-2</v>
      </c>
      <c r="AL138" s="18">
        <v>0.1401</v>
      </c>
      <c r="AM138" s="18">
        <v>3.85E-2</v>
      </c>
      <c r="AN138" s="18">
        <v>3.39E-2</v>
      </c>
      <c r="AO138" s="18">
        <v>5.4600000000000003E-2</v>
      </c>
      <c r="AP138" s="18">
        <v>2.7000000000000001E-3</v>
      </c>
      <c r="AQ138" s="18">
        <v>3.5300000000000005E-2</v>
      </c>
      <c r="AR138" s="18">
        <v>2.7900000000000001E-2</v>
      </c>
      <c r="BV138" s="20" t="s">
        <v>6</v>
      </c>
      <c r="BW138" s="17" t="e">
        <f t="shared" si="327"/>
        <v>#DIV/0!</v>
      </c>
      <c r="BX138" s="17" t="e">
        <f t="shared" si="288"/>
        <v>#DIV/0!</v>
      </c>
      <c r="BY138" s="17" t="e">
        <f t="shared" si="289"/>
        <v>#DIV/0!</v>
      </c>
      <c r="BZ138" s="17" t="e">
        <f t="shared" si="290"/>
        <v>#DIV/0!</v>
      </c>
      <c r="CA138" s="17" t="e">
        <f t="shared" si="291"/>
        <v>#DIV/0!</v>
      </c>
      <c r="CB138" s="17" t="e">
        <f t="shared" si="292"/>
        <v>#DIV/0!</v>
      </c>
      <c r="CC138" s="17" t="e">
        <f t="shared" si="293"/>
        <v>#DIV/0!</v>
      </c>
      <c r="CD138" s="17" t="e">
        <f t="shared" si="294"/>
        <v>#DIV/0!</v>
      </c>
      <c r="CE138" s="17" t="e">
        <f t="shared" si="295"/>
        <v>#DIV/0!</v>
      </c>
      <c r="CF138" s="17" t="e">
        <f t="shared" si="296"/>
        <v>#DIV/0!</v>
      </c>
      <c r="CG138" s="17" t="e">
        <f t="shared" si="297"/>
        <v>#DIV/0!</v>
      </c>
      <c r="CH138" s="17" t="e">
        <f t="shared" si="298"/>
        <v>#DIV/0!</v>
      </c>
      <c r="CI138" s="17" t="e">
        <f t="shared" si="299"/>
        <v>#DIV/0!</v>
      </c>
      <c r="CJ138" s="17" t="e">
        <f t="shared" si="300"/>
        <v>#DIV/0!</v>
      </c>
      <c r="CK138" s="17" t="e">
        <f t="shared" si="301"/>
        <v>#DIV/0!</v>
      </c>
      <c r="CL138" s="17" t="e">
        <f t="shared" si="302"/>
        <v>#DIV/0!</v>
      </c>
      <c r="CM138" s="17" t="e">
        <f t="shared" si="303"/>
        <v>#DIV/0!</v>
      </c>
      <c r="CN138" s="17" t="e">
        <f t="shared" si="304"/>
        <v>#DIV/0!</v>
      </c>
      <c r="CO138" s="17" t="e">
        <f t="shared" si="305"/>
        <v>#DIV/0!</v>
      </c>
      <c r="CP138" s="17" t="e">
        <f t="shared" si="306"/>
        <v>#DIV/0!</v>
      </c>
      <c r="CQ138" s="17" t="e">
        <f t="shared" si="307"/>
        <v>#DIV/0!</v>
      </c>
      <c r="CR138" s="17" t="e">
        <f t="shared" si="308"/>
        <v>#DIV/0!</v>
      </c>
      <c r="CS138" s="17" t="e">
        <f t="shared" si="309"/>
        <v>#DIV/0!</v>
      </c>
      <c r="CT138" s="17" t="e">
        <f t="shared" si="310"/>
        <v>#DIV/0!</v>
      </c>
      <c r="CU138" s="17" t="e">
        <f t="shared" si="311"/>
        <v>#DIV/0!</v>
      </c>
      <c r="CV138" s="17" t="e">
        <f t="shared" si="312"/>
        <v>#DIV/0!</v>
      </c>
      <c r="CW138" s="17" t="e">
        <f t="shared" si="313"/>
        <v>#DIV/0!</v>
      </c>
      <c r="CX138" s="17" t="e">
        <f t="shared" si="314"/>
        <v>#DIV/0!</v>
      </c>
      <c r="CY138" s="17" t="e">
        <f t="shared" si="315"/>
        <v>#DIV/0!</v>
      </c>
      <c r="CZ138" s="17" t="e">
        <f t="shared" si="316"/>
        <v>#DIV/0!</v>
      </c>
      <c r="DA138" s="17" t="e">
        <f t="shared" si="317"/>
        <v>#DIV/0!</v>
      </c>
      <c r="DB138" s="17" t="e">
        <f t="shared" si="318"/>
        <v>#DIV/0!</v>
      </c>
      <c r="DC138" s="17" t="e">
        <f t="shared" si="319"/>
        <v>#DIV/0!</v>
      </c>
      <c r="DD138" s="17" t="e">
        <f t="shared" si="320"/>
        <v>#DIV/0!</v>
      </c>
      <c r="DE138" s="17" t="e">
        <f t="shared" si="321"/>
        <v>#DIV/0!</v>
      </c>
      <c r="DF138" s="17" t="e">
        <f t="shared" si="322"/>
        <v>#DIV/0!</v>
      </c>
      <c r="DG138" s="17" t="e">
        <f t="shared" si="323"/>
        <v>#DIV/0!</v>
      </c>
      <c r="DH138" s="17" t="e">
        <f t="shared" si="324"/>
        <v>#DIV/0!</v>
      </c>
      <c r="DI138" s="17" t="e">
        <f t="shared" si="325"/>
        <v>#DIV/0!</v>
      </c>
      <c r="DJ138" s="17" t="e">
        <f t="shared" si="326"/>
        <v>#DIV/0!</v>
      </c>
    </row>
    <row r="139" spans="1:114">
      <c r="A139" s="20" t="s">
        <v>9</v>
      </c>
      <c r="B139" s="20" t="s">
        <v>8</v>
      </c>
      <c r="C139" s="17">
        <v>0</v>
      </c>
      <c r="D139" s="17">
        <v>9.1878628367808121E-2</v>
      </c>
      <c r="E139" s="17">
        <v>2.625216163141994E-2</v>
      </c>
      <c r="F139" s="17">
        <v>0</v>
      </c>
      <c r="G139" s="17">
        <v>0.11814027339901478</v>
      </c>
      <c r="H139" s="17">
        <v>0</v>
      </c>
      <c r="I139" s="17">
        <v>0</v>
      </c>
      <c r="J139" s="17">
        <v>1.3133445300462251E-2</v>
      </c>
      <c r="K139" s="17">
        <v>1.3132002773925107E-2</v>
      </c>
      <c r="L139" s="17">
        <v>0</v>
      </c>
      <c r="M139" s="17">
        <v>1.3132107305138065E-2</v>
      </c>
      <c r="N139" s="17">
        <v>7.8809177664974611E-2</v>
      </c>
      <c r="O139" s="17">
        <v>0.24953425023969319</v>
      </c>
      <c r="P139" s="17">
        <v>0.18386940953118946</v>
      </c>
      <c r="Q139" s="17">
        <v>0.13134566625155666</v>
      </c>
      <c r="R139" s="17">
        <v>7.8829830115830113E-2</v>
      </c>
      <c r="S139" s="17">
        <v>0.05</v>
      </c>
      <c r="T139" s="17">
        <v>0.05</v>
      </c>
      <c r="U139" s="19"/>
      <c r="V139" s="17">
        <v>0.04</v>
      </c>
      <c r="W139" s="17">
        <v>0.02</v>
      </c>
      <c r="X139" s="17">
        <v>0.06</v>
      </c>
      <c r="Y139" s="17">
        <v>0.02</v>
      </c>
      <c r="Z139" s="17">
        <v>0.03</v>
      </c>
      <c r="AA139" s="17"/>
      <c r="AB139" s="17">
        <v>0.01</v>
      </c>
      <c r="AC139" s="17"/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BV139" s="20" t="s">
        <v>8</v>
      </c>
      <c r="BW139" s="17">
        <f t="shared" si="327"/>
        <v>1</v>
      </c>
      <c r="BX139" s="17">
        <f t="shared" si="288"/>
        <v>0.82992239569619952</v>
      </c>
      <c r="BY139" s="17">
        <f t="shared" si="289"/>
        <v>0.44680052984847457</v>
      </c>
      <c r="BZ139" s="17">
        <f t="shared" si="290"/>
        <v>0.27405955202485172</v>
      </c>
      <c r="CA139" s="17">
        <f t="shared" si="291"/>
        <v>0.35330072547057301</v>
      </c>
      <c r="CB139" s="17">
        <f t="shared" si="292"/>
        <v>0.10264133862459283</v>
      </c>
      <c r="CC139" s="17">
        <f t="shared" si="293"/>
        <v>0.2364751196647035</v>
      </c>
      <c r="CD139" s="17">
        <f t="shared" si="294"/>
        <v>0.1228091261653449</v>
      </c>
      <c r="CE139" s="17">
        <f t="shared" si="295"/>
        <v>0.18256917501654227</v>
      </c>
      <c r="CF139" s="17">
        <f t="shared" si="296"/>
        <v>0.11892463922519186</v>
      </c>
      <c r="CG139" s="17">
        <f t="shared" si="297"/>
        <v>6.6920906449086645E-2</v>
      </c>
      <c r="CH139" s="17">
        <f t="shared" si="298"/>
        <v>6.9534364619811564E-2</v>
      </c>
      <c r="CI139" s="17">
        <f t="shared" si="299"/>
        <v>4.3535299147771649E-2</v>
      </c>
      <c r="CJ139" s="17">
        <f t="shared" si="300"/>
        <v>6.1080061648712422E-2</v>
      </c>
      <c r="CK139" s="17">
        <f t="shared" si="301"/>
        <v>6.7583278299816973E-2</v>
      </c>
      <c r="CL139" s="17">
        <f t="shared" si="302"/>
        <v>4.7451764653135581E-2</v>
      </c>
      <c r="CM139" s="17">
        <f t="shared" si="303"/>
        <v>1.9295443912014876E-2</v>
      </c>
      <c r="CN139" s="17">
        <f t="shared" si="304"/>
        <v>3.8590887824029751E-2</v>
      </c>
      <c r="CO139" s="17">
        <f t="shared" si="305"/>
        <v>2.424299363304433E-2</v>
      </c>
      <c r="CP139" s="17">
        <f t="shared" si="306"/>
        <v>3.1664318214588517E-2</v>
      </c>
      <c r="CQ139" s="17">
        <f t="shared" si="307"/>
        <v>3.3643338103000298E-2</v>
      </c>
      <c r="CR139" s="17">
        <f t="shared" si="308"/>
        <v>2.6222013521456113E-2</v>
      </c>
      <c r="CS139" s="17">
        <f t="shared" si="309"/>
        <v>2.0779708828323713E-2</v>
      </c>
      <c r="CT139" s="17">
        <f t="shared" si="310"/>
        <v>2.8201033409867893E-2</v>
      </c>
      <c r="CU139" s="17">
        <f t="shared" si="311"/>
        <v>1.7316424023603092E-2</v>
      </c>
      <c r="CV139" s="17">
        <f t="shared" si="312"/>
        <v>1.1461823520384906E-2</v>
      </c>
      <c r="CW139" s="17">
        <f t="shared" si="313"/>
        <v>1.3688220894848158E-2</v>
      </c>
      <c r="CX139" s="17">
        <f t="shared" si="314"/>
        <v>3.9283544784973878E-3</v>
      </c>
      <c r="CY139" s="17">
        <f t="shared" si="315"/>
        <v>2.3095162097765489E-2</v>
      </c>
      <c r="CZ139" s="17">
        <f t="shared" si="316"/>
        <v>6.795459541833955E-2</v>
      </c>
      <c r="DA139" s="17">
        <f t="shared" si="317"/>
        <v>3.1666791989449029E-2</v>
      </c>
      <c r="DB139" s="17">
        <f t="shared" si="318"/>
        <v>4.7677062886700344E-2</v>
      </c>
      <c r="DC139" s="17">
        <f t="shared" si="319"/>
        <v>9.3187098995589773E-3</v>
      </c>
      <c r="DD139" s="17">
        <f t="shared" si="320"/>
        <v>1.8968905630426931E-2</v>
      </c>
      <c r="DE139" s="17">
        <f t="shared" si="321"/>
        <v>1.4533427305524026E-2</v>
      </c>
      <c r="DF139" s="17">
        <f t="shared" si="322"/>
        <v>5.7836856238834338E-3</v>
      </c>
      <c r="DG139" s="17">
        <f t="shared" si="323"/>
        <v>4.3390011053428329E-3</v>
      </c>
      <c r="DH139" s="17">
        <f t="shared" si="324"/>
        <v>1.1738061713142383E-2</v>
      </c>
      <c r="DI139" s="17">
        <f t="shared" si="325"/>
        <v>1.9975731998656428E-2</v>
      </c>
      <c r="DJ139" s="17">
        <f t="shared" si="326"/>
        <v>2.9583873556895637E-2</v>
      </c>
    </row>
    <row r="140" spans="1:114">
      <c r="A140" s="20" t="s">
        <v>11</v>
      </c>
      <c r="B140" s="20" t="s">
        <v>10</v>
      </c>
      <c r="C140" s="17">
        <v>20.212025272823862</v>
      </c>
      <c r="D140" s="17">
        <v>16.77441243629411</v>
      </c>
      <c r="E140" s="17">
        <v>9.0307436012084601</v>
      </c>
      <c r="F140" s="17">
        <v>5.539298591785089</v>
      </c>
      <c r="G140" s="17">
        <v>7.140923192118227</v>
      </c>
      <c r="H140" s="17">
        <v>2.0745893303167424</v>
      </c>
      <c r="I140" s="17">
        <v>4.7796410950570341</v>
      </c>
      <c r="J140" s="17">
        <v>2.4822211617873653</v>
      </c>
      <c r="K140" s="17">
        <v>3.690092779472955</v>
      </c>
      <c r="L140" s="17">
        <v>2.4037078135810379</v>
      </c>
      <c r="M140" s="17">
        <v>1.3526070524292206</v>
      </c>
      <c r="N140" s="17">
        <v>1.4054303350253807</v>
      </c>
      <c r="O140" s="17">
        <v>0.87993656663470765</v>
      </c>
      <c r="P140" s="17">
        <v>1.2345517497094149</v>
      </c>
      <c r="Q140" s="17">
        <v>1.3659949290161892</v>
      </c>
      <c r="R140" s="17">
        <v>0.95909626640926637</v>
      </c>
      <c r="S140" s="17">
        <v>0.39</v>
      </c>
      <c r="T140" s="17">
        <v>0.78</v>
      </c>
      <c r="U140" s="17">
        <v>0.49</v>
      </c>
      <c r="V140" s="17">
        <v>0.64</v>
      </c>
      <c r="W140" s="17">
        <v>0.68</v>
      </c>
      <c r="X140" s="17">
        <v>0.53</v>
      </c>
      <c r="Y140" s="17">
        <v>0.42</v>
      </c>
      <c r="Z140" s="17">
        <v>0.56999999999999995</v>
      </c>
      <c r="AA140" s="17"/>
      <c r="AB140" s="17">
        <v>0.35</v>
      </c>
      <c r="AC140" s="17"/>
      <c r="AD140" s="18">
        <v>0.23166666666666669</v>
      </c>
      <c r="AE140" s="18">
        <v>0.27666666666666662</v>
      </c>
      <c r="AF140" s="18">
        <v>7.9399999999999998E-2</v>
      </c>
      <c r="AG140" s="18">
        <v>0.46679999999999983</v>
      </c>
      <c r="AH140" s="18">
        <v>1.3734999999999997</v>
      </c>
      <c r="AI140" s="18">
        <v>0.64005000000000001</v>
      </c>
      <c r="AJ140" s="18">
        <v>0.96365000000000001</v>
      </c>
      <c r="AK140" s="18">
        <v>0.18834999999999996</v>
      </c>
      <c r="AL140" s="18">
        <v>0.38339999999999996</v>
      </c>
      <c r="AM140" s="18">
        <v>0.29375000000000001</v>
      </c>
      <c r="AN140" s="18">
        <v>0.1169</v>
      </c>
      <c r="AO140" s="18">
        <v>8.7700000000000014E-2</v>
      </c>
      <c r="AP140" s="18">
        <v>0.23725000000000002</v>
      </c>
      <c r="AQ140" s="18">
        <v>0.40375000000000005</v>
      </c>
      <c r="AR140" s="18">
        <v>0.5979500000000002</v>
      </c>
      <c r="BV140" s="20" t="s">
        <v>10</v>
      </c>
      <c r="BW140" s="17" t="e">
        <f t="shared" si="327"/>
        <v>#DIV/0!</v>
      </c>
      <c r="BX140" s="17" t="e">
        <f t="shared" si="288"/>
        <v>#DIV/0!</v>
      </c>
      <c r="BY140" s="17" t="e">
        <f t="shared" si="289"/>
        <v>#DIV/0!</v>
      </c>
      <c r="BZ140" s="17" t="e">
        <f t="shared" si="290"/>
        <v>#DIV/0!</v>
      </c>
      <c r="CA140" s="17" t="e">
        <f t="shared" si="291"/>
        <v>#DIV/0!</v>
      </c>
      <c r="CB140" s="17" t="e">
        <f t="shared" si="292"/>
        <v>#DIV/0!</v>
      </c>
      <c r="CC140" s="17" t="e">
        <f t="shared" si="293"/>
        <v>#DIV/0!</v>
      </c>
      <c r="CD140" s="17" t="e">
        <f t="shared" si="294"/>
        <v>#DIV/0!</v>
      </c>
      <c r="CE140" s="17" t="e">
        <f t="shared" si="295"/>
        <v>#DIV/0!</v>
      </c>
      <c r="CF140" s="17" t="e">
        <f t="shared" si="296"/>
        <v>#DIV/0!</v>
      </c>
      <c r="CG140" s="17" t="e">
        <f t="shared" si="297"/>
        <v>#DIV/0!</v>
      </c>
      <c r="CH140" s="17" t="e">
        <f t="shared" si="298"/>
        <v>#DIV/0!</v>
      </c>
      <c r="CI140" s="17" t="e">
        <f t="shared" si="299"/>
        <v>#DIV/0!</v>
      </c>
      <c r="CJ140" s="17" t="e">
        <f t="shared" si="300"/>
        <v>#DIV/0!</v>
      </c>
      <c r="CK140" s="17" t="e">
        <f t="shared" si="301"/>
        <v>#DIV/0!</v>
      </c>
      <c r="CL140" s="17" t="e">
        <f t="shared" si="302"/>
        <v>#DIV/0!</v>
      </c>
      <c r="CM140" s="17" t="e">
        <f t="shared" si="303"/>
        <v>#DIV/0!</v>
      </c>
      <c r="CN140" s="17" t="e">
        <f t="shared" si="304"/>
        <v>#DIV/0!</v>
      </c>
      <c r="CO140" s="17" t="e">
        <f t="shared" si="305"/>
        <v>#DIV/0!</v>
      </c>
      <c r="CP140" s="17" t="e">
        <f t="shared" si="306"/>
        <v>#DIV/0!</v>
      </c>
      <c r="CQ140" s="17" t="e">
        <f t="shared" si="307"/>
        <v>#DIV/0!</v>
      </c>
      <c r="CR140" s="17" t="e">
        <f t="shared" si="308"/>
        <v>#DIV/0!</v>
      </c>
      <c r="CS140" s="17" t="e">
        <f t="shared" si="309"/>
        <v>#DIV/0!</v>
      </c>
      <c r="CT140" s="17" t="e">
        <f t="shared" si="310"/>
        <v>#DIV/0!</v>
      </c>
      <c r="CU140" s="17" t="e">
        <f t="shared" si="311"/>
        <v>#DIV/0!</v>
      </c>
      <c r="CV140" s="17" t="e">
        <f t="shared" si="312"/>
        <v>#DIV/0!</v>
      </c>
      <c r="CW140" s="17" t="e">
        <f t="shared" si="313"/>
        <v>#DIV/0!</v>
      </c>
      <c r="CX140" s="17" t="e">
        <f t="shared" si="314"/>
        <v>#DIV/0!</v>
      </c>
      <c r="CY140" s="17" t="e">
        <f t="shared" si="315"/>
        <v>#DIV/0!</v>
      </c>
      <c r="CZ140" s="17" t="e">
        <f t="shared" si="316"/>
        <v>#DIV/0!</v>
      </c>
      <c r="DA140" s="17" t="e">
        <f t="shared" si="317"/>
        <v>#DIV/0!</v>
      </c>
      <c r="DB140" s="17" t="e">
        <f t="shared" si="318"/>
        <v>#DIV/0!</v>
      </c>
      <c r="DC140" s="17" t="e">
        <f t="shared" si="319"/>
        <v>#DIV/0!</v>
      </c>
      <c r="DD140" s="17" t="e">
        <f t="shared" si="320"/>
        <v>#DIV/0!</v>
      </c>
      <c r="DE140" s="17" t="e">
        <f t="shared" si="321"/>
        <v>#DIV/0!</v>
      </c>
      <c r="DF140" s="17" t="e">
        <f t="shared" si="322"/>
        <v>#DIV/0!</v>
      </c>
      <c r="DG140" s="17" t="e">
        <f t="shared" si="323"/>
        <v>#DIV/0!</v>
      </c>
      <c r="DH140" s="17" t="e">
        <f t="shared" si="324"/>
        <v>#DIV/0!</v>
      </c>
      <c r="DI140" s="17" t="e">
        <f t="shared" si="325"/>
        <v>#DIV/0!</v>
      </c>
      <c r="DJ140" s="17" t="e">
        <f t="shared" si="326"/>
        <v>#DIV/0!</v>
      </c>
    </row>
    <row r="141" spans="1:114">
      <c r="A141" s="20" t="s">
        <v>13</v>
      </c>
      <c r="B141" s="20" t="s">
        <v>12</v>
      </c>
      <c r="C141" s="17">
        <v>0</v>
      </c>
      <c r="D141" s="17">
        <v>9.1878628367808121E-2</v>
      </c>
      <c r="E141" s="17">
        <v>0.47253890936555892</v>
      </c>
      <c r="F141" s="17">
        <v>0.15751559976640064</v>
      </c>
      <c r="G141" s="17">
        <v>7.8760182266009851E-2</v>
      </c>
      <c r="H141" s="17">
        <v>0</v>
      </c>
      <c r="I141" s="17">
        <v>0.18383234980988594</v>
      </c>
      <c r="J141" s="17">
        <v>1.3133445300462251E-2</v>
      </c>
      <c r="K141" s="17">
        <v>0.11818802496532595</v>
      </c>
      <c r="L141" s="17">
        <v>2.627003074951954E-2</v>
      </c>
      <c r="M141" s="17">
        <v>5.2528429220552258E-2</v>
      </c>
      <c r="N141" s="17">
        <v>2.6269725888324873E-2</v>
      </c>
      <c r="O141" s="17">
        <v>6.5666907957814005E-2</v>
      </c>
      <c r="P141" s="17">
        <v>0</v>
      </c>
      <c r="Q141" s="17">
        <v>1.3134566625155667E-2</v>
      </c>
      <c r="R141" s="17">
        <v>0.18393627027027029</v>
      </c>
      <c r="S141" s="19"/>
      <c r="T141" s="17">
        <v>0</v>
      </c>
      <c r="U141" s="19"/>
      <c r="V141" s="19"/>
      <c r="W141" s="19"/>
      <c r="X141" s="19"/>
      <c r="Y141" s="17">
        <v>0.02</v>
      </c>
      <c r="Z141" s="17">
        <v>0.06</v>
      </c>
      <c r="AA141" s="17"/>
      <c r="AB141" s="17">
        <v>0.05</v>
      </c>
      <c r="AC141" s="17"/>
      <c r="AD141" s="18">
        <v>1.6666666666666666E-2</v>
      </c>
      <c r="AE141" s="18">
        <v>0</v>
      </c>
      <c r="AF141" s="18">
        <v>5.0000000000000001E-3</v>
      </c>
      <c r="AG141" s="18">
        <v>4.7499999999999999E-3</v>
      </c>
      <c r="AH141" s="18">
        <v>6.5000000000000006E-3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1.5299999999999999E-2</v>
      </c>
      <c r="BV141" s="20" t="s">
        <v>12</v>
      </c>
      <c r="BW141" s="17">
        <f t="shared" si="327"/>
        <v>1</v>
      </c>
      <c r="BX141" s="17">
        <f t="shared" si="288"/>
        <v>7.8004912496891619</v>
      </c>
      <c r="BY141" s="17">
        <f t="shared" si="289"/>
        <v>0</v>
      </c>
      <c r="BZ141" s="17">
        <f t="shared" si="290"/>
        <v>0.20002450716505768</v>
      </c>
      <c r="CA141" s="17">
        <f t="shared" si="291"/>
        <v>0</v>
      </c>
      <c r="CB141" s="17">
        <f t="shared" si="292"/>
        <v>0</v>
      </c>
      <c r="CC141" s="17">
        <f t="shared" si="293"/>
        <v>0</v>
      </c>
      <c r="CD141" s="17">
        <f t="shared" si="294"/>
        <v>0</v>
      </c>
      <c r="CE141" s="17">
        <f t="shared" si="295"/>
        <v>2.0011140891492887</v>
      </c>
      <c r="CF141" s="17">
        <f t="shared" si="296"/>
        <v>0</v>
      </c>
      <c r="CG141" s="17">
        <f t="shared" si="297"/>
        <v>0</v>
      </c>
      <c r="CH141" s="17">
        <f t="shared" si="298"/>
        <v>0</v>
      </c>
      <c r="CI141" s="17">
        <f t="shared" si="299"/>
        <v>0.20013241996289052</v>
      </c>
      <c r="CJ141" s="17">
        <f t="shared" si="300"/>
        <v>0</v>
      </c>
      <c r="CK141" s="17">
        <f t="shared" si="301"/>
        <v>1.6012038243341253</v>
      </c>
      <c r="CL141" s="17">
        <f t="shared" si="302"/>
        <v>4.2043563531024786</v>
      </c>
      <c r="CM141" s="17">
        <f t="shared" si="303"/>
        <v>0.91430718844624326</v>
      </c>
      <c r="CN141" s="17">
        <f t="shared" si="304"/>
        <v>0</v>
      </c>
      <c r="CO141" s="17">
        <f t="shared" si="305"/>
        <v>1.6762298454847795</v>
      </c>
      <c r="CP141" s="17">
        <f t="shared" si="306"/>
        <v>0</v>
      </c>
      <c r="CQ141" s="17">
        <f t="shared" si="307"/>
        <v>0</v>
      </c>
      <c r="CR141" s="17">
        <f t="shared" si="308"/>
        <v>0</v>
      </c>
      <c r="CS141" s="17">
        <f t="shared" si="309"/>
        <v>0.15238453140770722</v>
      </c>
      <c r="CT141" s="17">
        <f t="shared" si="310"/>
        <v>0</v>
      </c>
      <c r="CU141" s="17">
        <f t="shared" si="311"/>
        <v>0</v>
      </c>
      <c r="CV141" s="17">
        <f t="shared" si="312"/>
        <v>0</v>
      </c>
      <c r="CW141" s="17">
        <f t="shared" si="313"/>
        <v>0</v>
      </c>
      <c r="CX141" s="17">
        <f t="shared" si="314"/>
        <v>0</v>
      </c>
      <c r="CY141" s="17">
        <f t="shared" si="315"/>
        <v>0</v>
      </c>
      <c r="CZ141" s="17">
        <f t="shared" si="316"/>
        <v>0</v>
      </c>
      <c r="DA141" s="17">
        <f t="shared" si="317"/>
        <v>0</v>
      </c>
      <c r="DB141" s="17">
        <f t="shared" si="318"/>
        <v>0</v>
      </c>
      <c r="DC141" s="17">
        <f t="shared" si="319"/>
        <v>0</v>
      </c>
      <c r="DD141" s="17">
        <f t="shared" si="320"/>
        <v>0</v>
      </c>
      <c r="DE141" s="17">
        <f t="shared" si="321"/>
        <v>0</v>
      </c>
      <c r="DF141" s="17">
        <f t="shared" si="322"/>
        <v>0</v>
      </c>
      <c r="DG141" s="17">
        <f t="shared" si="323"/>
        <v>0</v>
      </c>
      <c r="DH141" s="17">
        <f t="shared" si="324"/>
        <v>0</v>
      </c>
      <c r="DI141" s="17">
        <f t="shared" si="325"/>
        <v>0</v>
      </c>
      <c r="DJ141" s="17">
        <f t="shared" si="326"/>
        <v>4.114382348008095E-2</v>
      </c>
    </row>
    <row r="142" spans="1:114">
      <c r="A142" s="20" t="s">
        <v>13</v>
      </c>
      <c r="B142" s="20" t="s">
        <v>14</v>
      </c>
      <c r="C142" s="17">
        <v>6.5623458677999555E-2</v>
      </c>
      <c r="D142" s="17">
        <v>0.51189521519207382</v>
      </c>
      <c r="E142" s="17">
        <v>0</v>
      </c>
      <c r="F142" s="17">
        <v>1.3126299980533388E-2</v>
      </c>
      <c r="G142" s="17">
        <v>0</v>
      </c>
      <c r="H142" s="17">
        <v>0</v>
      </c>
      <c r="I142" s="17">
        <v>0</v>
      </c>
      <c r="J142" s="17">
        <v>0</v>
      </c>
      <c r="K142" s="17">
        <v>0.13132002773925106</v>
      </c>
      <c r="L142" s="17">
        <v>0</v>
      </c>
      <c r="M142" s="17">
        <v>0</v>
      </c>
      <c r="N142" s="17">
        <v>0</v>
      </c>
      <c r="O142" s="17">
        <v>1.31333815915628E-2</v>
      </c>
      <c r="P142" s="17">
        <v>0</v>
      </c>
      <c r="Q142" s="17">
        <v>0.10507653300124534</v>
      </c>
      <c r="R142" s="17">
        <v>0.2759044054054054</v>
      </c>
      <c r="S142" s="17">
        <v>0.06</v>
      </c>
      <c r="T142" s="19"/>
      <c r="U142" s="17">
        <v>0.11</v>
      </c>
      <c r="V142" s="19"/>
      <c r="W142" s="19"/>
      <c r="X142" s="19"/>
      <c r="Y142" s="17">
        <v>0.01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2.7000000000000001E-3</v>
      </c>
      <c r="BV142" s="20" t="s">
        <v>14</v>
      </c>
      <c r="BW142" s="17">
        <f t="shared" si="327"/>
        <v>1</v>
      </c>
      <c r="BX142" s="17">
        <f t="shared" si="288"/>
        <v>1.666771634548966</v>
      </c>
      <c r="BY142" s="17">
        <f t="shared" si="289"/>
        <v>3.6670547362563757</v>
      </c>
      <c r="BZ142" s="17">
        <f t="shared" si="290"/>
        <v>2.0002450716505766</v>
      </c>
      <c r="CA142" s="17">
        <f t="shared" si="291"/>
        <v>4.6673796820744817</v>
      </c>
      <c r="CB142" s="17">
        <f t="shared" si="292"/>
        <v>0</v>
      </c>
      <c r="CC142" s="17">
        <f t="shared" si="293"/>
        <v>0</v>
      </c>
      <c r="CD142" s="17">
        <f t="shared" si="294"/>
        <v>0.33355565131328246</v>
      </c>
      <c r="CE142" s="17">
        <f t="shared" si="295"/>
        <v>0.66703802971642956</v>
      </c>
      <c r="CF142" s="17">
        <f t="shared" si="296"/>
        <v>0</v>
      </c>
      <c r="CG142" s="17">
        <f t="shared" si="297"/>
        <v>0</v>
      </c>
      <c r="CH142" s="17">
        <f t="shared" si="298"/>
        <v>0</v>
      </c>
      <c r="CI142" s="17">
        <f t="shared" si="299"/>
        <v>0</v>
      </c>
      <c r="CJ142" s="17">
        <f t="shared" si="300"/>
        <v>0</v>
      </c>
      <c r="CK142" s="17">
        <f t="shared" si="301"/>
        <v>0</v>
      </c>
      <c r="CL142" s="17">
        <f t="shared" si="302"/>
        <v>0</v>
      </c>
      <c r="CM142" s="17">
        <f t="shared" si="303"/>
        <v>1.0158968760513816</v>
      </c>
      <c r="CN142" s="17">
        <f t="shared" si="304"/>
        <v>0</v>
      </c>
      <c r="CO142" s="17">
        <f t="shared" si="305"/>
        <v>0</v>
      </c>
      <c r="CP142" s="17">
        <f t="shared" si="306"/>
        <v>0</v>
      </c>
      <c r="CQ142" s="17">
        <f t="shared" si="307"/>
        <v>0</v>
      </c>
      <c r="CR142" s="17">
        <f t="shared" si="308"/>
        <v>0</v>
      </c>
      <c r="CS142" s="17">
        <f t="shared" si="309"/>
        <v>0</v>
      </c>
      <c r="CT142" s="17">
        <f t="shared" si="310"/>
        <v>0</v>
      </c>
      <c r="CU142" s="17">
        <f t="shared" si="311"/>
        <v>0</v>
      </c>
      <c r="CV142" s="17">
        <f t="shared" si="312"/>
        <v>0</v>
      </c>
      <c r="CW142" s="17">
        <f t="shared" si="313"/>
        <v>0</v>
      </c>
      <c r="CX142" s="17">
        <f t="shared" si="314"/>
        <v>0</v>
      </c>
      <c r="CY142" s="17">
        <f t="shared" si="315"/>
        <v>0</v>
      </c>
      <c r="CZ142" s="17">
        <f t="shared" si="316"/>
        <v>0</v>
      </c>
      <c r="DA142" s="17">
        <f t="shared" si="317"/>
        <v>0</v>
      </c>
      <c r="DB142" s="17">
        <f t="shared" si="318"/>
        <v>0</v>
      </c>
      <c r="DC142" s="17">
        <f t="shared" si="319"/>
        <v>0</v>
      </c>
      <c r="DD142" s="17">
        <f t="shared" si="320"/>
        <v>0</v>
      </c>
      <c r="DE142" s="17">
        <f t="shared" si="321"/>
        <v>0</v>
      </c>
      <c r="DF142" s="17">
        <f t="shared" si="322"/>
        <v>0</v>
      </c>
      <c r="DG142" s="17">
        <f t="shared" si="323"/>
        <v>0</v>
      </c>
      <c r="DH142" s="17">
        <f t="shared" si="324"/>
        <v>0.71112781323596719</v>
      </c>
      <c r="DI142" s="17">
        <f t="shared" si="325"/>
        <v>0</v>
      </c>
      <c r="DJ142" s="17">
        <f t="shared" si="326"/>
        <v>0.15492427359783567</v>
      </c>
    </row>
    <row r="143" spans="1:114">
      <c r="A143" s="20" t="s">
        <v>9</v>
      </c>
      <c r="B143" s="20" t="s">
        <v>15</v>
      </c>
      <c r="C143" s="17">
        <v>3.9374075206799732E-2</v>
      </c>
      <c r="D143" s="17">
        <v>6.5627591691291509E-2</v>
      </c>
      <c r="E143" s="17">
        <v>0.14438688897280968</v>
      </c>
      <c r="F143" s="17">
        <v>7.8757799883200322E-2</v>
      </c>
      <c r="G143" s="17">
        <v>0.18377375862068968</v>
      </c>
      <c r="H143" s="17">
        <v>0</v>
      </c>
      <c r="I143" s="17">
        <v>0</v>
      </c>
      <c r="J143" s="17">
        <v>1.3133445300462251E-2</v>
      </c>
      <c r="K143" s="17">
        <v>2.6264005547850213E-2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0.04</v>
      </c>
      <c r="T143" s="19"/>
      <c r="U143" s="19"/>
      <c r="V143" s="19"/>
      <c r="W143" s="19"/>
      <c r="X143" s="19"/>
      <c r="Y143" s="19"/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2.8000000000000004E-2</v>
      </c>
      <c r="AQ143" s="18">
        <v>0</v>
      </c>
      <c r="AR143" s="18">
        <v>6.0999999999999995E-3</v>
      </c>
      <c r="BV143" s="20" t="s">
        <v>15</v>
      </c>
      <c r="BW143" s="17" t="e">
        <f t="shared" si="327"/>
        <v>#DIV/0!</v>
      </c>
      <c r="BX143" s="17" t="e">
        <f t="shared" si="288"/>
        <v>#DIV/0!</v>
      </c>
      <c r="BY143" s="17" t="e">
        <f t="shared" si="289"/>
        <v>#DIV/0!</v>
      </c>
      <c r="BZ143" s="17" t="e">
        <f t="shared" si="290"/>
        <v>#DIV/0!</v>
      </c>
      <c r="CA143" s="17" t="e">
        <f t="shared" si="291"/>
        <v>#DIV/0!</v>
      </c>
      <c r="CB143" s="17" t="e">
        <f t="shared" si="292"/>
        <v>#DIV/0!</v>
      </c>
      <c r="CC143" s="17" t="e">
        <f t="shared" si="293"/>
        <v>#DIV/0!</v>
      </c>
      <c r="CD143" s="17" t="e">
        <f t="shared" si="294"/>
        <v>#DIV/0!</v>
      </c>
      <c r="CE143" s="17" t="e">
        <f t="shared" si="295"/>
        <v>#DIV/0!</v>
      </c>
      <c r="CF143" s="17" t="e">
        <f t="shared" si="296"/>
        <v>#DIV/0!</v>
      </c>
      <c r="CG143" s="17" t="e">
        <f t="shared" si="297"/>
        <v>#DIV/0!</v>
      </c>
      <c r="CH143" s="17" t="e">
        <f t="shared" si="298"/>
        <v>#DIV/0!</v>
      </c>
      <c r="CI143" s="17" t="e">
        <f t="shared" si="299"/>
        <v>#DIV/0!</v>
      </c>
      <c r="CJ143" s="17" t="e">
        <f t="shared" si="300"/>
        <v>#DIV/0!</v>
      </c>
      <c r="CK143" s="17" t="e">
        <f t="shared" si="301"/>
        <v>#DIV/0!</v>
      </c>
      <c r="CL143" s="17" t="e">
        <f t="shared" si="302"/>
        <v>#DIV/0!</v>
      </c>
      <c r="CM143" s="17" t="e">
        <f t="shared" si="303"/>
        <v>#DIV/0!</v>
      </c>
      <c r="CN143" s="17" t="e">
        <f t="shared" si="304"/>
        <v>#DIV/0!</v>
      </c>
      <c r="CO143" s="17" t="e">
        <f t="shared" si="305"/>
        <v>#DIV/0!</v>
      </c>
      <c r="CP143" s="17" t="e">
        <f t="shared" si="306"/>
        <v>#DIV/0!</v>
      </c>
      <c r="CQ143" s="17" t="e">
        <f t="shared" si="307"/>
        <v>#DIV/0!</v>
      </c>
      <c r="CR143" s="17" t="e">
        <f t="shared" si="308"/>
        <v>#DIV/0!</v>
      </c>
      <c r="CS143" s="17" t="e">
        <f t="shared" si="309"/>
        <v>#DIV/0!</v>
      </c>
      <c r="CT143" s="17" t="e">
        <f t="shared" si="310"/>
        <v>#DIV/0!</v>
      </c>
      <c r="CU143" s="17" t="e">
        <f t="shared" si="311"/>
        <v>#DIV/0!</v>
      </c>
      <c r="CV143" s="17" t="e">
        <f t="shared" si="312"/>
        <v>#DIV/0!</v>
      </c>
      <c r="CW143" s="17" t="e">
        <f t="shared" si="313"/>
        <v>#DIV/0!</v>
      </c>
      <c r="CX143" s="17" t="e">
        <f t="shared" si="314"/>
        <v>#DIV/0!</v>
      </c>
      <c r="CY143" s="17" t="e">
        <f t="shared" si="315"/>
        <v>#DIV/0!</v>
      </c>
      <c r="CZ143" s="17" t="e">
        <f t="shared" si="316"/>
        <v>#DIV/0!</v>
      </c>
      <c r="DA143" s="17" t="e">
        <f t="shared" si="317"/>
        <v>#DIV/0!</v>
      </c>
      <c r="DB143" s="17" t="e">
        <f t="shared" si="318"/>
        <v>#DIV/0!</v>
      </c>
      <c r="DC143" s="17" t="e">
        <f t="shared" si="319"/>
        <v>#DIV/0!</v>
      </c>
      <c r="DD143" s="17" t="e">
        <f t="shared" si="320"/>
        <v>#DIV/0!</v>
      </c>
      <c r="DE143" s="17" t="e">
        <f t="shared" si="321"/>
        <v>#DIV/0!</v>
      </c>
      <c r="DF143" s="17" t="e">
        <f t="shared" si="322"/>
        <v>#DIV/0!</v>
      </c>
      <c r="DG143" s="17" t="e">
        <f t="shared" si="323"/>
        <v>#DIV/0!</v>
      </c>
      <c r="DH143" s="17" t="e">
        <f t="shared" si="324"/>
        <v>#DIV/0!</v>
      </c>
      <c r="DI143" s="17" t="e">
        <f t="shared" si="325"/>
        <v>#DIV/0!</v>
      </c>
      <c r="DJ143" s="17" t="e">
        <f t="shared" si="326"/>
        <v>#DIV/0!</v>
      </c>
    </row>
    <row r="144" spans="1:114">
      <c r="A144" s="20" t="s">
        <v>17</v>
      </c>
      <c r="B144" s="20" t="s">
        <v>16</v>
      </c>
      <c r="C144" s="17">
        <v>0</v>
      </c>
      <c r="D144" s="17">
        <v>1.3125518338258303E-2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9"/>
      <c r="T144" s="19"/>
      <c r="U144" s="19"/>
      <c r="V144" s="19"/>
      <c r="W144" s="19"/>
      <c r="X144" s="19"/>
      <c r="Y144" s="19"/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BV144" s="20" t="s">
        <v>16</v>
      </c>
      <c r="BW144" s="17">
        <f t="shared" si="327"/>
        <v>1</v>
      </c>
      <c r="BX144" s="17">
        <f t="shared" si="288"/>
        <v>0.53794001490497323</v>
      </c>
      <c r="BY144" s="17">
        <f t="shared" si="289"/>
        <v>5.054686541607082E-2</v>
      </c>
      <c r="BZ144" s="17">
        <f t="shared" si="290"/>
        <v>0.10109541878378367</v>
      </c>
      <c r="CA144" s="17">
        <f t="shared" si="291"/>
        <v>1.4442639552577047E-2</v>
      </c>
      <c r="CB144" s="17">
        <f t="shared" si="292"/>
        <v>1.4446617144072839E-2</v>
      </c>
      <c r="CC144" s="17">
        <f t="shared" si="293"/>
        <v>3.6118110473642578E-3</v>
      </c>
      <c r="CD144" s="17">
        <f t="shared" si="294"/>
        <v>2.1675096475231352E-2</v>
      </c>
      <c r="CE144" s="17">
        <f t="shared" si="295"/>
        <v>5.4181789417399512E-2</v>
      </c>
      <c r="CF144" s="17">
        <f t="shared" si="296"/>
        <v>0</v>
      </c>
      <c r="CG144" s="17">
        <f t="shared" si="297"/>
        <v>0</v>
      </c>
      <c r="CH144" s="17">
        <f t="shared" si="298"/>
        <v>1.4451624078344048E-2</v>
      </c>
      <c r="CI144" s="17">
        <f t="shared" si="299"/>
        <v>3.612498555286833E-3</v>
      </c>
      <c r="CJ144" s="17">
        <f t="shared" si="300"/>
        <v>1.8062695855867793E-2</v>
      </c>
      <c r="CK144" s="17">
        <f t="shared" si="301"/>
        <v>7.2256490267785444E-3</v>
      </c>
      <c r="CL144" s="17">
        <f t="shared" si="302"/>
        <v>3.6138528047984174E-3</v>
      </c>
      <c r="CM144" s="17">
        <f t="shared" si="303"/>
        <v>1.9254363174259038E-2</v>
      </c>
      <c r="CN144" s="17">
        <f t="shared" si="304"/>
        <v>1.375311655304217E-2</v>
      </c>
      <c r="CO144" s="17">
        <f t="shared" si="305"/>
        <v>2.7506233106084337E-3</v>
      </c>
      <c r="CP144" s="17">
        <f t="shared" si="306"/>
        <v>1.1002493242433735E-2</v>
      </c>
      <c r="CQ144" s="17">
        <f t="shared" si="307"/>
        <v>8.2518699318253012E-3</v>
      </c>
      <c r="CR144" s="17">
        <f t="shared" si="308"/>
        <v>2.7506233106084337E-3</v>
      </c>
      <c r="CS144" s="17">
        <f t="shared" si="309"/>
        <v>2.7506233106084337E-3</v>
      </c>
      <c r="CT144" s="17">
        <f t="shared" si="310"/>
        <v>1.375311655304217E-2</v>
      </c>
      <c r="CU144" s="17">
        <f t="shared" si="311"/>
        <v>2.7506233106084337E-3</v>
      </c>
      <c r="CV144" s="17">
        <f t="shared" si="312"/>
        <v>1.571784748919105E-3</v>
      </c>
      <c r="CW144" s="17">
        <f t="shared" si="313"/>
        <v>1.833748873738956E-3</v>
      </c>
      <c r="CX144" s="17">
        <f t="shared" si="314"/>
        <v>4.4009972969734938E-3</v>
      </c>
      <c r="CY144" s="17">
        <f t="shared" si="315"/>
        <v>0.20505896780585875</v>
      </c>
      <c r="CZ144" s="17">
        <f t="shared" si="316"/>
        <v>1.3753116553042169E-3</v>
      </c>
      <c r="DA144" s="17">
        <f t="shared" si="317"/>
        <v>7.261645540006266E-2</v>
      </c>
      <c r="DB144" s="17">
        <f t="shared" si="318"/>
        <v>3.3846419837036769E-2</v>
      </c>
      <c r="DC144" s="17">
        <f t="shared" si="319"/>
        <v>8.5750681708217924E-2</v>
      </c>
      <c r="DD144" s="17">
        <f t="shared" si="320"/>
        <v>2.2211283233163102E-2</v>
      </c>
      <c r="DE144" s="17">
        <f t="shared" si="321"/>
        <v>6.3814460806115667E-3</v>
      </c>
      <c r="DF144" s="17">
        <f t="shared" si="322"/>
        <v>1.4757094061414251E-2</v>
      </c>
      <c r="DG144" s="17">
        <f t="shared" si="323"/>
        <v>1.2102742566677106E-3</v>
      </c>
      <c r="DH144" s="17">
        <f t="shared" si="324"/>
        <v>9.2833536733034645E-3</v>
      </c>
      <c r="DI144" s="17">
        <f t="shared" si="325"/>
        <v>7.8942889014462059E-2</v>
      </c>
      <c r="DJ144" s="17">
        <f t="shared" si="326"/>
        <v>1.7961570218273073E-2</v>
      </c>
    </row>
    <row r="145" spans="1:114">
      <c r="A145" s="20" t="s">
        <v>19</v>
      </c>
      <c r="B145" s="20" t="s">
        <v>18</v>
      </c>
      <c r="C145" s="17">
        <v>3.635539610761175</v>
      </c>
      <c r="D145" s="17">
        <v>1.9557022324004869</v>
      </c>
      <c r="E145" s="17">
        <v>0.18376513141993961</v>
      </c>
      <c r="F145" s="17">
        <v>0.36753639945493488</v>
      </c>
      <c r="G145" s="17">
        <v>5.2506788177339905E-2</v>
      </c>
      <c r="H145" s="17">
        <v>5.2521248868778285E-2</v>
      </c>
      <c r="I145" s="17">
        <v>1.3130882129277566E-2</v>
      </c>
      <c r="J145" s="17">
        <v>7.8800671802773503E-2</v>
      </c>
      <c r="K145" s="17">
        <v>0.19698004160887658</v>
      </c>
      <c r="L145" s="17">
        <v>0</v>
      </c>
      <c r="M145" s="17">
        <v>0</v>
      </c>
      <c r="N145" s="17">
        <v>5.2539451776649745E-2</v>
      </c>
      <c r="O145" s="17">
        <v>1.31333815915628E-2</v>
      </c>
      <c r="P145" s="17">
        <v>6.5667646261139093E-2</v>
      </c>
      <c r="Q145" s="17">
        <v>2.6269133250311334E-2</v>
      </c>
      <c r="R145" s="17">
        <v>1.3138305019305019E-2</v>
      </c>
      <c r="S145" s="17">
        <v>7.0000000000000007E-2</v>
      </c>
      <c r="T145" s="17">
        <v>0.05</v>
      </c>
      <c r="U145" s="17">
        <v>0.01</v>
      </c>
      <c r="V145" s="17">
        <v>0.04</v>
      </c>
      <c r="W145" s="17">
        <v>0.03</v>
      </c>
      <c r="X145" s="17">
        <v>0.01</v>
      </c>
      <c r="Y145" s="17">
        <v>0.01</v>
      </c>
      <c r="Z145" s="17">
        <v>0.05</v>
      </c>
      <c r="AA145" s="17"/>
      <c r="AB145" s="17">
        <v>0.01</v>
      </c>
      <c r="AC145" s="17"/>
      <c r="AD145" s="18">
        <v>5.7142857142857143E-3</v>
      </c>
      <c r="AE145" s="18">
        <v>6.6666666666666671E-3</v>
      </c>
      <c r="AF145" s="18">
        <v>1.6E-2</v>
      </c>
      <c r="AG145" s="18">
        <v>0.74550000000000005</v>
      </c>
      <c r="AH145" s="18">
        <v>5.0000000000000001E-3</v>
      </c>
      <c r="AI145" s="18">
        <v>0.26400000000000001</v>
      </c>
      <c r="AJ145" s="18">
        <v>0.12304999999999996</v>
      </c>
      <c r="AK145" s="18">
        <v>0.31175000000000003</v>
      </c>
      <c r="AL145" s="18">
        <v>8.0750000000000002E-2</v>
      </c>
      <c r="AM145" s="18">
        <v>2.3200000000000002E-2</v>
      </c>
      <c r="AN145" s="18">
        <v>5.365000000000001E-2</v>
      </c>
      <c r="AO145" s="18">
        <v>4.3999999999999994E-3</v>
      </c>
      <c r="AP145" s="18">
        <v>3.3750000000000002E-2</v>
      </c>
      <c r="AQ145" s="18">
        <v>0.28700000000000003</v>
      </c>
      <c r="AR145" s="18">
        <v>6.5299999999999997E-2</v>
      </c>
      <c r="BV145" s="20" t="s">
        <v>18</v>
      </c>
      <c r="BW145" s="17">
        <f t="shared" si="327"/>
        <v>1</v>
      </c>
      <c r="BX145" s="17">
        <f t="shared" si="288"/>
        <v>90.14853440574835</v>
      </c>
      <c r="BY145" s="17">
        <f t="shared" si="289"/>
        <v>1.7144671494185648</v>
      </c>
      <c r="BZ145" s="17">
        <f t="shared" si="290"/>
        <v>0.28574929595008236</v>
      </c>
      <c r="CA145" s="17">
        <f t="shared" si="291"/>
        <v>1.2859107287348059</v>
      </c>
      <c r="CB145" s="17">
        <f t="shared" si="292"/>
        <v>0.14291831960386342</v>
      </c>
      <c r="CC145" s="17">
        <f t="shared" si="293"/>
        <v>0.14292452287427132</v>
      </c>
      <c r="CD145" s="17">
        <f t="shared" si="294"/>
        <v>0.14295242199140676</v>
      </c>
      <c r="CE145" s="17">
        <f t="shared" si="295"/>
        <v>0.85762032392112364</v>
      </c>
      <c r="CF145" s="17">
        <f t="shared" si="296"/>
        <v>5.2898719305631783</v>
      </c>
      <c r="CG145" s="17">
        <f t="shared" si="297"/>
        <v>0.57175143373976933</v>
      </c>
      <c r="CH145" s="17">
        <f t="shared" si="298"/>
        <v>1.4296785248933217</v>
      </c>
      <c r="CI145" s="17">
        <f t="shared" si="299"/>
        <v>6.0039725988867145</v>
      </c>
      <c r="CJ145" s="17">
        <f t="shared" si="300"/>
        <v>1.5724866935094046</v>
      </c>
      <c r="CK145" s="17">
        <f t="shared" si="301"/>
        <v>4.5748680695260724</v>
      </c>
      <c r="CL145" s="17">
        <f t="shared" si="302"/>
        <v>15.301569040202898</v>
      </c>
      <c r="CM145" s="17">
        <f t="shared" si="303"/>
        <v>1.5238453140770722</v>
      </c>
      <c r="CN145" s="17">
        <f t="shared" si="304"/>
        <v>0</v>
      </c>
      <c r="CO145" s="17">
        <f t="shared" si="305"/>
        <v>2.8299984404288483</v>
      </c>
      <c r="CP145" s="17">
        <f t="shared" si="306"/>
        <v>1.5238453140770722</v>
      </c>
      <c r="CQ145" s="17">
        <f t="shared" si="307"/>
        <v>7.0749961010721201</v>
      </c>
      <c r="CR145" s="17">
        <f t="shared" si="308"/>
        <v>1.0884609386264801</v>
      </c>
      <c r="CS145" s="17">
        <f t="shared" si="309"/>
        <v>3.7007671913300322</v>
      </c>
      <c r="CT145" s="17">
        <f t="shared" si="310"/>
        <v>0.435384375450592</v>
      </c>
      <c r="CU145" s="17">
        <f t="shared" si="311"/>
        <v>2.8299984404288483</v>
      </c>
      <c r="CV145" s="17">
        <f t="shared" si="312"/>
        <v>0.60642823723475314</v>
      </c>
      <c r="CW145" s="17">
        <f t="shared" si="313"/>
        <v>0.25397421901284534</v>
      </c>
      <c r="CX145" s="17">
        <f t="shared" si="314"/>
        <v>1.7905182440405598</v>
      </c>
      <c r="CY145" s="17">
        <f t="shared" si="315"/>
        <v>5.5239392635293854</v>
      </c>
      <c r="CZ145" s="17">
        <f t="shared" si="316"/>
        <v>0.11102301573990095</v>
      </c>
      <c r="DA145" s="17">
        <f t="shared" si="317"/>
        <v>0.28299984404288481</v>
      </c>
      <c r="DB145" s="17">
        <f t="shared" si="318"/>
        <v>2.2857679711156081E-2</v>
      </c>
      <c r="DC145" s="17">
        <f t="shared" si="319"/>
        <v>0.6334842662806115</v>
      </c>
      <c r="DD145" s="17">
        <f t="shared" si="320"/>
        <v>0.24490371119095802</v>
      </c>
      <c r="DE145" s="17">
        <f t="shared" si="321"/>
        <v>0.66722655537803222</v>
      </c>
      <c r="DF145" s="17">
        <f t="shared" si="322"/>
        <v>0.60083043812181691</v>
      </c>
      <c r="DG145" s="17">
        <f t="shared" si="323"/>
        <v>0.98179176664108503</v>
      </c>
      <c r="DH145" s="17">
        <f t="shared" si="324"/>
        <v>0.75103804765227111</v>
      </c>
      <c r="DI145" s="17">
        <f t="shared" si="325"/>
        <v>0.15564991422358668</v>
      </c>
      <c r="DJ145" s="17">
        <f t="shared" si="326"/>
        <v>0.18830374238238104</v>
      </c>
    </row>
    <row r="146" spans="1:114">
      <c r="A146" s="20" t="s">
        <v>21</v>
      </c>
      <c r="B146" s="20" t="s">
        <v>20</v>
      </c>
      <c r="C146" s="17">
        <v>9.1872842149199385E-2</v>
      </c>
      <c r="D146" s="17">
        <v>8.2822020714409881</v>
      </c>
      <c r="E146" s="17">
        <v>0.15751296978851964</v>
      </c>
      <c r="F146" s="17">
        <v>2.6252599961066776E-2</v>
      </c>
      <c r="G146" s="17">
        <v>0.11814027339901478</v>
      </c>
      <c r="H146" s="17">
        <v>1.3130312217194571E-2</v>
      </c>
      <c r="I146" s="17">
        <v>1.3130882129277566E-2</v>
      </c>
      <c r="J146" s="17">
        <v>1.3133445300462251E-2</v>
      </c>
      <c r="K146" s="17">
        <v>7.8792016643550636E-2</v>
      </c>
      <c r="L146" s="17">
        <v>0.4859955688661115</v>
      </c>
      <c r="M146" s="17">
        <v>5.2528429220552258E-2</v>
      </c>
      <c r="N146" s="17">
        <v>0.13134862944162437</v>
      </c>
      <c r="O146" s="17">
        <v>0.55160202684563753</v>
      </c>
      <c r="P146" s="17">
        <v>0.14446882177450601</v>
      </c>
      <c r="Q146" s="17">
        <v>0.42030613200498135</v>
      </c>
      <c r="R146" s="17">
        <v>1.4057986370656372</v>
      </c>
      <c r="S146" s="17">
        <v>0.14000000000000001</v>
      </c>
      <c r="T146" s="19"/>
      <c r="U146" s="17">
        <v>0.26</v>
      </c>
      <c r="V146" s="17">
        <v>0.14000000000000001</v>
      </c>
      <c r="W146" s="17">
        <v>0.65</v>
      </c>
      <c r="X146" s="17">
        <v>0.1</v>
      </c>
      <c r="Y146" s="17">
        <v>0.34</v>
      </c>
      <c r="Z146" s="17">
        <v>0.04</v>
      </c>
      <c r="AA146" s="17"/>
      <c r="AB146" s="17">
        <v>0.26</v>
      </c>
      <c r="AC146" s="17"/>
      <c r="AD146" s="18">
        <v>5.5714285714285709E-2</v>
      </c>
      <c r="AE146" s="18">
        <v>2.3333333333333331E-2</v>
      </c>
      <c r="AF146" s="18">
        <v>0.16450000000000001</v>
      </c>
      <c r="AG146" s="18">
        <v>0.50749999999999995</v>
      </c>
      <c r="AH146" s="18">
        <v>1.0199999999999999E-2</v>
      </c>
      <c r="AI146" s="18">
        <v>2.6000000000000002E-2</v>
      </c>
      <c r="AJ146" s="18">
        <v>2.0999999999999999E-3</v>
      </c>
      <c r="AK146" s="18">
        <v>5.8200000000000009E-2</v>
      </c>
      <c r="AL146" s="18">
        <v>2.2500000000000003E-2</v>
      </c>
      <c r="AM146" s="18">
        <v>6.13E-2</v>
      </c>
      <c r="AN146" s="18">
        <v>5.5199999999999992E-2</v>
      </c>
      <c r="AO146" s="18">
        <v>9.0200000000000002E-2</v>
      </c>
      <c r="AP146" s="18">
        <v>6.8999999999999992E-2</v>
      </c>
      <c r="AQ146" s="18">
        <v>1.4300000000000002E-2</v>
      </c>
      <c r="AR146" s="18">
        <v>1.7299999999999999E-2</v>
      </c>
      <c r="BV146" s="20" t="s">
        <v>20</v>
      </c>
      <c r="BW146" s="17">
        <f t="shared" si="327"/>
        <v>1</v>
      </c>
      <c r="BX146" s="17">
        <f t="shared" si="288"/>
        <v>0.40906117038381223</v>
      </c>
      <c r="BY146" s="17">
        <f t="shared" si="289"/>
        <v>0.29307130759291716</v>
      </c>
      <c r="BZ146" s="17">
        <f t="shared" si="290"/>
        <v>0.51166220086788261</v>
      </c>
      <c r="CA146" s="17">
        <f t="shared" si="291"/>
        <v>0.23935280420894781</v>
      </c>
      <c r="CB146" s="17">
        <f t="shared" si="292"/>
        <v>0.12581698221536697</v>
      </c>
      <c r="CC146" s="17">
        <f t="shared" si="293"/>
        <v>0.11360667202826698</v>
      </c>
      <c r="CD146" s="17">
        <f t="shared" si="294"/>
        <v>7.2087118781991436E-2</v>
      </c>
      <c r="CE146" s="17">
        <f t="shared" si="295"/>
        <v>7.0857519640206798E-2</v>
      </c>
      <c r="CF146" s="17">
        <f t="shared" si="296"/>
        <v>7.3317698275303933E-2</v>
      </c>
      <c r="CG146" s="17">
        <f t="shared" si="297"/>
        <v>0.16004153380322608</v>
      </c>
      <c r="CH146" s="17">
        <f t="shared" si="298"/>
        <v>5.6209583029993855E-2</v>
      </c>
      <c r="CI146" s="17">
        <f t="shared" si="299"/>
        <v>0.11118467775716143</v>
      </c>
      <c r="CJ146" s="17">
        <f t="shared" si="300"/>
        <v>9.4080400466374656E-2</v>
      </c>
      <c r="CK146" s="17">
        <f t="shared" si="301"/>
        <v>0.15640574596670334</v>
      </c>
      <c r="CL146" s="17">
        <f t="shared" si="302"/>
        <v>0.12222676763481827</v>
      </c>
      <c r="CM146" s="17">
        <f t="shared" si="303"/>
        <v>8.9309615477044524E-2</v>
      </c>
      <c r="CN146" s="17">
        <f t="shared" si="304"/>
        <v>8.7448998487939439E-2</v>
      </c>
      <c r="CO146" s="17">
        <f t="shared" si="305"/>
        <v>0.11442794482996331</v>
      </c>
      <c r="CP146" s="17">
        <f t="shared" si="306"/>
        <v>0.11442794482996331</v>
      </c>
      <c r="CQ146" s="17">
        <f t="shared" si="307"/>
        <v>0.17117676299766871</v>
      </c>
      <c r="CR146" s="17">
        <f t="shared" si="308"/>
        <v>0.12466133827004133</v>
      </c>
      <c r="CS146" s="17">
        <f t="shared" si="309"/>
        <v>9.7682391928017462E-2</v>
      </c>
      <c r="CT146" s="17">
        <f t="shared" si="310"/>
        <v>8.8379306982491981E-2</v>
      </c>
      <c r="CU146" s="17">
        <f t="shared" si="311"/>
        <v>0.18420108192140436</v>
      </c>
      <c r="CV146" s="17">
        <f t="shared" si="312"/>
        <v>7.0371192552224821E-2</v>
      </c>
      <c r="CW146" s="17">
        <f t="shared" si="313"/>
        <v>6.6197651444044089E-2</v>
      </c>
      <c r="CX146" s="17">
        <f t="shared" si="314"/>
        <v>2.8932594180584213E-2</v>
      </c>
      <c r="CY146" s="17">
        <f t="shared" si="315"/>
        <v>4.6934063550176014E-2</v>
      </c>
      <c r="CZ146" s="17">
        <f t="shared" si="316"/>
        <v>3.225844704860957E-2</v>
      </c>
      <c r="DA146" s="17">
        <f t="shared" si="317"/>
        <v>6.697756006531061E-2</v>
      </c>
      <c r="DB146" s="17">
        <f t="shared" si="318"/>
        <v>5.8074507772442746E-2</v>
      </c>
      <c r="DC146" s="17">
        <f t="shared" si="319"/>
        <v>2.2285539987006268E-2</v>
      </c>
      <c r="DD146" s="17">
        <f t="shared" si="320"/>
        <v>3.5463359812343095E-2</v>
      </c>
      <c r="DE146" s="17">
        <f t="shared" si="321"/>
        <v>5.3088054241641119E-2</v>
      </c>
      <c r="DF146" s="17">
        <f t="shared" si="322"/>
        <v>4.0366085578635018E-2</v>
      </c>
      <c r="DG146" s="17">
        <f t="shared" si="323"/>
        <v>3.7435613820794501E-2</v>
      </c>
      <c r="DH146" s="17">
        <f t="shared" si="324"/>
        <v>4.1305697158133092E-2</v>
      </c>
      <c r="DI146" s="17">
        <f t="shared" si="325"/>
        <v>0.32387759929352383</v>
      </c>
      <c r="DJ146" s="17">
        <f t="shared" si="326"/>
        <v>0.18814093839583437</v>
      </c>
    </row>
    <row r="147" spans="1:114">
      <c r="A147" s="20" t="s">
        <v>23</v>
      </c>
      <c r="B147" s="20" t="s">
        <v>22</v>
      </c>
      <c r="C147" s="17">
        <v>10.749122531456326</v>
      </c>
      <c r="D147" s="17">
        <v>4.3970486433165314</v>
      </c>
      <c r="E147" s="17">
        <v>3.150259395770393</v>
      </c>
      <c r="F147" s="17">
        <v>5.4999196918434894</v>
      </c>
      <c r="G147" s="17">
        <v>2.5728326206896552</v>
      </c>
      <c r="H147" s="17">
        <v>1.352422158371041</v>
      </c>
      <c r="I147" s="17">
        <v>1.2211720380228137</v>
      </c>
      <c r="J147" s="17">
        <v>0.77487327272727269</v>
      </c>
      <c r="K147" s="17">
        <v>0.76165616088765609</v>
      </c>
      <c r="L147" s="17">
        <v>0.78810092248558616</v>
      </c>
      <c r="M147" s="17">
        <v>1.7203060569730866</v>
      </c>
      <c r="N147" s="17">
        <v>0.60420369543147212</v>
      </c>
      <c r="O147" s="17">
        <v>1.1951377248322148</v>
      </c>
      <c r="P147" s="17">
        <v>1.0112817524215421</v>
      </c>
      <c r="Q147" s="17">
        <v>1.6812245280199254</v>
      </c>
      <c r="R147" s="17">
        <v>1.3138305019305019</v>
      </c>
      <c r="S147" s="17">
        <v>0.96</v>
      </c>
      <c r="T147" s="17">
        <v>0.94</v>
      </c>
      <c r="U147" s="17">
        <v>1.23</v>
      </c>
      <c r="V147" s="17">
        <v>1.23</v>
      </c>
      <c r="W147" s="17">
        <v>1.84</v>
      </c>
      <c r="X147" s="17">
        <v>1.34</v>
      </c>
      <c r="Y147" s="17">
        <v>1.05</v>
      </c>
      <c r="Z147" s="17">
        <v>0.95</v>
      </c>
      <c r="AA147" s="17"/>
      <c r="AB147" s="17">
        <v>1.98</v>
      </c>
      <c r="AC147" s="17"/>
      <c r="AD147" s="18">
        <v>0.75642857142857145</v>
      </c>
      <c r="AE147" s="18">
        <v>0.71156666666666668</v>
      </c>
      <c r="AF147" s="18">
        <v>0.31099999999999994</v>
      </c>
      <c r="AG147" s="18">
        <v>0.50450000000000006</v>
      </c>
      <c r="AH147" s="18">
        <v>0.34674999999999995</v>
      </c>
      <c r="AI147" s="18">
        <v>0.71994999999999976</v>
      </c>
      <c r="AJ147" s="18">
        <v>0.62424999999999986</v>
      </c>
      <c r="AK147" s="18">
        <v>0.23955000000000001</v>
      </c>
      <c r="AL147" s="18">
        <v>0.38119999999999993</v>
      </c>
      <c r="AM147" s="18">
        <v>0.5706500000000001</v>
      </c>
      <c r="AN147" s="18">
        <v>0.43389999999999995</v>
      </c>
      <c r="AO147" s="18">
        <v>0.40239999999999998</v>
      </c>
      <c r="AP147" s="18">
        <v>0.44399999999999995</v>
      </c>
      <c r="AQ147" s="18">
        <v>3.4814000000000007</v>
      </c>
      <c r="AR147" s="18">
        <v>2.0223499999999999</v>
      </c>
      <c r="BV147" s="20" t="s">
        <v>22</v>
      </c>
      <c r="BW147" s="17">
        <f t="shared" si="327"/>
        <v>1</v>
      </c>
      <c r="BX147" s="17">
        <f t="shared" si="288"/>
        <v>0.3927187960855098</v>
      </c>
      <c r="BY147" s="17">
        <f t="shared" si="289"/>
        <v>0.99553914384046061</v>
      </c>
      <c r="BZ147" s="17">
        <f t="shared" si="290"/>
        <v>0.75580036383143945</v>
      </c>
      <c r="CA147" s="17">
        <f t="shared" si="291"/>
        <v>0.79692539581408717</v>
      </c>
      <c r="CB147" s="17">
        <f t="shared" si="292"/>
        <v>0.31291933447512571</v>
      </c>
      <c r="CC147" s="17">
        <f t="shared" si="293"/>
        <v>0.27410182469038341</v>
      </c>
      <c r="CD147" s="17">
        <f t="shared" si="294"/>
        <v>0.12108527068221897</v>
      </c>
      <c r="CE147" s="17">
        <f t="shared" si="295"/>
        <v>0.11650321751896545</v>
      </c>
      <c r="CF147" s="17">
        <f t="shared" si="296"/>
        <v>0.26961830276719645</v>
      </c>
      <c r="CG147" s="17">
        <f t="shared" si="297"/>
        <v>0.11650414488875438</v>
      </c>
      <c r="CH147" s="17">
        <f t="shared" si="298"/>
        <v>0.16451095354936854</v>
      </c>
      <c r="CI147" s="17">
        <f t="shared" si="299"/>
        <v>0.11194621664590909</v>
      </c>
      <c r="CJ147" s="17">
        <f t="shared" si="300"/>
        <v>7.539319763401256E-2</v>
      </c>
      <c r="CK147" s="17">
        <f t="shared" si="301"/>
        <v>0.18964029312176428</v>
      </c>
      <c r="CL147" s="17">
        <f t="shared" si="302"/>
        <v>0.32225171003883968</v>
      </c>
      <c r="CM147" s="17">
        <f t="shared" si="303"/>
        <v>0.13568485673288999</v>
      </c>
      <c r="CN147" s="17">
        <f t="shared" si="304"/>
        <v>0.18439224120110692</v>
      </c>
      <c r="CO147" s="17">
        <f t="shared" si="305"/>
        <v>0.17047584563875923</v>
      </c>
      <c r="CP147" s="17">
        <f t="shared" si="306"/>
        <v>0.20004818620874806</v>
      </c>
      <c r="CQ147" s="17">
        <f t="shared" si="307"/>
        <v>0.20178773565404151</v>
      </c>
      <c r="CR147" s="17">
        <f t="shared" si="308"/>
        <v>0.27658836180166041</v>
      </c>
      <c r="CS147" s="17">
        <f t="shared" si="309"/>
        <v>0.22962052677873693</v>
      </c>
      <c r="CT147" s="17">
        <f t="shared" si="310"/>
        <v>8.3498373374086152E-2</v>
      </c>
      <c r="CU147" s="17">
        <f t="shared" si="311"/>
        <v>6.6102878921151534E-2</v>
      </c>
      <c r="CV147" s="17">
        <f t="shared" si="312"/>
        <v>3.913986251910289E-2</v>
      </c>
      <c r="CW147" s="17">
        <f t="shared" si="313"/>
        <v>4.6440171691184438E-2</v>
      </c>
      <c r="CX147" s="17">
        <f t="shared" si="314"/>
        <v>3.9766100319408526E-2</v>
      </c>
      <c r="CY147" s="17">
        <f t="shared" si="315"/>
        <v>4.0244476416864225E-2</v>
      </c>
      <c r="CZ147" s="17">
        <f t="shared" si="316"/>
        <v>3.9505167902614512E-2</v>
      </c>
      <c r="DA147" s="17">
        <f t="shared" si="317"/>
        <v>6.1684423330106153E-2</v>
      </c>
      <c r="DB147" s="17">
        <f t="shared" si="318"/>
        <v>4.4454186074474399E-2</v>
      </c>
      <c r="DC147" s="17">
        <f t="shared" si="319"/>
        <v>5.226476308384205E-2</v>
      </c>
      <c r="DD147" s="17">
        <f t="shared" si="320"/>
        <v>6.318043585305852E-2</v>
      </c>
      <c r="DE147" s="17">
        <f t="shared" si="321"/>
        <v>6.9016624242018071E-2</v>
      </c>
      <c r="DF147" s="17">
        <f t="shared" si="322"/>
        <v>3.2242548968514313E-2</v>
      </c>
      <c r="DG147" s="17">
        <f t="shared" si="323"/>
        <v>7.7079435920953274E-2</v>
      </c>
      <c r="DH147" s="17">
        <f t="shared" si="324"/>
        <v>3.9644331858237986E-2</v>
      </c>
      <c r="DI147" s="17">
        <f t="shared" si="325"/>
        <v>8.0523743822634331E-2</v>
      </c>
      <c r="DJ147" s="17">
        <f t="shared" si="326"/>
        <v>9.3361618728900073E-2</v>
      </c>
    </row>
    <row r="148" spans="1:114">
      <c r="A148" s="20" t="s">
        <v>25</v>
      </c>
      <c r="B148" s="20" t="s">
        <v>24</v>
      </c>
      <c r="C148" s="17">
        <v>5.7486149801927606</v>
      </c>
      <c r="D148" s="17">
        <v>2.2575891541804278</v>
      </c>
      <c r="E148" s="17">
        <v>5.7229712356495472</v>
      </c>
      <c r="F148" s="17">
        <v>4.3448052935565515</v>
      </c>
      <c r="G148" s="17">
        <v>4.5812172684729067</v>
      </c>
      <c r="H148" s="17">
        <v>1.7988527737556566</v>
      </c>
      <c r="I148" s="17">
        <v>1.5757058555133079</v>
      </c>
      <c r="J148" s="17">
        <v>0.6960726009244993</v>
      </c>
      <c r="K148" s="17">
        <v>0.66973214147018045</v>
      </c>
      <c r="L148" s="17">
        <v>1.5499318142216527</v>
      </c>
      <c r="M148" s="17">
        <v>0.6697374725620413</v>
      </c>
      <c r="N148" s="17">
        <v>0.94571013197969545</v>
      </c>
      <c r="O148" s="17">
        <v>0.64353569798657717</v>
      </c>
      <c r="P148" s="17">
        <v>0.43340646532351801</v>
      </c>
      <c r="Q148" s="17">
        <v>1.0901690298879203</v>
      </c>
      <c r="R148" s="17">
        <v>1.8525010077220077</v>
      </c>
      <c r="S148" s="17">
        <v>0.78</v>
      </c>
      <c r="T148" s="17">
        <v>1.06</v>
      </c>
      <c r="U148" s="17">
        <v>0.98</v>
      </c>
      <c r="V148" s="17">
        <v>1.1499999999999999</v>
      </c>
      <c r="W148" s="17">
        <v>1.1599999999999999</v>
      </c>
      <c r="X148" s="17">
        <v>1.59</v>
      </c>
      <c r="Y148" s="17">
        <v>1.32</v>
      </c>
      <c r="Z148" s="17">
        <v>0.48</v>
      </c>
      <c r="AA148" s="17"/>
      <c r="AB148" s="17">
        <v>0.38</v>
      </c>
      <c r="AC148" s="17"/>
      <c r="AD148" s="18">
        <v>0.22500000000000003</v>
      </c>
      <c r="AE148" s="18">
        <v>0.26696666666666663</v>
      </c>
      <c r="AF148" s="18">
        <v>0.22859999999999997</v>
      </c>
      <c r="AG148" s="18">
        <v>0.23134999999999994</v>
      </c>
      <c r="AH148" s="18">
        <v>0.2271</v>
      </c>
      <c r="AI148" s="18">
        <v>0.35460000000000003</v>
      </c>
      <c r="AJ148" s="18">
        <v>0.25554999999999994</v>
      </c>
      <c r="AK148" s="18">
        <v>0.30044999999999999</v>
      </c>
      <c r="AL148" s="18">
        <v>0.36320000000000002</v>
      </c>
      <c r="AM148" s="18">
        <v>0.39674999999999988</v>
      </c>
      <c r="AN148" s="18">
        <v>0.18535000000000001</v>
      </c>
      <c r="AO148" s="18">
        <v>0.44309999999999999</v>
      </c>
      <c r="AP148" s="18">
        <v>0.22789999999999999</v>
      </c>
      <c r="AQ148" s="18">
        <v>0.46289999999999998</v>
      </c>
      <c r="AR148" s="18">
        <v>0.53669999999999995</v>
      </c>
      <c r="BV148" s="20" t="s">
        <v>24</v>
      </c>
      <c r="BW148" s="17">
        <f t="shared" si="327"/>
        <v>1</v>
      </c>
      <c r="BX148" s="17">
        <f t="shared" si="288"/>
        <v>1.6667716345489664E-2</v>
      </c>
      <c r="BY148" s="17">
        <f t="shared" si="289"/>
        <v>0.10001058371608296</v>
      </c>
      <c r="BZ148" s="17">
        <f t="shared" si="290"/>
        <v>1.6668708930421473E-2</v>
      </c>
      <c r="CA148" s="17">
        <f t="shared" si="291"/>
        <v>0.15002291835239406</v>
      </c>
      <c r="CB148" s="17">
        <f t="shared" si="292"/>
        <v>1.6673803953784067E-2</v>
      </c>
      <c r="CC148" s="17">
        <f t="shared" si="293"/>
        <v>3.3349055337329979E-2</v>
      </c>
      <c r="CD148" s="17">
        <f t="shared" si="294"/>
        <v>0.10006669539398473</v>
      </c>
      <c r="CE148" s="17">
        <f t="shared" si="295"/>
        <v>0.35019496560112556</v>
      </c>
      <c r="CF148" s="17">
        <f t="shared" si="296"/>
        <v>1.5345394249021114</v>
      </c>
      <c r="CG148" s="17">
        <f t="shared" si="297"/>
        <v>0.56698683845860476</v>
      </c>
      <c r="CH148" s="17">
        <f t="shared" si="298"/>
        <v>5.0038748371266262E-2</v>
      </c>
      <c r="CI148" s="17">
        <f t="shared" si="299"/>
        <v>0</v>
      </c>
      <c r="CJ148" s="17">
        <f t="shared" si="300"/>
        <v>1.6677889173584596E-2</v>
      </c>
      <c r="CK148" s="17">
        <f t="shared" si="301"/>
        <v>0</v>
      </c>
      <c r="CL148" s="17">
        <f t="shared" si="302"/>
        <v>5.0051861346458081E-2</v>
      </c>
      <c r="CM148" s="17">
        <f t="shared" si="303"/>
        <v>0.19048066425963403</v>
      </c>
      <c r="CN148" s="17">
        <f t="shared" si="304"/>
        <v>3.8096132851926805E-2</v>
      </c>
      <c r="CO148" s="17">
        <f t="shared" si="305"/>
        <v>0</v>
      </c>
      <c r="CP148" s="17">
        <f t="shared" si="306"/>
        <v>0.10158968760513816</v>
      </c>
      <c r="CQ148" s="17">
        <f t="shared" si="307"/>
        <v>0.11428839855578042</v>
      </c>
      <c r="CR148" s="17">
        <f t="shared" si="308"/>
        <v>0.15238453140770722</v>
      </c>
      <c r="CS148" s="17">
        <f t="shared" si="309"/>
        <v>0.13968582045706496</v>
      </c>
      <c r="CT148" s="17">
        <f t="shared" si="310"/>
        <v>1.269871095064227E-2</v>
      </c>
      <c r="CU148" s="17">
        <f t="shared" si="311"/>
        <v>8.8890976654495898E-2</v>
      </c>
      <c r="CV148" s="17">
        <f t="shared" si="312"/>
        <v>0</v>
      </c>
      <c r="CW148" s="17">
        <f t="shared" si="313"/>
        <v>0</v>
      </c>
      <c r="CX148" s="17">
        <f t="shared" si="314"/>
        <v>0</v>
      </c>
      <c r="CY148" s="17">
        <f t="shared" si="315"/>
        <v>0</v>
      </c>
      <c r="CZ148" s="17">
        <f t="shared" si="316"/>
        <v>3.809613285192681E-3</v>
      </c>
      <c r="DA148" s="17">
        <f t="shared" si="317"/>
        <v>0</v>
      </c>
      <c r="DB148" s="17">
        <f t="shared" si="318"/>
        <v>1.269871095064227E-3</v>
      </c>
      <c r="DC148" s="17">
        <f t="shared" si="319"/>
        <v>0</v>
      </c>
      <c r="DD148" s="17">
        <f t="shared" si="320"/>
        <v>0</v>
      </c>
      <c r="DE148" s="17">
        <f t="shared" si="321"/>
        <v>1.7778195330899176E-3</v>
      </c>
      <c r="DF148" s="17">
        <f t="shared" si="322"/>
        <v>0</v>
      </c>
      <c r="DG148" s="17">
        <f t="shared" si="323"/>
        <v>2.9080048076970795E-2</v>
      </c>
      <c r="DH148" s="17">
        <f t="shared" si="324"/>
        <v>3.809613285192681E-3</v>
      </c>
      <c r="DI148" s="17">
        <f t="shared" si="325"/>
        <v>6.6033296943339799E-3</v>
      </c>
      <c r="DJ148" s="17">
        <f t="shared" si="326"/>
        <v>0</v>
      </c>
    </row>
    <row r="149" spans="1:114">
      <c r="A149" s="20" t="s">
        <v>27</v>
      </c>
      <c r="B149" s="20" t="s">
        <v>26</v>
      </c>
      <c r="C149" s="17">
        <v>0.7874815041359946</v>
      </c>
      <c r="D149" s="17">
        <v>1.3125518338258303E-2</v>
      </c>
      <c r="E149" s="17">
        <v>7.8756484894259821E-2</v>
      </c>
      <c r="F149" s="17">
        <v>1.3126299980533388E-2</v>
      </c>
      <c r="G149" s="17">
        <v>0.11814027339901478</v>
      </c>
      <c r="H149" s="17">
        <v>1.3130312217194571E-2</v>
      </c>
      <c r="I149" s="17">
        <v>2.6261764258555132E-2</v>
      </c>
      <c r="J149" s="17">
        <v>7.8800671802773503E-2</v>
      </c>
      <c r="K149" s="17">
        <v>0.27577205825242723</v>
      </c>
      <c r="L149" s="17">
        <v>1.2084214144778989</v>
      </c>
      <c r="M149" s="17">
        <v>0.44649164837469424</v>
      </c>
      <c r="N149" s="17">
        <v>3.9404588832487306E-2</v>
      </c>
      <c r="O149" s="17">
        <v>0</v>
      </c>
      <c r="P149" s="17">
        <v>1.3133529252227818E-2</v>
      </c>
      <c r="Q149" s="17">
        <v>0</v>
      </c>
      <c r="R149" s="17">
        <v>3.9414915057915056E-2</v>
      </c>
      <c r="S149" s="17">
        <v>0.15</v>
      </c>
      <c r="T149" s="17">
        <v>0.03</v>
      </c>
      <c r="U149" s="17">
        <v>0</v>
      </c>
      <c r="V149" s="17">
        <v>0.08</v>
      </c>
      <c r="W149" s="17">
        <v>0.09</v>
      </c>
      <c r="X149" s="17">
        <v>0.12</v>
      </c>
      <c r="Y149" s="17">
        <v>0.11</v>
      </c>
      <c r="Z149" s="17">
        <v>0.01</v>
      </c>
      <c r="AA149" s="17"/>
      <c r="AB149" s="17">
        <v>7.0000000000000007E-2</v>
      </c>
      <c r="AC149" s="17"/>
      <c r="AD149" s="18">
        <v>0</v>
      </c>
      <c r="AE149" s="18">
        <v>0</v>
      </c>
      <c r="AF149" s="18">
        <v>0</v>
      </c>
      <c r="AG149" s="18">
        <v>0</v>
      </c>
      <c r="AH149" s="18">
        <v>3.0000000000000001E-3</v>
      </c>
      <c r="AI149" s="18">
        <v>0</v>
      </c>
      <c r="AJ149" s="18">
        <v>1E-3</v>
      </c>
      <c r="AK149" s="18">
        <v>0</v>
      </c>
      <c r="AL149" s="18">
        <v>0</v>
      </c>
      <c r="AM149" s="18">
        <v>1.4E-3</v>
      </c>
      <c r="AN149" s="18">
        <v>0</v>
      </c>
      <c r="AO149" s="18">
        <v>2.29E-2</v>
      </c>
      <c r="AP149" s="18">
        <v>3.0000000000000001E-3</v>
      </c>
      <c r="AQ149" s="18">
        <v>5.1999999999999998E-3</v>
      </c>
      <c r="AR149" s="18">
        <v>0</v>
      </c>
      <c r="BV149" s="20" t="s">
        <v>26</v>
      </c>
      <c r="BW149" s="17">
        <f t="shared" si="327"/>
        <v>1</v>
      </c>
      <c r="BX149" s="17">
        <f t="shared" si="288"/>
        <v>3.1005670108858836</v>
      </c>
      <c r="BY149" s="17">
        <f t="shared" si="289"/>
        <v>0.31973643864621326</v>
      </c>
      <c r="BZ149" s="17">
        <f t="shared" si="290"/>
        <v>0.47961266587904167</v>
      </c>
      <c r="CA149" s="17">
        <f t="shared" si="291"/>
        <v>0.19705612571689929</v>
      </c>
      <c r="CB149" s="17">
        <f t="shared" si="292"/>
        <v>0.27521074183940991</v>
      </c>
      <c r="CC149" s="17">
        <f t="shared" si="293"/>
        <v>0.29381881468205229</v>
      </c>
      <c r="CD149" s="17">
        <f t="shared" si="294"/>
        <v>0.43895427719294416</v>
      </c>
      <c r="CE149" s="17">
        <f t="shared" si="295"/>
        <v>0.13018400208220279</v>
      </c>
      <c r="CF149" s="17">
        <f t="shared" si="296"/>
        <v>0.20462179174789752</v>
      </c>
      <c r="CG149" s="17">
        <f t="shared" si="297"/>
        <v>0.74019493234154166</v>
      </c>
      <c r="CH149" s="17">
        <f t="shared" si="298"/>
        <v>0.17857694586028108</v>
      </c>
      <c r="CI149" s="17">
        <f t="shared" si="299"/>
        <v>8.5558469500864001E-2</v>
      </c>
      <c r="CJ149" s="17">
        <f t="shared" si="300"/>
        <v>0.3682775527549908</v>
      </c>
      <c r="CK149" s="17">
        <f t="shared" si="301"/>
        <v>0.30134179779522346</v>
      </c>
      <c r="CL149" s="17">
        <f t="shared" si="302"/>
        <v>0.31259155041654119</v>
      </c>
      <c r="CM149" s="17">
        <f t="shared" si="303"/>
        <v>0.15295101665457606</v>
      </c>
      <c r="CN149" s="17">
        <f t="shared" si="304"/>
        <v>0.11329704937376003</v>
      </c>
      <c r="CO149" s="17">
        <f t="shared" si="305"/>
        <v>0.13029160677982404</v>
      </c>
      <c r="CP149" s="17">
        <f t="shared" si="306"/>
        <v>0.25491836109096006</v>
      </c>
      <c r="CQ149" s="17">
        <f t="shared" si="307"/>
        <v>7.9307934561632029E-2</v>
      </c>
      <c r="CR149" s="17">
        <f t="shared" si="308"/>
        <v>0.12745918054548003</v>
      </c>
      <c r="CS149" s="17">
        <f t="shared" si="309"/>
        <v>0</v>
      </c>
      <c r="CT149" s="17">
        <f t="shared" si="310"/>
        <v>5.0983672218192014E-2</v>
      </c>
      <c r="CU149" s="17">
        <f t="shared" si="311"/>
        <v>1.4162131171720004E-2</v>
      </c>
      <c r="CV149" s="17">
        <f t="shared" si="312"/>
        <v>5.3950975892266676E-4</v>
      </c>
      <c r="CW149" s="17">
        <f t="shared" si="313"/>
        <v>0.10206175864419549</v>
      </c>
      <c r="CX149" s="17">
        <f t="shared" si="314"/>
        <v>3.2572901694956006E-3</v>
      </c>
      <c r="CY149" s="17">
        <f t="shared" si="315"/>
        <v>3.6538298423037609E-2</v>
      </c>
      <c r="CZ149" s="17">
        <f t="shared" si="316"/>
        <v>1.6782125438488206E-2</v>
      </c>
      <c r="DA149" s="17">
        <f t="shared" si="317"/>
        <v>7.4917673898398807E-3</v>
      </c>
      <c r="DB149" s="17">
        <f t="shared" si="318"/>
        <v>2.6794752176894244E-2</v>
      </c>
      <c r="DC149" s="17">
        <f t="shared" si="319"/>
        <v>7.6617129639005212E-3</v>
      </c>
      <c r="DD149" s="17">
        <f t="shared" si="320"/>
        <v>2.9542205624207923E-2</v>
      </c>
      <c r="DE149" s="17">
        <f t="shared" si="321"/>
        <v>1.1867865921901364E-2</v>
      </c>
      <c r="DF149" s="17">
        <f t="shared" si="322"/>
        <v>5.6251985014071859E-2</v>
      </c>
      <c r="DG149" s="17">
        <f t="shared" si="323"/>
        <v>2.996706955935953E-2</v>
      </c>
      <c r="DH149" s="17">
        <f t="shared" si="324"/>
        <v>9.5679358196140346E-2</v>
      </c>
      <c r="DI149" s="17">
        <f t="shared" si="325"/>
        <v>7.5569131932297931E-2</v>
      </c>
      <c r="DJ149" s="17">
        <f t="shared" si="326"/>
        <v>3.6283380061946646E-2</v>
      </c>
    </row>
    <row r="150" spans="1:114">
      <c r="A150" s="20" t="s">
        <v>29</v>
      </c>
      <c r="B150" s="20" t="s">
        <v>28</v>
      </c>
      <c r="C150" s="17">
        <v>3.5305420768763756</v>
      </c>
      <c r="D150" s="17">
        <v>10.946682294107424</v>
      </c>
      <c r="E150" s="17">
        <v>1.1288429501510575</v>
      </c>
      <c r="F150" s="17">
        <v>1.693292697488807</v>
      </c>
      <c r="G150" s="17">
        <v>0.69571494334975381</v>
      </c>
      <c r="H150" s="17">
        <v>0.97164310407239829</v>
      </c>
      <c r="I150" s="17">
        <v>1.0373396882129278</v>
      </c>
      <c r="J150" s="17">
        <v>1.5497465454545454</v>
      </c>
      <c r="K150" s="17">
        <v>0.45962009708737867</v>
      </c>
      <c r="L150" s="17">
        <v>0.72242584561178735</v>
      </c>
      <c r="M150" s="17">
        <v>2.6132893537224748</v>
      </c>
      <c r="N150" s="17">
        <v>0.63047342131979689</v>
      </c>
      <c r="O150" s="17">
        <v>0.30206777660594442</v>
      </c>
      <c r="P150" s="17">
        <v>1.3002193959705541</v>
      </c>
      <c r="Q150" s="17">
        <v>1.063899896637609</v>
      </c>
      <c r="R150" s="17">
        <v>1.1036176216216216</v>
      </c>
      <c r="S150" s="17">
        <v>0.54</v>
      </c>
      <c r="T150" s="17">
        <v>0.4</v>
      </c>
      <c r="U150" s="17">
        <v>0.46</v>
      </c>
      <c r="V150" s="17">
        <v>0.9</v>
      </c>
      <c r="W150" s="17">
        <v>0.28000000000000003</v>
      </c>
      <c r="X150" s="17">
        <v>0.45</v>
      </c>
      <c r="Y150" s="19"/>
      <c r="Z150" s="17">
        <v>0.18</v>
      </c>
      <c r="AA150" s="17"/>
      <c r="AB150" s="17">
        <v>0.05</v>
      </c>
      <c r="AC150" s="17"/>
      <c r="AD150" s="18">
        <v>1.9047619047619048E-3</v>
      </c>
      <c r="AE150" s="18">
        <v>0.36033333333333334</v>
      </c>
      <c r="AF150" s="18">
        <v>1.15E-2</v>
      </c>
      <c r="AG150" s="18">
        <v>0.129</v>
      </c>
      <c r="AH150" s="18">
        <v>5.9250000000000004E-2</v>
      </c>
      <c r="AI150" s="18">
        <v>2.6449999999999994E-2</v>
      </c>
      <c r="AJ150" s="18">
        <v>9.459999999999999E-2</v>
      </c>
      <c r="AK150" s="18">
        <v>2.7049999999999998E-2</v>
      </c>
      <c r="AL150" s="18">
        <v>0.10429999999999999</v>
      </c>
      <c r="AM150" s="18">
        <v>4.1900000000000007E-2</v>
      </c>
      <c r="AN150" s="18">
        <v>0.19860000000000003</v>
      </c>
      <c r="AO150" s="18">
        <v>0.10580000000000001</v>
      </c>
      <c r="AP150" s="18">
        <v>0.33779999999999999</v>
      </c>
      <c r="AQ150" s="18">
        <v>0.26679999999999998</v>
      </c>
      <c r="AR150" s="18">
        <v>0.12809999999999999</v>
      </c>
      <c r="BV150" s="20" t="s">
        <v>28</v>
      </c>
      <c r="BW150" s="17">
        <f t="shared" si="327"/>
        <v>1</v>
      </c>
      <c r="BX150" s="17">
        <f t="shared" si="288"/>
        <v>0.722267708304552</v>
      </c>
      <c r="BY150" s="17">
        <f t="shared" si="289"/>
        <v>0.3680945095105832</v>
      </c>
      <c r="BZ150" s="17">
        <f t="shared" si="290"/>
        <v>0.94456017272388348</v>
      </c>
      <c r="CA150" s="17">
        <f t="shared" si="291"/>
        <v>0.38200280136026266</v>
      </c>
      <c r="CB150" s="17">
        <f t="shared" si="292"/>
        <v>0.15284320290968731</v>
      </c>
      <c r="CC150" s="17">
        <f t="shared" si="293"/>
        <v>2.7790879447774985E-2</v>
      </c>
      <c r="CD150" s="17">
        <f t="shared" si="294"/>
        <v>8.3388912828320616E-2</v>
      </c>
      <c r="CE150" s="17">
        <f t="shared" si="295"/>
        <v>0.33351901485821478</v>
      </c>
      <c r="CF150" s="17">
        <f t="shared" si="296"/>
        <v>6.9499068156798523E-3</v>
      </c>
      <c r="CG150" s="17">
        <f t="shared" si="297"/>
        <v>0.29877982908970585</v>
      </c>
      <c r="CH150" s="17">
        <f t="shared" si="298"/>
        <v>6.9498261626758703E-3</v>
      </c>
      <c r="CI150" s="17">
        <f t="shared" si="299"/>
        <v>1.3898084719645177E-2</v>
      </c>
      <c r="CJ150" s="17">
        <f t="shared" si="300"/>
        <v>3.474560244496791E-2</v>
      </c>
      <c r="CK150" s="17">
        <f t="shared" si="301"/>
        <v>6.9496693764501977E-3</v>
      </c>
      <c r="CL150" s="17">
        <f t="shared" si="302"/>
        <v>6.9516474092302886E-3</v>
      </c>
      <c r="CM150" s="17">
        <f t="shared" si="303"/>
        <v>0</v>
      </c>
      <c r="CN150" s="17">
        <f t="shared" si="304"/>
        <v>1.0582259125535225E-2</v>
      </c>
      <c r="CO150" s="17">
        <f t="shared" si="305"/>
        <v>5.2911295627676123E-3</v>
      </c>
      <c r="CP150" s="17">
        <f t="shared" si="306"/>
        <v>0.11111372081811985</v>
      </c>
      <c r="CQ150" s="17">
        <f t="shared" si="307"/>
        <v>5.2911295627676123E-3</v>
      </c>
      <c r="CR150" s="17">
        <f t="shared" si="308"/>
        <v>0</v>
      </c>
      <c r="CS150" s="17">
        <f t="shared" si="309"/>
        <v>0</v>
      </c>
      <c r="CT150" s="17">
        <f t="shared" si="310"/>
        <v>5.2911295627676123E-3</v>
      </c>
      <c r="CU150" s="17">
        <f t="shared" si="311"/>
        <v>4.7620166064908508E-2</v>
      </c>
      <c r="CV150" s="17">
        <f t="shared" si="312"/>
        <v>1.0834217676143206E-2</v>
      </c>
      <c r="CW150" s="17">
        <f t="shared" si="313"/>
        <v>6.2435328840657806E-2</v>
      </c>
      <c r="CX150" s="17">
        <f t="shared" si="314"/>
        <v>2.9762603790567818E-2</v>
      </c>
      <c r="CY150" s="17">
        <f t="shared" si="315"/>
        <v>7.328214444433144E-2</v>
      </c>
      <c r="CZ150" s="17">
        <f t="shared" si="316"/>
        <v>8.7303637785665598E-3</v>
      </c>
      <c r="DA150" s="17">
        <f t="shared" si="317"/>
        <v>0.15106174901701533</v>
      </c>
      <c r="DB150" s="17">
        <f t="shared" si="318"/>
        <v>2.6005901801002814E-2</v>
      </c>
      <c r="DC150" s="17">
        <f t="shared" si="319"/>
        <v>3.7619931191277718E-2</v>
      </c>
      <c r="DD150" s="17">
        <f t="shared" si="320"/>
        <v>2.735513983950855E-2</v>
      </c>
      <c r="DE150" s="17">
        <f t="shared" si="321"/>
        <v>7.6456822181992E-3</v>
      </c>
      <c r="DF150" s="17">
        <f t="shared" si="322"/>
        <v>4.047714115517223E-2</v>
      </c>
      <c r="DG150" s="17">
        <f t="shared" si="323"/>
        <v>9.8547288106546782E-2</v>
      </c>
      <c r="DH150" s="17">
        <f t="shared" si="324"/>
        <v>1.9259711608474114E-2</v>
      </c>
      <c r="DI150" s="17">
        <f t="shared" si="325"/>
        <v>0.36371224614464565</v>
      </c>
      <c r="DJ150" s="17">
        <f t="shared" si="326"/>
        <v>0.95996963657292822</v>
      </c>
    </row>
    <row r="151" spans="1:114">
      <c r="A151" s="20" t="s">
        <v>30</v>
      </c>
      <c r="B151" s="20" t="s">
        <v>30</v>
      </c>
      <c r="C151" s="17">
        <v>1.889955609926387</v>
      </c>
      <c r="D151" s="17">
        <v>1.3650539071788634</v>
      </c>
      <c r="E151" s="17">
        <v>0.69568228323262848</v>
      </c>
      <c r="F151" s="17">
        <v>1.7851767973525408</v>
      </c>
      <c r="G151" s="17">
        <v>0.7219683374384237</v>
      </c>
      <c r="H151" s="17">
        <v>0.28886686877828061</v>
      </c>
      <c r="I151" s="17">
        <v>5.2523528517110264E-2</v>
      </c>
      <c r="J151" s="17">
        <v>0.15760134360554701</v>
      </c>
      <c r="K151" s="17">
        <v>0.63033613314840509</v>
      </c>
      <c r="L151" s="17">
        <v>1.313501537475977E-2</v>
      </c>
      <c r="M151" s="17">
        <v>0.56468061412093673</v>
      </c>
      <c r="N151" s="17">
        <v>1.3134862944162436E-2</v>
      </c>
      <c r="O151" s="17">
        <v>2.62667631831256E-2</v>
      </c>
      <c r="P151" s="17">
        <v>6.5667646261139093E-2</v>
      </c>
      <c r="Q151" s="17">
        <v>1.3134566625155667E-2</v>
      </c>
      <c r="R151" s="17">
        <v>1.3138305019305019E-2</v>
      </c>
      <c r="S151" s="17">
        <v>0</v>
      </c>
      <c r="T151" s="17">
        <v>0.02</v>
      </c>
      <c r="U151" s="17">
        <v>0.01</v>
      </c>
      <c r="V151" s="17">
        <v>0.21</v>
      </c>
      <c r="W151" s="17">
        <v>0.01</v>
      </c>
      <c r="X151" s="19"/>
      <c r="Y151" s="19"/>
      <c r="Z151" s="17">
        <v>0.01</v>
      </c>
      <c r="AA151" s="17"/>
      <c r="AB151" s="17">
        <v>0.09</v>
      </c>
      <c r="AC151" s="17"/>
      <c r="AD151" s="18">
        <v>2.0476190476190474E-2</v>
      </c>
      <c r="AE151" s="18">
        <v>0.11799999999999997</v>
      </c>
      <c r="AF151" s="18">
        <v>5.6250000000000001E-2</v>
      </c>
      <c r="AG151" s="18">
        <v>0.13850000000000001</v>
      </c>
      <c r="AH151" s="18">
        <v>1.6500000000000001E-2</v>
      </c>
      <c r="AI151" s="18">
        <v>0.28549999999999998</v>
      </c>
      <c r="AJ151" s="18">
        <v>4.9149999999999999E-2</v>
      </c>
      <c r="AK151" s="18">
        <v>7.1099999999999997E-2</v>
      </c>
      <c r="AL151" s="18">
        <v>5.1699999999999989E-2</v>
      </c>
      <c r="AM151" s="18">
        <v>1.4450000000000001E-2</v>
      </c>
      <c r="AN151" s="18">
        <v>7.6499999999999999E-2</v>
      </c>
      <c r="AO151" s="18">
        <v>0.18625</v>
      </c>
      <c r="AP151" s="18">
        <v>3.6400000000000009E-2</v>
      </c>
      <c r="AQ151" s="18">
        <v>0.68740000000000001</v>
      </c>
      <c r="AR151" s="18">
        <v>1.8143000000000007</v>
      </c>
      <c r="BV151" s="20" t="s">
        <v>30</v>
      </c>
      <c r="BW151" s="17">
        <f t="shared" si="327"/>
        <v>1</v>
      </c>
      <c r="BX151" s="17">
        <f t="shared" si="288"/>
        <v>0.83406062360425992</v>
      </c>
      <c r="BY151" s="17">
        <f t="shared" si="289"/>
        <v>1.2835366412145059</v>
      </c>
      <c r="BZ151" s="17">
        <f t="shared" si="290"/>
        <v>2.5792633818652173</v>
      </c>
      <c r="CA151" s="17">
        <f t="shared" si="291"/>
        <v>1.7978454992837507</v>
      </c>
      <c r="CB151" s="17">
        <f t="shared" si="292"/>
        <v>0.83436525048085453</v>
      </c>
      <c r="CC151" s="17">
        <f t="shared" si="293"/>
        <v>0.23492856796337713</v>
      </c>
      <c r="CD151" s="17">
        <f t="shared" si="294"/>
        <v>0.50641040179142072</v>
      </c>
      <c r="CE151" s="17">
        <f t="shared" si="295"/>
        <v>0.42938885313729674</v>
      </c>
      <c r="CF151" s="17">
        <f t="shared" si="296"/>
        <v>0.12560479362427068</v>
      </c>
      <c r="CG151" s="17">
        <f t="shared" si="297"/>
        <v>2.8356093373733501E-2</v>
      </c>
      <c r="CH151" s="17">
        <f t="shared" si="298"/>
        <v>6.0775807738380073E-2</v>
      </c>
      <c r="CI151" s="17">
        <f t="shared" si="299"/>
        <v>0.11343537973605132</v>
      </c>
      <c r="CJ151" s="17">
        <f t="shared" si="300"/>
        <v>8.1026182219844187E-2</v>
      </c>
      <c r="CK151" s="17">
        <f t="shared" si="301"/>
        <v>0.40516291101571994</v>
      </c>
      <c r="CL151" s="17">
        <f t="shared" si="302"/>
        <v>0.19453355017246862</v>
      </c>
      <c r="CM151" s="17">
        <f t="shared" si="303"/>
        <v>5.8609435156810469E-2</v>
      </c>
      <c r="CN151" s="17">
        <f t="shared" si="304"/>
        <v>0.28379305444350333</v>
      </c>
      <c r="CO151" s="17">
        <f t="shared" si="305"/>
        <v>0.28379305444350333</v>
      </c>
      <c r="CP151" s="17">
        <f t="shared" si="306"/>
        <v>0.69405910054117659</v>
      </c>
      <c r="CQ151" s="17">
        <f t="shared" si="307"/>
        <v>0.55216257331942498</v>
      </c>
      <c r="CR151" s="17">
        <f t="shared" si="308"/>
        <v>4.318589958922877E-2</v>
      </c>
      <c r="CS151" s="17">
        <f t="shared" si="309"/>
        <v>0.12338828454065362</v>
      </c>
      <c r="CT151" s="17">
        <f t="shared" si="310"/>
        <v>4.0101192475712429E-2</v>
      </c>
      <c r="CU151" s="17">
        <f t="shared" si="311"/>
        <v>4.6270606702745104E-2</v>
      </c>
      <c r="CV151" s="17">
        <f t="shared" si="312"/>
        <v>1.6892443716875195E-2</v>
      </c>
      <c r="CW151" s="17">
        <f t="shared" si="313"/>
        <v>9.305533125774295E-3</v>
      </c>
      <c r="CX151" s="17">
        <f t="shared" si="314"/>
        <v>1.0719357219469282E-2</v>
      </c>
      <c r="CY151" s="17">
        <f t="shared" si="315"/>
        <v>2.9304717578405234E-3</v>
      </c>
      <c r="CZ151" s="17">
        <f t="shared" si="316"/>
        <v>0</v>
      </c>
      <c r="DA151" s="17">
        <f t="shared" si="317"/>
        <v>5.9997553357892825E-3</v>
      </c>
      <c r="DB151" s="17">
        <f t="shared" si="318"/>
        <v>2.3289538707048367E-3</v>
      </c>
      <c r="DC151" s="17">
        <f t="shared" si="319"/>
        <v>2.3598009418400005E-2</v>
      </c>
      <c r="DD151" s="17">
        <f t="shared" si="320"/>
        <v>3.1618247913542483E-3</v>
      </c>
      <c r="DE151" s="17">
        <f t="shared" si="321"/>
        <v>1.2338828454065362E-4</v>
      </c>
      <c r="DF151" s="17">
        <f t="shared" si="322"/>
        <v>9.2541213405490227E-5</v>
      </c>
      <c r="DG151" s="17">
        <f t="shared" si="323"/>
        <v>6.1694142270326809E-4</v>
      </c>
      <c r="DH151" s="17">
        <f t="shared" si="324"/>
        <v>0</v>
      </c>
      <c r="DI151" s="17">
        <f t="shared" si="325"/>
        <v>2.3752244774075822E-3</v>
      </c>
      <c r="DJ151" s="17">
        <f t="shared" si="326"/>
        <v>6.4161907961139877E-3</v>
      </c>
    </row>
    <row r="152" spans="1:114">
      <c r="A152" s="20" t="s">
        <v>31</v>
      </c>
      <c r="B152" s="20" t="s">
        <v>31</v>
      </c>
      <c r="C152" s="17">
        <v>3.2417988586931781</v>
      </c>
      <c r="D152" s="17">
        <v>2.7038567776812101</v>
      </c>
      <c r="E152" s="17">
        <v>4.1609676185800604</v>
      </c>
      <c r="F152" s="17">
        <v>8.3614530875997684</v>
      </c>
      <c r="G152" s="17">
        <v>5.8282534876847301</v>
      </c>
      <c r="H152" s="17">
        <v>2.7048443167420819</v>
      </c>
      <c r="I152" s="17">
        <v>0.76159116349809874</v>
      </c>
      <c r="J152" s="17">
        <v>1.6416806625577813</v>
      </c>
      <c r="K152" s="17">
        <v>1.3919922940360612</v>
      </c>
      <c r="L152" s="17">
        <v>0.40718547661755289</v>
      </c>
      <c r="M152" s="17">
        <v>9.1924751135966459E-2</v>
      </c>
      <c r="N152" s="17">
        <v>0.19702294416243654</v>
      </c>
      <c r="O152" s="17">
        <v>0.36773468456375841</v>
      </c>
      <c r="P152" s="17">
        <v>0.26267058504455637</v>
      </c>
      <c r="Q152" s="17">
        <v>1.3134566625155666</v>
      </c>
      <c r="R152" s="17">
        <v>0.6306386409266409</v>
      </c>
      <c r="S152" s="17">
        <v>0.19</v>
      </c>
      <c r="T152" s="17">
        <v>0.92</v>
      </c>
      <c r="U152" s="17">
        <v>0.92</v>
      </c>
      <c r="V152" s="17">
        <v>2.25</v>
      </c>
      <c r="W152" s="17">
        <v>1.79</v>
      </c>
      <c r="X152" s="17">
        <v>0.14000000000000001</v>
      </c>
      <c r="Y152" s="17">
        <v>0.4</v>
      </c>
      <c r="Z152" s="17">
        <v>0.13</v>
      </c>
      <c r="AA152" s="17"/>
      <c r="AB152" s="17">
        <v>0.15</v>
      </c>
      <c r="AC152" s="17"/>
      <c r="AD152" s="18">
        <v>5.4761904761904755E-2</v>
      </c>
      <c r="AE152" s="18">
        <v>3.0166666666666671E-2</v>
      </c>
      <c r="AF152" s="18">
        <v>3.4749999999999996E-2</v>
      </c>
      <c r="AG152" s="18">
        <v>9.4999999999999998E-3</v>
      </c>
      <c r="AH152" s="18">
        <v>0</v>
      </c>
      <c r="AI152" s="18">
        <v>1.9450000000000002E-2</v>
      </c>
      <c r="AJ152" s="18">
        <v>7.5499999999999994E-3</v>
      </c>
      <c r="AK152" s="18">
        <v>7.6499999999999999E-2</v>
      </c>
      <c r="AL152" s="18">
        <v>1.0249999999999999E-2</v>
      </c>
      <c r="AM152" s="18">
        <v>4.0000000000000002E-4</v>
      </c>
      <c r="AN152" s="18">
        <v>3.0000000000000003E-4</v>
      </c>
      <c r="AO152" s="18">
        <v>2E-3</v>
      </c>
      <c r="AP152" s="18">
        <v>0</v>
      </c>
      <c r="AQ152" s="18">
        <v>7.7000000000000002E-3</v>
      </c>
      <c r="AR152" s="18">
        <v>2.0799999999999999E-2</v>
      </c>
      <c r="BV152" s="20" t="s">
        <v>31</v>
      </c>
      <c r="BW152" s="17" t="e">
        <f t="shared" si="327"/>
        <v>#DIV/0!</v>
      </c>
      <c r="BX152" s="17" t="e">
        <f t="shared" si="288"/>
        <v>#DIV/0!</v>
      </c>
      <c r="BY152" s="17" t="e">
        <f t="shared" si="289"/>
        <v>#DIV/0!</v>
      </c>
      <c r="BZ152" s="17" t="e">
        <f t="shared" si="290"/>
        <v>#DIV/0!</v>
      </c>
      <c r="CA152" s="17" t="e">
        <f t="shared" si="291"/>
        <v>#DIV/0!</v>
      </c>
      <c r="CB152" s="17" t="e">
        <f t="shared" si="292"/>
        <v>#DIV/0!</v>
      </c>
      <c r="CC152" s="17" t="e">
        <f t="shared" si="293"/>
        <v>#DIV/0!</v>
      </c>
      <c r="CD152" s="17" t="e">
        <f t="shared" si="294"/>
        <v>#DIV/0!</v>
      </c>
      <c r="CE152" s="17" t="e">
        <f t="shared" si="295"/>
        <v>#DIV/0!</v>
      </c>
      <c r="CF152" s="17" t="e">
        <f t="shared" si="296"/>
        <v>#DIV/0!</v>
      </c>
      <c r="CG152" s="17" t="e">
        <f t="shared" si="297"/>
        <v>#DIV/0!</v>
      </c>
      <c r="CH152" s="17" t="e">
        <f t="shared" si="298"/>
        <v>#DIV/0!</v>
      </c>
      <c r="CI152" s="17" t="e">
        <f t="shared" si="299"/>
        <v>#DIV/0!</v>
      </c>
      <c r="CJ152" s="17" t="e">
        <f t="shared" si="300"/>
        <v>#DIV/0!</v>
      </c>
      <c r="CK152" s="17" t="e">
        <f t="shared" si="301"/>
        <v>#DIV/0!</v>
      </c>
      <c r="CL152" s="17" t="e">
        <f t="shared" si="302"/>
        <v>#DIV/0!</v>
      </c>
      <c r="CM152" s="17" t="e">
        <f t="shared" si="303"/>
        <v>#DIV/0!</v>
      </c>
      <c r="CN152" s="17" t="e">
        <f t="shared" si="304"/>
        <v>#DIV/0!</v>
      </c>
      <c r="CO152" s="17" t="e">
        <f t="shared" si="305"/>
        <v>#DIV/0!</v>
      </c>
      <c r="CP152" s="17" t="e">
        <f t="shared" si="306"/>
        <v>#DIV/0!</v>
      </c>
      <c r="CQ152" s="17" t="e">
        <f t="shared" si="307"/>
        <v>#DIV/0!</v>
      </c>
      <c r="CR152" s="17" t="e">
        <f t="shared" si="308"/>
        <v>#DIV/0!</v>
      </c>
      <c r="CS152" s="17" t="e">
        <f t="shared" si="309"/>
        <v>#DIV/0!</v>
      </c>
      <c r="CT152" s="17" t="e">
        <f t="shared" si="310"/>
        <v>#DIV/0!</v>
      </c>
      <c r="CU152" s="17" t="e">
        <f t="shared" si="311"/>
        <v>#DIV/0!</v>
      </c>
      <c r="CV152" s="17" t="e">
        <f t="shared" si="312"/>
        <v>#DIV/0!</v>
      </c>
      <c r="CW152" s="17" t="e">
        <f t="shared" si="313"/>
        <v>#DIV/0!</v>
      </c>
      <c r="CX152" s="17" t="e">
        <f t="shared" si="314"/>
        <v>#DIV/0!</v>
      </c>
      <c r="CY152" s="17" t="e">
        <f t="shared" si="315"/>
        <v>#DIV/0!</v>
      </c>
      <c r="CZ152" s="17" t="e">
        <f t="shared" si="316"/>
        <v>#DIV/0!</v>
      </c>
      <c r="DA152" s="17" t="e">
        <f t="shared" si="317"/>
        <v>#DIV/0!</v>
      </c>
      <c r="DB152" s="17" t="e">
        <f t="shared" si="318"/>
        <v>#DIV/0!</v>
      </c>
      <c r="DC152" s="17" t="e">
        <f t="shared" si="319"/>
        <v>#DIV/0!</v>
      </c>
      <c r="DD152" s="17" t="e">
        <f t="shared" si="320"/>
        <v>#DIV/0!</v>
      </c>
      <c r="DE152" s="17" t="e">
        <f t="shared" si="321"/>
        <v>#DIV/0!</v>
      </c>
      <c r="DF152" s="17" t="e">
        <f t="shared" si="322"/>
        <v>#DIV/0!</v>
      </c>
      <c r="DG152" s="17" t="e">
        <f t="shared" si="323"/>
        <v>#DIV/0!</v>
      </c>
      <c r="DH152" s="17" t="e">
        <f t="shared" si="324"/>
        <v>#DIV/0!</v>
      </c>
      <c r="DI152" s="17" t="e">
        <f t="shared" si="325"/>
        <v>#DIV/0!</v>
      </c>
      <c r="DJ152" s="17" t="e">
        <f t="shared" si="326"/>
        <v>#DIV/0!</v>
      </c>
    </row>
    <row r="153" spans="1:114">
      <c r="A153" s="20" t="s">
        <v>33</v>
      </c>
      <c r="B153" s="20" t="s">
        <v>32</v>
      </c>
      <c r="C153" s="17">
        <v>0</v>
      </c>
      <c r="D153" s="17">
        <v>0</v>
      </c>
      <c r="E153" s="17">
        <v>0</v>
      </c>
      <c r="F153" s="17">
        <v>0</v>
      </c>
      <c r="G153" s="17">
        <v>0.13126697044334976</v>
      </c>
      <c r="H153" s="17">
        <v>0</v>
      </c>
      <c r="I153" s="17">
        <v>1.3130882129277566E-2</v>
      </c>
      <c r="J153" s="17">
        <v>0.11820100770416025</v>
      </c>
      <c r="K153" s="17">
        <v>0</v>
      </c>
      <c r="L153" s="17">
        <v>3.9405046124279308E-2</v>
      </c>
      <c r="M153" s="17">
        <v>1.3132107305138065E-2</v>
      </c>
      <c r="N153" s="17">
        <v>1.3134862944162436E-2</v>
      </c>
      <c r="O153" s="17">
        <v>1.31333815915628E-2</v>
      </c>
      <c r="P153" s="17">
        <v>3.9400587756683453E-2</v>
      </c>
      <c r="Q153" s="17">
        <v>2.6269133250311334E-2</v>
      </c>
      <c r="R153" s="17">
        <v>0.14452135521235521</v>
      </c>
      <c r="S153" s="19"/>
      <c r="T153" s="17">
        <v>0.01</v>
      </c>
      <c r="U153" s="17">
        <v>0</v>
      </c>
      <c r="V153" s="17">
        <v>0.05</v>
      </c>
      <c r="W153" s="17">
        <v>0.05</v>
      </c>
      <c r="X153" s="17">
        <v>0.01</v>
      </c>
      <c r="Y153" s="17">
        <v>0.01</v>
      </c>
      <c r="Z153" s="17">
        <v>0</v>
      </c>
      <c r="AA153" s="17"/>
      <c r="AB153" s="17">
        <v>0</v>
      </c>
      <c r="AC153" s="17"/>
      <c r="AD153" s="18">
        <v>1.5476190476190477E-2</v>
      </c>
      <c r="AE153" s="18">
        <v>2E-3</v>
      </c>
      <c r="AF153" s="18">
        <v>3.5000000000000005E-3</v>
      </c>
      <c r="AG153" s="18">
        <v>3.5000000000000005E-3</v>
      </c>
      <c r="AH153" s="18">
        <v>0</v>
      </c>
      <c r="AI153" s="18">
        <v>1.7500000000000003E-3</v>
      </c>
      <c r="AJ153" s="18">
        <v>3.8999999999999998E-3</v>
      </c>
      <c r="AK153" s="18">
        <v>9.7000000000000003E-3</v>
      </c>
      <c r="AL153" s="18">
        <v>2E-3</v>
      </c>
      <c r="AM153" s="18">
        <v>0</v>
      </c>
      <c r="AN153" s="18">
        <v>8.8999999999999999E-3</v>
      </c>
      <c r="AO153" s="18">
        <v>0</v>
      </c>
      <c r="AP153" s="18">
        <v>1.6000000000000001E-3</v>
      </c>
      <c r="AQ153" s="18">
        <v>5.3E-3</v>
      </c>
      <c r="AR153" s="18">
        <v>5.4000000000000003E-3</v>
      </c>
      <c r="BV153" s="20" t="s">
        <v>32</v>
      </c>
      <c r="BW153" s="17">
        <f t="shared" si="327"/>
        <v>1</v>
      </c>
      <c r="BX153" s="17">
        <f t="shared" si="288"/>
        <v>0.6944379468355909</v>
      </c>
      <c r="BY153" s="17">
        <f t="shared" si="289"/>
        <v>0.27218070251845367</v>
      </c>
      <c r="BZ153" s="17">
        <f t="shared" si="290"/>
        <v>0.78761910371051203</v>
      </c>
      <c r="CA153" s="17">
        <f t="shared" si="291"/>
        <v>0.51725804278221454</v>
      </c>
      <c r="CB153" s="17">
        <f t="shared" si="292"/>
        <v>0.19357291389384038</v>
      </c>
      <c r="CC153" s="17">
        <f t="shared" si="293"/>
        <v>0.20986385637234778</v>
      </c>
      <c r="CD153" s="17">
        <f t="shared" si="294"/>
        <v>7.3285735324708542E-2</v>
      </c>
      <c r="CE153" s="17">
        <f t="shared" si="295"/>
        <v>8.5038302160955301E-2</v>
      </c>
      <c r="CF153" s="17">
        <f t="shared" si="296"/>
        <v>0.10044060627651606</v>
      </c>
      <c r="CG153" s="17">
        <f t="shared" si="297"/>
        <v>0.17731531805853606</v>
      </c>
      <c r="CH153" s="17">
        <f t="shared" si="298"/>
        <v>0.11763177736464041</v>
      </c>
      <c r="CI153" s="17">
        <f t="shared" si="299"/>
        <v>6.695207539445705E-2</v>
      </c>
      <c r="CJ153" s="17">
        <f t="shared" si="300"/>
        <v>0.16466776652399984</v>
      </c>
      <c r="CK153" s="17">
        <f t="shared" si="301"/>
        <v>5.3385525336637318E-2</v>
      </c>
      <c r="CL153" s="17">
        <f t="shared" si="302"/>
        <v>0.13666963948128699</v>
      </c>
      <c r="CM153" s="17">
        <f t="shared" si="303"/>
        <v>9.9201503267223504E-2</v>
      </c>
      <c r="CN153" s="17">
        <f t="shared" si="304"/>
        <v>7.4401127450417645E-2</v>
      </c>
      <c r="CO153" s="17">
        <f t="shared" si="305"/>
        <v>3.1000469771007347E-2</v>
      </c>
      <c r="CP153" s="17">
        <f t="shared" si="306"/>
        <v>7.2334429465683817E-2</v>
      </c>
      <c r="CQ153" s="17">
        <f t="shared" si="307"/>
        <v>2.6178174473295093E-2</v>
      </c>
      <c r="CR153" s="17">
        <f t="shared" si="308"/>
        <v>1.5844684549625978E-2</v>
      </c>
      <c r="CS153" s="17">
        <f t="shared" si="309"/>
        <v>1.8600281862604411E-2</v>
      </c>
      <c r="CT153" s="17">
        <f t="shared" si="310"/>
        <v>4.8222952977122549E-3</v>
      </c>
      <c r="CU153" s="17">
        <f t="shared" si="311"/>
        <v>4.1333959694676466E-3</v>
      </c>
      <c r="CV153" s="17">
        <f t="shared" si="312"/>
        <v>1.6123524753915461E-2</v>
      </c>
      <c r="CW153" s="17">
        <f t="shared" si="313"/>
        <v>1.8657690139958112E-2</v>
      </c>
      <c r="CX153" s="17">
        <f t="shared" si="314"/>
        <v>1.6895256025199007E-2</v>
      </c>
      <c r="CY153" s="17">
        <f t="shared" si="315"/>
        <v>8.7111320056530665E-3</v>
      </c>
      <c r="CZ153" s="17">
        <f t="shared" si="316"/>
        <v>9.4206983137450073E-3</v>
      </c>
      <c r="DA153" s="17">
        <f t="shared" si="317"/>
        <v>1.3120087706418553E-2</v>
      </c>
      <c r="DB153" s="17">
        <f t="shared" si="318"/>
        <v>8.1875685161871634E-3</v>
      </c>
      <c r="DC153" s="17">
        <f t="shared" si="319"/>
        <v>5.528417109162978E-3</v>
      </c>
      <c r="DD153" s="17">
        <f t="shared" si="320"/>
        <v>5.7006419412241301E-3</v>
      </c>
      <c r="DE153" s="17">
        <f t="shared" si="321"/>
        <v>5.0599655659566449E-3</v>
      </c>
      <c r="DF153" s="17">
        <f t="shared" si="322"/>
        <v>5.6627524781706759E-3</v>
      </c>
      <c r="DG153" s="17">
        <f t="shared" si="323"/>
        <v>5.5249726125217551E-3</v>
      </c>
      <c r="DH153" s="17">
        <f t="shared" si="324"/>
        <v>1.0609049654966956E-2</v>
      </c>
      <c r="DI153" s="17">
        <f t="shared" si="325"/>
        <v>1.1793956499547684E-2</v>
      </c>
      <c r="DJ153" s="17">
        <f t="shared" si="326"/>
        <v>4.1058399963378638E-3</v>
      </c>
    </row>
    <row r="154" spans="1:114">
      <c r="A154" s="20" t="s">
        <v>35</v>
      </c>
      <c r="B154" s="20" t="s">
        <v>34</v>
      </c>
      <c r="C154" s="17">
        <v>14.515909059573501</v>
      </c>
      <c r="D154" s="17">
        <v>10.080398083782375</v>
      </c>
      <c r="E154" s="17">
        <v>3.9509503255287011</v>
      </c>
      <c r="F154" s="17">
        <v>11.433007283044581</v>
      </c>
      <c r="G154" s="17">
        <v>7.5084707093596057</v>
      </c>
      <c r="H154" s="17">
        <v>2.8098868144796385</v>
      </c>
      <c r="I154" s="17">
        <v>3.046364653992395</v>
      </c>
      <c r="J154" s="17">
        <v>1.0638090693374425</v>
      </c>
      <c r="K154" s="17">
        <v>1.2344082607489599</v>
      </c>
      <c r="L154" s="17">
        <v>1.4579867065983345</v>
      </c>
      <c r="M154" s="17">
        <v>2.5738930318070605</v>
      </c>
      <c r="N154" s="17">
        <v>1.7075321827411167</v>
      </c>
      <c r="O154" s="17">
        <v>0.97187023777564707</v>
      </c>
      <c r="P154" s="17">
        <v>2.390302323905463</v>
      </c>
      <c r="Q154" s="17">
        <v>0.77493943088418427</v>
      </c>
      <c r="R154" s="17">
        <v>1.9838840579150578</v>
      </c>
      <c r="S154" s="17">
        <v>1.44</v>
      </c>
      <c r="T154" s="17">
        <v>1.08</v>
      </c>
      <c r="U154" s="17">
        <v>0.45</v>
      </c>
      <c r="V154" s="17">
        <v>1.05</v>
      </c>
      <c r="W154" s="17">
        <v>0.38</v>
      </c>
      <c r="X154" s="17">
        <v>0.23</v>
      </c>
      <c r="Y154" s="17">
        <v>0.27</v>
      </c>
      <c r="Z154" s="17">
        <v>7.0000000000000007E-2</v>
      </c>
      <c r="AA154" s="17"/>
      <c r="AB154" s="17">
        <v>0.06</v>
      </c>
      <c r="AC154" s="17"/>
      <c r="AD154" s="18">
        <v>0.23404761904761906</v>
      </c>
      <c r="AE154" s="18">
        <v>0.27083333333333315</v>
      </c>
      <c r="AF154" s="18">
        <v>0.24525000000000002</v>
      </c>
      <c r="AG154" s="18">
        <v>0.12645000000000003</v>
      </c>
      <c r="AH154" s="18">
        <v>0.13674999999999995</v>
      </c>
      <c r="AI154" s="18">
        <v>0.19044999999999998</v>
      </c>
      <c r="AJ154" s="18">
        <v>0.11885000000000001</v>
      </c>
      <c r="AK154" s="18">
        <v>8.0250000000000016E-2</v>
      </c>
      <c r="AL154" s="18">
        <v>8.2750000000000018E-2</v>
      </c>
      <c r="AM154" s="18">
        <v>7.3450000000000015E-2</v>
      </c>
      <c r="AN154" s="18">
        <v>8.2200000000000009E-2</v>
      </c>
      <c r="AO154" s="18">
        <v>8.0200000000000021E-2</v>
      </c>
      <c r="AP154" s="18">
        <v>0.15399999999999997</v>
      </c>
      <c r="AQ154" s="18">
        <v>0.17119999999999999</v>
      </c>
      <c r="AR154" s="18">
        <v>5.9600000000000021E-2</v>
      </c>
      <c r="BV154" s="20" t="s">
        <v>34</v>
      </c>
      <c r="BW154" s="17">
        <f t="shared" si="327"/>
        <v>1</v>
      </c>
      <c r="BX154" s="17">
        <f t="shared" si="288"/>
        <v>6.3337322112860708</v>
      </c>
      <c r="BY154" s="17">
        <f t="shared" si="289"/>
        <v>1.6668430619347161</v>
      </c>
      <c r="BZ154" s="17">
        <f t="shared" si="290"/>
        <v>6.0007352149517299</v>
      </c>
      <c r="CA154" s="17">
        <f t="shared" si="291"/>
        <v>1.0001527890159603</v>
      </c>
      <c r="CB154" s="17">
        <f t="shared" si="292"/>
        <v>0</v>
      </c>
      <c r="CC154" s="17">
        <f t="shared" si="293"/>
        <v>1.0004716601198995</v>
      </c>
      <c r="CD154" s="17">
        <f t="shared" si="294"/>
        <v>1.3342226052531299</v>
      </c>
      <c r="CE154" s="17">
        <f t="shared" si="295"/>
        <v>3.0016711337239328</v>
      </c>
      <c r="CF154" s="17">
        <f t="shared" si="296"/>
        <v>0</v>
      </c>
      <c r="CG154" s="17">
        <f t="shared" si="297"/>
        <v>0</v>
      </c>
      <c r="CH154" s="17">
        <f t="shared" si="298"/>
        <v>0.66718331161688349</v>
      </c>
      <c r="CI154" s="17">
        <f t="shared" si="299"/>
        <v>4.6697564658007797</v>
      </c>
      <c r="CJ154" s="17">
        <f t="shared" si="300"/>
        <v>0.3335577834716919</v>
      </c>
      <c r="CK154" s="17">
        <f t="shared" si="301"/>
        <v>0.33358413006960946</v>
      </c>
      <c r="CL154" s="17">
        <f t="shared" si="302"/>
        <v>0.66735815128610765</v>
      </c>
      <c r="CM154" s="17">
        <f t="shared" si="303"/>
        <v>0</v>
      </c>
      <c r="CN154" s="17">
        <f t="shared" si="304"/>
        <v>0</v>
      </c>
      <c r="CO154" s="17">
        <f t="shared" si="305"/>
        <v>0</v>
      </c>
      <c r="CP154" s="17">
        <f t="shared" si="306"/>
        <v>0</v>
      </c>
      <c r="CQ154" s="17">
        <f t="shared" si="307"/>
        <v>0</v>
      </c>
      <c r="CR154" s="17">
        <f t="shared" si="308"/>
        <v>0</v>
      </c>
      <c r="CS154" s="17">
        <f t="shared" si="309"/>
        <v>0</v>
      </c>
      <c r="CT154" s="17">
        <f t="shared" si="310"/>
        <v>0</v>
      </c>
      <c r="CU154" s="17">
        <f t="shared" si="311"/>
        <v>0.76192265703853612</v>
      </c>
      <c r="CV154" s="17">
        <f t="shared" si="312"/>
        <v>0</v>
      </c>
      <c r="CW154" s="17">
        <f t="shared" si="313"/>
        <v>0</v>
      </c>
      <c r="CX154" s="17">
        <f t="shared" si="314"/>
        <v>0</v>
      </c>
      <c r="CY154" s="17">
        <f t="shared" si="315"/>
        <v>0</v>
      </c>
      <c r="CZ154" s="17">
        <f t="shared" si="316"/>
        <v>0</v>
      </c>
      <c r="DA154" s="17">
        <f t="shared" si="317"/>
        <v>0</v>
      </c>
      <c r="DB154" s="17">
        <f t="shared" si="318"/>
        <v>0</v>
      </c>
      <c r="DC154" s="17">
        <f t="shared" si="319"/>
        <v>0</v>
      </c>
      <c r="DD154" s="17">
        <f t="shared" si="320"/>
        <v>0</v>
      </c>
      <c r="DE154" s="17">
        <f t="shared" si="321"/>
        <v>0</v>
      </c>
      <c r="DF154" s="17">
        <f t="shared" si="322"/>
        <v>0</v>
      </c>
      <c r="DG154" s="17">
        <f t="shared" si="323"/>
        <v>0</v>
      </c>
      <c r="DH154" s="17">
        <f t="shared" si="324"/>
        <v>0</v>
      </c>
      <c r="DI154" s="17">
        <f t="shared" si="325"/>
        <v>0</v>
      </c>
      <c r="DJ154" s="17">
        <f t="shared" si="326"/>
        <v>0</v>
      </c>
    </row>
    <row r="155" spans="1:114">
      <c r="A155" s="20" t="s">
        <v>37</v>
      </c>
      <c r="B155" s="20" t="s">
        <v>36</v>
      </c>
      <c r="C155" s="17">
        <v>3.9374075206799732E-2</v>
      </c>
      <c r="D155" s="17">
        <v>0.24938484842690772</v>
      </c>
      <c r="E155" s="17">
        <v>6.563040407854985E-2</v>
      </c>
      <c r="F155" s="17">
        <v>0.23627339964960095</v>
      </c>
      <c r="G155" s="17">
        <v>3.9380091133004926E-2</v>
      </c>
      <c r="H155" s="17">
        <v>0</v>
      </c>
      <c r="I155" s="17">
        <v>3.93926463878327E-2</v>
      </c>
      <c r="J155" s="17">
        <v>5.2533781201849004E-2</v>
      </c>
      <c r="K155" s="17">
        <v>0.11818802496532595</v>
      </c>
      <c r="L155" s="17">
        <v>0</v>
      </c>
      <c r="M155" s="17">
        <v>0</v>
      </c>
      <c r="N155" s="17">
        <v>2.6269725888324873E-2</v>
      </c>
      <c r="O155" s="17">
        <v>0.1838673422818792</v>
      </c>
      <c r="P155" s="17">
        <v>1.3133529252227818E-2</v>
      </c>
      <c r="Q155" s="17">
        <v>1.3134566625155667E-2</v>
      </c>
      <c r="R155" s="17">
        <v>2.6276610038610038E-2</v>
      </c>
      <c r="S155" s="17">
        <v>0</v>
      </c>
      <c r="T155" s="19"/>
      <c r="U155" s="19"/>
      <c r="V155" s="17">
        <v>0</v>
      </c>
      <c r="W155" s="17">
        <v>0</v>
      </c>
      <c r="X155" s="17">
        <v>0</v>
      </c>
      <c r="Y155" s="19"/>
      <c r="Z155" s="17">
        <v>0</v>
      </c>
      <c r="AA155" s="17"/>
      <c r="AB155" s="17">
        <v>0.03</v>
      </c>
      <c r="AC155" s="17"/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18">
        <v>0</v>
      </c>
      <c r="BV155" s="20" t="s">
        <v>36</v>
      </c>
      <c r="BW155" s="17">
        <f t="shared" si="327"/>
        <v>1</v>
      </c>
      <c r="BX155" s="17">
        <f t="shared" si="288"/>
        <v>0.16032547128644456</v>
      </c>
      <c r="BY155" s="17">
        <f t="shared" si="289"/>
        <v>0.25232630845582033</v>
      </c>
      <c r="BZ155" s="17">
        <f t="shared" si="290"/>
        <v>5.3883080116736953E-2</v>
      </c>
      <c r="CA155" s="17">
        <f t="shared" si="291"/>
        <v>0.38639279891023959</v>
      </c>
      <c r="CB155" s="17">
        <f t="shared" si="292"/>
        <v>9.7282115052301249E-2</v>
      </c>
      <c r="CC155" s="17">
        <f t="shared" si="293"/>
        <v>0.1183212213019592</v>
      </c>
      <c r="CD155" s="17">
        <f t="shared" si="294"/>
        <v>0.16568204493616395</v>
      </c>
      <c r="CE155" s="17">
        <f t="shared" si="295"/>
        <v>6.9683999162228838E-2</v>
      </c>
      <c r="CF155" s="17">
        <f t="shared" si="296"/>
        <v>7.7590549679390303E-2</v>
      </c>
      <c r="CG155" s="17">
        <f t="shared" si="297"/>
        <v>9.4665809002905305E-2</v>
      </c>
      <c r="CH155" s="17">
        <f t="shared" si="298"/>
        <v>7.6274570447659479E-2</v>
      </c>
      <c r="CI155" s="17">
        <f t="shared" si="299"/>
        <v>7.1006246241761425E-2</v>
      </c>
      <c r="CJ155" s="17">
        <f t="shared" si="300"/>
        <v>5.6542646606896521E-2</v>
      </c>
      <c r="CK155" s="17">
        <f t="shared" si="301"/>
        <v>4.3396621388819098E-2</v>
      </c>
      <c r="CL155" s="17">
        <f t="shared" si="302"/>
        <v>6.9717441560112448E-2</v>
      </c>
      <c r="CM155" s="17">
        <f t="shared" si="303"/>
        <v>3.1037585240728801E-2</v>
      </c>
      <c r="CN155" s="17">
        <f t="shared" si="304"/>
        <v>3.1037585240728801E-2</v>
      </c>
      <c r="CO155" s="17">
        <f t="shared" si="305"/>
        <v>1.1013336698323124E-2</v>
      </c>
      <c r="CP155" s="17">
        <f t="shared" si="306"/>
        <v>4.5054559220412779E-2</v>
      </c>
      <c r="CQ155" s="17">
        <f t="shared" si="307"/>
        <v>1.9023036115285396E-2</v>
      </c>
      <c r="CR155" s="17">
        <f t="shared" si="308"/>
        <v>6.0072745627217034E-3</v>
      </c>
      <c r="CS155" s="17">
        <f t="shared" si="309"/>
        <v>9.0109118440825555E-3</v>
      </c>
      <c r="CT155" s="17">
        <f t="shared" si="310"/>
        <v>1.001212427120284E-3</v>
      </c>
      <c r="CU155" s="17">
        <f t="shared" si="311"/>
        <v>0</v>
      </c>
      <c r="CV155" s="17">
        <f t="shared" si="312"/>
        <v>8.2480833281813864E-3</v>
      </c>
      <c r="CW155" s="17">
        <f t="shared" si="313"/>
        <v>2.0057622289976356E-2</v>
      </c>
      <c r="CX155" s="17">
        <f t="shared" si="314"/>
        <v>3.5042434949209933E-3</v>
      </c>
      <c r="CY155" s="17">
        <f t="shared" si="315"/>
        <v>6.0072745627217034E-3</v>
      </c>
      <c r="CZ155" s="17">
        <f t="shared" si="316"/>
        <v>9.0109118440825551E-4</v>
      </c>
      <c r="DA155" s="17">
        <f t="shared" si="317"/>
        <v>2.0024248542405681E-3</v>
      </c>
      <c r="DB155" s="17">
        <f t="shared" si="318"/>
        <v>2.0825218484101907E-2</v>
      </c>
      <c r="DC155" s="17">
        <f t="shared" si="319"/>
        <v>2.0104345536575301E-2</v>
      </c>
      <c r="DD155" s="17">
        <f t="shared" si="320"/>
        <v>6.658062640349887E-3</v>
      </c>
      <c r="DE155" s="17">
        <f t="shared" si="321"/>
        <v>2.0614963874406648E-2</v>
      </c>
      <c r="DF155" s="17">
        <f t="shared" si="322"/>
        <v>7.7263563000872337E-2</v>
      </c>
      <c r="DG155" s="17">
        <f t="shared" si="323"/>
        <v>0.15617912650649313</v>
      </c>
      <c r="DH155" s="17">
        <f t="shared" si="324"/>
        <v>8.1498691567591115E-3</v>
      </c>
      <c r="DI155" s="17">
        <f t="shared" si="325"/>
        <v>0.16035418232758469</v>
      </c>
      <c r="DJ155" s="17">
        <f t="shared" si="326"/>
        <v>1.9043060363827802E-2</v>
      </c>
    </row>
    <row r="156" spans="1:114">
      <c r="A156" s="20" t="s">
        <v>38</v>
      </c>
      <c r="B156" s="20" t="s">
        <v>38</v>
      </c>
      <c r="C156" s="17">
        <v>9.9878904107915325</v>
      </c>
      <c r="D156" s="17">
        <v>1.6013132372675127</v>
      </c>
      <c r="E156" s="17">
        <v>2.5202075166163143</v>
      </c>
      <c r="F156" s="17">
        <v>0.53817829920186888</v>
      </c>
      <c r="G156" s="17">
        <v>3.8592489310344829</v>
      </c>
      <c r="H156" s="17">
        <v>0.97164310407239829</v>
      </c>
      <c r="I156" s="17">
        <v>1.181779391634981</v>
      </c>
      <c r="J156" s="17">
        <v>1.6548141078582437</v>
      </c>
      <c r="K156" s="17">
        <v>0.69599614701803059</v>
      </c>
      <c r="L156" s="17">
        <v>0.77496590711082636</v>
      </c>
      <c r="M156" s="17">
        <v>0.9455117259699406</v>
      </c>
      <c r="N156" s="17">
        <v>0.76182205076142129</v>
      </c>
      <c r="O156" s="17">
        <v>0.70920260594439122</v>
      </c>
      <c r="P156" s="17">
        <v>0.56474175784579617</v>
      </c>
      <c r="Q156" s="17">
        <v>0.43344069863013701</v>
      </c>
      <c r="R156" s="17">
        <v>0.69633016602316611</v>
      </c>
      <c r="S156" s="17">
        <v>0.31</v>
      </c>
      <c r="T156" s="17">
        <v>0.31</v>
      </c>
      <c r="U156" s="17">
        <v>0.11</v>
      </c>
      <c r="V156" s="17">
        <v>0.45</v>
      </c>
      <c r="W156" s="17">
        <v>0.19</v>
      </c>
      <c r="X156" s="17">
        <v>0.06</v>
      </c>
      <c r="Y156" s="17">
        <v>0.09</v>
      </c>
      <c r="Z156" s="17">
        <v>0.01</v>
      </c>
      <c r="AA156" s="17"/>
      <c r="AD156" s="18">
        <v>8.2380952380952374E-2</v>
      </c>
      <c r="AE156" s="18">
        <v>0.20033333333333334</v>
      </c>
      <c r="AF156" s="18">
        <v>3.4999999999999996E-2</v>
      </c>
      <c r="AG156" s="18">
        <v>0.06</v>
      </c>
      <c r="AH156" s="18">
        <v>8.9999999999999993E-3</v>
      </c>
      <c r="AI156" s="18">
        <v>0.02</v>
      </c>
      <c r="AJ156" s="18">
        <v>0.20800000000000002</v>
      </c>
      <c r="AK156" s="18">
        <v>0.20080000000000001</v>
      </c>
      <c r="AL156" s="18">
        <v>6.649999999999999E-2</v>
      </c>
      <c r="AM156" s="18">
        <v>0.20590000000000003</v>
      </c>
      <c r="AN156" s="18">
        <v>0.77170000000000027</v>
      </c>
      <c r="AO156" s="18">
        <v>1.5599000000000003</v>
      </c>
      <c r="AP156" s="18">
        <v>8.14E-2</v>
      </c>
      <c r="AQ156" s="18">
        <v>1.6016000000000001</v>
      </c>
      <c r="AR156" s="18">
        <v>0.19020000000000001</v>
      </c>
      <c r="BV156" s="20" t="s">
        <v>38</v>
      </c>
      <c r="BW156" s="17">
        <f t="shared" si="327"/>
        <v>1</v>
      </c>
      <c r="BX156" s="17">
        <f t="shared" si="288"/>
        <v>0.60941337888196578</v>
      </c>
      <c r="BY156" s="17">
        <f t="shared" si="289"/>
        <v>0</v>
      </c>
      <c r="BZ156" s="17">
        <f t="shared" si="290"/>
        <v>0.10938840235589092</v>
      </c>
      <c r="CA156" s="17">
        <f t="shared" si="291"/>
        <v>6.2509549313497531E-2</v>
      </c>
      <c r="CB156" s="17">
        <f t="shared" si="292"/>
        <v>0</v>
      </c>
      <c r="CC156" s="17">
        <f t="shared" si="293"/>
        <v>0</v>
      </c>
      <c r="CD156" s="17">
        <f t="shared" si="294"/>
        <v>0</v>
      </c>
      <c r="CE156" s="17">
        <f t="shared" si="295"/>
        <v>0</v>
      </c>
      <c r="CF156" s="17">
        <f t="shared" si="296"/>
        <v>0</v>
      </c>
      <c r="CG156" s="17">
        <f t="shared" si="297"/>
        <v>0</v>
      </c>
      <c r="CH156" s="17">
        <f t="shared" si="298"/>
        <v>0</v>
      </c>
      <c r="CI156" s="17">
        <f t="shared" si="299"/>
        <v>0.15635345309600826</v>
      </c>
      <c r="CJ156" s="17">
        <f t="shared" si="300"/>
        <v>0</v>
      </c>
      <c r="CK156" s="17">
        <f t="shared" si="301"/>
        <v>0</v>
      </c>
      <c r="CL156" s="17">
        <f t="shared" si="302"/>
        <v>0</v>
      </c>
      <c r="CM156" s="17">
        <f t="shared" si="303"/>
        <v>0</v>
      </c>
      <c r="CN156" s="17">
        <f t="shared" si="304"/>
        <v>0</v>
      </c>
      <c r="CO156" s="17">
        <f t="shared" si="305"/>
        <v>0</v>
      </c>
      <c r="CP156" s="17">
        <f t="shared" si="306"/>
        <v>0</v>
      </c>
      <c r="CQ156" s="17">
        <f t="shared" si="307"/>
        <v>0</v>
      </c>
      <c r="CR156" s="17">
        <f t="shared" si="308"/>
        <v>0</v>
      </c>
      <c r="CS156" s="17">
        <f t="shared" si="309"/>
        <v>0</v>
      </c>
      <c r="CT156" s="17">
        <f t="shared" si="310"/>
        <v>0</v>
      </c>
      <c r="CU156" s="17">
        <f t="shared" si="311"/>
        <v>0</v>
      </c>
      <c r="CV156" s="17">
        <f t="shared" si="312"/>
        <v>0</v>
      </c>
      <c r="CW156" s="17">
        <f t="shared" si="313"/>
        <v>0</v>
      </c>
      <c r="CX156" s="17">
        <f t="shared" si="314"/>
        <v>0</v>
      </c>
      <c r="CY156" s="17">
        <f t="shared" si="315"/>
        <v>0</v>
      </c>
      <c r="CZ156" s="17">
        <f t="shared" si="316"/>
        <v>0</v>
      </c>
      <c r="DA156" s="17">
        <f t="shared" si="317"/>
        <v>0</v>
      </c>
      <c r="DB156" s="17">
        <f t="shared" si="318"/>
        <v>0</v>
      </c>
      <c r="DC156" s="17">
        <f t="shared" si="319"/>
        <v>0</v>
      </c>
      <c r="DD156" s="17">
        <f t="shared" si="320"/>
        <v>0</v>
      </c>
      <c r="DE156" s="17">
        <f t="shared" si="321"/>
        <v>0</v>
      </c>
      <c r="DF156" s="17">
        <f t="shared" si="322"/>
        <v>0</v>
      </c>
      <c r="DG156" s="17">
        <f t="shared" si="323"/>
        <v>0</v>
      </c>
      <c r="DH156" s="17">
        <f t="shared" si="324"/>
        <v>0</v>
      </c>
      <c r="DI156" s="17">
        <f t="shared" si="325"/>
        <v>0</v>
      </c>
      <c r="DJ156" s="17">
        <f t="shared" si="326"/>
        <v>0</v>
      </c>
    </row>
    <row r="157" spans="1:114">
      <c r="A157" s="20" t="s">
        <v>38</v>
      </c>
      <c r="B157" s="20" t="s">
        <v>39</v>
      </c>
      <c r="C157" s="17">
        <v>0.83998027107839424</v>
      </c>
      <c r="D157" s="17">
        <v>0.51189521519207382</v>
      </c>
      <c r="E157" s="17">
        <v>0</v>
      </c>
      <c r="F157" s="17">
        <v>9.188409986373372E-2</v>
      </c>
      <c r="G157" s="17">
        <v>5.2506788177339905E-2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0.13133381591562801</v>
      </c>
      <c r="P157" s="17">
        <v>0</v>
      </c>
      <c r="Q157" s="17">
        <v>0</v>
      </c>
      <c r="R157" s="17">
        <v>0</v>
      </c>
      <c r="S157" s="19"/>
      <c r="T157" s="19"/>
      <c r="U157" s="19"/>
      <c r="V157" s="19"/>
      <c r="W157" s="19"/>
      <c r="X157" s="19"/>
      <c r="Y157" s="19"/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BV157" s="20" t="s">
        <v>39</v>
      </c>
      <c r="BW157" s="17">
        <f t="shared" si="327"/>
        <v>1</v>
      </c>
      <c r="BX157" s="17">
        <f t="shared" si="288"/>
        <v>0.24707438347431734</v>
      </c>
      <c r="BY157" s="17">
        <f t="shared" si="289"/>
        <v>0.26591049317452642</v>
      </c>
      <c r="BZ157" s="17">
        <f t="shared" si="290"/>
        <v>0.11060178631479659</v>
      </c>
      <c r="CA157" s="17">
        <f t="shared" si="291"/>
        <v>0.13649143944217812</v>
      </c>
      <c r="CB157" s="17">
        <f t="shared" si="292"/>
        <v>0.17419221071717944</v>
      </c>
      <c r="CC157" s="17">
        <f t="shared" si="293"/>
        <v>9.8870140529495928E-2</v>
      </c>
      <c r="CD157" s="17">
        <f t="shared" si="294"/>
        <v>8.2407866795046247E-2</v>
      </c>
      <c r="CE157" s="17">
        <f t="shared" si="295"/>
        <v>7.2981807957209349E-2</v>
      </c>
      <c r="CF157" s="17">
        <f t="shared" si="296"/>
        <v>6.5934174778402743E-2</v>
      </c>
      <c r="CG157" s="17">
        <f t="shared" si="297"/>
        <v>3.0605517923717067E-2</v>
      </c>
      <c r="CH157" s="17">
        <f t="shared" si="298"/>
        <v>7.7707232764789969E-2</v>
      </c>
      <c r="CI157" s="17">
        <f t="shared" si="299"/>
        <v>8.0052967985156209E-2</v>
      </c>
      <c r="CJ157" s="17">
        <f t="shared" si="300"/>
        <v>0.12714437864097433</v>
      </c>
      <c r="CK157" s="17">
        <f t="shared" si="301"/>
        <v>1.8837692050989712E-2</v>
      </c>
      <c r="CL157" s="17">
        <f t="shared" si="302"/>
        <v>8.4793741575176038E-2</v>
      </c>
      <c r="CM157" s="17">
        <f t="shared" si="303"/>
        <v>4.6611739018828091E-2</v>
      </c>
      <c r="CN157" s="17">
        <f t="shared" si="304"/>
        <v>2.5098628702445898E-2</v>
      </c>
      <c r="CO157" s="17">
        <f t="shared" si="305"/>
        <v>8.9637959651592478E-2</v>
      </c>
      <c r="CP157" s="17">
        <f t="shared" si="306"/>
        <v>3.4062424667605146E-2</v>
      </c>
      <c r="CQ157" s="17">
        <f t="shared" si="307"/>
        <v>3.5855183860636998E-2</v>
      </c>
      <c r="CR157" s="17">
        <f t="shared" si="308"/>
        <v>0</v>
      </c>
      <c r="CS157" s="17">
        <f t="shared" si="309"/>
        <v>1.0756555158191098E-2</v>
      </c>
      <c r="CT157" s="17">
        <f t="shared" si="310"/>
        <v>0</v>
      </c>
      <c r="CU157" s="17">
        <f t="shared" si="311"/>
        <v>0</v>
      </c>
      <c r="CV157" s="17">
        <f t="shared" si="312"/>
        <v>1.7671483474171093E-2</v>
      </c>
      <c r="CW157" s="17">
        <f t="shared" si="313"/>
        <v>7.2905540516628549E-3</v>
      </c>
      <c r="CX157" s="17">
        <f t="shared" si="314"/>
        <v>4.8942325969769489E-2</v>
      </c>
      <c r="CY157" s="17">
        <f t="shared" si="315"/>
        <v>1.4745444362686964E-2</v>
      </c>
      <c r="CZ157" s="17">
        <f t="shared" si="316"/>
        <v>3.002871648328348E-2</v>
      </c>
      <c r="DA157" s="17">
        <f t="shared" si="317"/>
        <v>1.039800331958473E-2</v>
      </c>
      <c r="DB157" s="17">
        <f t="shared" si="318"/>
        <v>5.0824723122452932E-2</v>
      </c>
      <c r="DC157" s="17">
        <f t="shared" si="319"/>
        <v>8.694882086204471E-2</v>
      </c>
      <c r="DD157" s="17">
        <f t="shared" si="320"/>
        <v>5.5575534983987332E-2</v>
      </c>
      <c r="DE157" s="17">
        <f t="shared" si="321"/>
        <v>8.994272871440788E-2</v>
      </c>
      <c r="DF157" s="17">
        <f t="shared" si="322"/>
        <v>6.3750516904212573E-2</v>
      </c>
      <c r="DG157" s="17">
        <f t="shared" si="323"/>
        <v>6.4019430783167353E-2</v>
      </c>
      <c r="DH157" s="17">
        <f t="shared" si="324"/>
        <v>6.7120904187112446E-2</v>
      </c>
      <c r="DI157" s="17">
        <f t="shared" si="325"/>
        <v>3.0647218404879467E-2</v>
      </c>
      <c r="DJ157" s="17">
        <f t="shared" si="326"/>
        <v>1.864469560753124E-2</v>
      </c>
    </row>
    <row r="158" spans="1:114">
      <c r="A158" s="20" t="s">
        <v>40</v>
      </c>
      <c r="B158" s="20" t="s">
        <v>40</v>
      </c>
      <c r="C158" s="17">
        <v>5.577993987629962</v>
      </c>
      <c r="D158" s="17">
        <v>1.3781794255171218</v>
      </c>
      <c r="E158" s="17">
        <v>1.4832471321752265</v>
      </c>
      <c r="F158" s="17">
        <v>0.61693609908506919</v>
      </c>
      <c r="G158" s="17">
        <v>0.76134842857142859</v>
      </c>
      <c r="H158" s="17">
        <v>0.97164310407239829</v>
      </c>
      <c r="I158" s="17">
        <v>0.55149704942965772</v>
      </c>
      <c r="J158" s="17">
        <v>0.45967058551617873</v>
      </c>
      <c r="K158" s="17">
        <v>0.40709208599167829</v>
      </c>
      <c r="L158" s="17">
        <v>0.36778043049327358</v>
      </c>
      <c r="M158" s="17">
        <v>0.17071739496679483</v>
      </c>
      <c r="N158" s="17">
        <v>0.43345047715736046</v>
      </c>
      <c r="O158" s="17">
        <v>0.4465349741131352</v>
      </c>
      <c r="P158" s="17">
        <v>0.70921057962030221</v>
      </c>
      <c r="Q158" s="17">
        <v>0.10507653300124534</v>
      </c>
      <c r="R158" s="17">
        <v>0.47297898069498068</v>
      </c>
      <c r="S158" s="17">
        <v>0.26</v>
      </c>
      <c r="T158" s="17">
        <v>0.14000000000000001</v>
      </c>
      <c r="U158" s="17">
        <v>0.5</v>
      </c>
      <c r="V158" s="17">
        <v>0.19</v>
      </c>
      <c r="W158" s="17">
        <v>0.2</v>
      </c>
      <c r="X158" s="19"/>
      <c r="Y158" s="17">
        <v>0.06</v>
      </c>
      <c r="AD158" s="18">
        <v>9.8571428571428588E-2</v>
      </c>
      <c r="AE158" s="18">
        <v>4.0666666666666663E-2</v>
      </c>
      <c r="AF158" s="18">
        <v>0.27299999999999996</v>
      </c>
      <c r="AG158" s="18">
        <v>8.2250000000000004E-2</v>
      </c>
      <c r="AH158" s="18">
        <v>0.16749999999999998</v>
      </c>
      <c r="AI158" s="18">
        <v>5.800000000000001E-2</v>
      </c>
      <c r="AJ158" s="18">
        <v>0.28349999999999997</v>
      </c>
      <c r="AK158" s="18">
        <v>0.48499999999999999</v>
      </c>
      <c r="AL158" s="18">
        <v>0.30999999999999994</v>
      </c>
      <c r="AM158" s="18">
        <v>0.50169999999999992</v>
      </c>
      <c r="AN158" s="18">
        <v>0.35560000000000003</v>
      </c>
      <c r="AO158" s="18">
        <v>0.35710000000000003</v>
      </c>
      <c r="AP158" s="18">
        <v>0.37439999999999996</v>
      </c>
      <c r="AQ158" s="18">
        <v>0.17094999999999999</v>
      </c>
      <c r="AR158" s="18">
        <v>0.10400000000000001</v>
      </c>
      <c r="BV158" s="20" t="s">
        <v>40</v>
      </c>
      <c r="BW158" s="17">
        <f t="shared" si="327"/>
        <v>1</v>
      </c>
      <c r="BX158" s="17">
        <f t="shared" si="288"/>
        <v>0</v>
      </c>
      <c r="BY158" s="17">
        <f t="shared" si="289"/>
        <v>22.002328417538255</v>
      </c>
      <c r="BZ158" s="17">
        <f t="shared" si="290"/>
        <v>1.0001225358252885</v>
      </c>
      <c r="CA158" s="17">
        <f t="shared" si="291"/>
        <v>4.000611156063842</v>
      </c>
      <c r="CB158" s="17">
        <f t="shared" si="292"/>
        <v>1.0004282372270441</v>
      </c>
      <c r="CC158" s="17">
        <f t="shared" si="293"/>
        <v>15.007074901798491</v>
      </c>
      <c r="CD158" s="17">
        <f t="shared" si="294"/>
        <v>2.0013339078796948</v>
      </c>
      <c r="CE158" s="17">
        <f t="shared" si="295"/>
        <v>5.0027852228732215</v>
      </c>
      <c r="CF158" s="17">
        <f t="shared" si="296"/>
        <v>9.0070792331210878</v>
      </c>
      <c r="CG158" s="17">
        <f t="shared" si="297"/>
        <v>17.009605153758141</v>
      </c>
      <c r="CH158" s="17">
        <f t="shared" si="298"/>
        <v>4.0030998697013009</v>
      </c>
      <c r="CI158" s="17">
        <f t="shared" si="299"/>
        <v>6.0039725988867154</v>
      </c>
      <c r="CJ158" s="17">
        <f t="shared" si="300"/>
        <v>4.0026934016603031</v>
      </c>
      <c r="CK158" s="17">
        <f t="shared" si="301"/>
        <v>2.0015047804176569</v>
      </c>
      <c r="CL158" s="17">
        <f t="shared" si="302"/>
        <v>8.0082978154332931</v>
      </c>
      <c r="CM158" s="17">
        <f t="shared" si="303"/>
        <v>0.76192265703853612</v>
      </c>
      <c r="CN158" s="17">
        <f t="shared" si="304"/>
        <v>2.2857679711156083</v>
      </c>
      <c r="CO158" s="17">
        <f t="shared" si="305"/>
        <v>1.5238453140770722</v>
      </c>
      <c r="CP158" s="17">
        <f t="shared" si="306"/>
        <v>3.0476906281541445</v>
      </c>
      <c r="CQ158" s="17">
        <f t="shared" si="307"/>
        <v>5.3334585992697532</v>
      </c>
      <c r="CR158" s="17">
        <f t="shared" si="308"/>
        <v>2.2857679711156083</v>
      </c>
      <c r="CS158" s="17">
        <f t="shared" si="309"/>
        <v>1.5238453140770722</v>
      </c>
      <c r="CT158" s="17">
        <f t="shared" si="310"/>
        <v>0</v>
      </c>
      <c r="CU158" s="17">
        <f t="shared" si="311"/>
        <v>0</v>
      </c>
      <c r="CV158" s="17">
        <f t="shared" si="312"/>
        <v>3.2327289877206464</v>
      </c>
      <c r="CW158" s="17">
        <f t="shared" si="313"/>
        <v>2.0419527208632773</v>
      </c>
      <c r="CX158" s="17">
        <f t="shared" si="314"/>
        <v>4.1981938402823342</v>
      </c>
      <c r="CY158" s="17">
        <f t="shared" si="315"/>
        <v>4.6324897547943005</v>
      </c>
      <c r="CZ158" s="17">
        <f t="shared" si="316"/>
        <v>2.1219545998523235</v>
      </c>
      <c r="DA158" s="17">
        <f t="shared" si="317"/>
        <v>2.8076849911870063</v>
      </c>
      <c r="DB158" s="17">
        <f t="shared" si="318"/>
        <v>7.0211172846101118</v>
      </c>
      <c r="DC158" s="17">
        <f t="shared" si="319"/>
        <v>3.352459690969559</v>
      </c>
      <c r="DD158" s="17">
        <f t="shared" si="320"/>
        <v>2.2552910648340676</v>
      </c>
      <c r="DE158" s="17">
        <f t="shared" si="321"/>
        <v>4.6591570477906501</v>
      </c>
      <c r="DF158" s="17">
        <f t="shared" si="322"/>
        <v>23.726271540180008</v>
      </c>
      <c r="DG158" s="17">
        <f t="shared" si="323"/>
        <v>11.181214992040518</v>
      </c>
      <c r="DH158" s="17">
        <f t="shared" si="324"/>
        <v>3.0019752687318326</v>
      </c>
      <c r="DI158" s="17">
        <f t="shared" si="325"/>
        <v>2.9181637764575941</v>
      </c>
      <c r="DJ158" s="17">
        <f t="shared" si="326"/>
        <v>1.1200263058466482</v>
      </c>
    </row>
    <row r="159" spans="1:114">
      <c r="A159" s="20" t="s">
        <v>23</v>
      </c>
      <c r="B159" s="20" t="s">
        <v>41</v>
      </c>
      <c r="C159" s="17">
        <v>1.312469173559991E-2</v>
      </c>
      <c r="D159" s="17">
        <v>0</v>
      </c>
      <c r="E159" s="17">
        <v>0.28877377794561937</v>
      </c>
      <c r="F159" s="17">
        <v>1.3126299980533388E-2</v>
      </c>
      <c r="G159" s="17">
        <v>5.2506788177339905E-2</v>
      </c>
      <c r="H159" s="17">
        <v>1.3130312217194571E-2</v>
      </c>
      <c r="I159" s="17">
        <v>0.19696323193916349</v>
      </c>
      <c r="J159" s="17">
        <v>2.6266890600924502E-2</v>
      </c>
      <c r="K159" s="17">
        <v>6.5660013869625528E-2</v>
      </c>
      <c r="L159" s="17">
        <v>0.11821513837283792</v>
      </c>
      <c r="M159" s="17">
        <v>0.22324582418734712</v>
      </c>
      <c r="N159" s="17">
        <v>5.2539451776649745E-2</v>
      </c>
      <c r="O159" s="17">
        <v>7.880028954937679E-2</v>
      </c>
      <c r="P159" s="17">
        <v>5.2534117008911273E-2</v>
      </c>
      <c r="Q159" s="17">
        <v>2.6269133250311334E-2</v>
      </c>
      <c r="R159" s="17">
        <v>0.10510644015444015</v>
      </c>
      <c r="S159" s="17">
        <v>0.01</v>
      </c>
      <c r="T159" s="17">
        <v>0.03</v>
      </c>
      <c r="U159" s="17">
        <v>0.02</v>
      </c>
      <c r="V159" s="17">
        <v>0.04</v>
      </c>
      <c r="W159" s="17">
        <v>7.0000000000000007E-2</v>
      </c>
      <c r="X159" s="17">
        <v>0.03</v>
      </c>
      <c r="Y159" s="17">
        <v>0.02</v>
      </c>
      <c r="Z159" s="17">
        <v>0</v>
      </c>
      <c r="AA159" s="17"/>
      <c r="AB159" s="17">
        <v>0</v>
      </c>
      <c r="AC159" s="17"/>
      <c r="AD159" s="18">
        <v>4.2428571428571434E-2</v>
      </c>
      <c r="AE159" s="18">
        <v>2.6800000000000004E-2</v>
      </c>
      <c r="AF159" s="18">
        <v>5.5100000000000003E-2</v>
      </c>
      <c r="AG159" s="18">
        <v>6.0800000000000007E-2</v>
      </c>
      <c r="AH159" s="18">
        <v>2.7850000000000003E-2</v>
      </c>
      <c r="AI159" s="18">
        <v>3.6850000000000008E-2</v>
      </c>
      <c r="AJ159" s="18">
        <v>9.215000000000001E-2</v>
      </c>
      <c r="AK159" s="18">
        <v>4.3999999999999997E-2</v>
      </c>
      <c r="AL159" s="18">
        <v>2.9600000000000008E-2</v>
      </c>
      <c r="AM159" s="18">
        <v>6.1150000000000017E-2</v>
      </c>
      <c r="AN159" s="18">
        <v>0.3113999999999999</v>
      </c>
      <c r="AO159" s="18">
        <v>0.14674999999999999</v>
      </c>
      <c r="AP159" s="18">
        <v>3.9400000000000004E-2</v>
      </c>
      <c r="AQ159" s="18">
        <v>3.8300000000000008E-2</v>
      </c>
      <c r="AR159" s="18">
        <v>1.47E-2</v>
      </c>
      <c r="BV159" s="20" t="s">
        <v>41</v>
      </c>
      <c r="BW159" s="17">
        <f t="shared" si="327"/>
        <v>1</v>
      </c>
      <c r="BX159" s="17">
        <f t="shared" si="288"/>
        <v>0.1428661401041971</v>
      </c>
      <c r="BY159" s="17">
        <f t="shared" si="289"/>
        <v>1.8573394118701121</v>
      </c>
      <c r="BZ159" s="17">
        <f t="shared" si="290"/>
        <v>1.1429971838003294</v>
      </c>
      <c r="CA159" s="17">
        <f t="shared" si="291"/>
        <v>0.14287896985942289</v>
      </c>
      <c r="CB159" s="17">
        <f t="shared" si="292"/>
        <v>1.0004282372270441</v>
      </c>
      <c r="CC159" s="17">
        <f t="shared" si="293"/>
        <v>0.71462261437135655</v>
      </c>
      <c r="CD159" s="17">
        <f t="shared" si="294"/>
        <v>0.28590484398281352</v>
      </c>
      <c r="CE159" s="17">
        <f t="shared" si="295"/>
        <v>0.14293672065352062</v>
      </c>
      <c r="CF159" s="17">
        <f t="shared" si="296"/>
        <v>0.14296951163684266</v>
      </c>
      <c r="CG159" s="17">
        <f t="shared" si="297"/>
        <v>0</v>
      </c>
      <c r="CH159" s="17">
        <f t="shared" si="298"/>
        <v>0</v>
      </c>
      <c r="CI159" s="17">
        <f t="shared" si="299"/>
        <v>0</v>
      </c>
      <c r="CJ159" s="17">
        <f t="shared" si="300"/>
        <v>0</v>
      </c>
      <c r="CK159" s="17">
        <f t="shared" si="301"/>
        <v>0.42889388151806923</v>
      </c>
      <c r="CL159" s="17">
        <f t="shared" si="302"/>
        <v>0</v>
      </c>
      <c r="CM159" s="17">
        <f t="shared" si="303"/>
        <v>0</v>
      </c>
      <c r="CN159" s="17">
        <f t="shared" si="304"/>
        <v>0</v>
      </c>
      <c r="CO159" s="17">
        <f t="shared" si="305"/>
        <v>0</v>
      </c>
      <c r="CP159" s="17">
        <f t="shared" si="306"/>
        <v>0</v>
      </c>
      <c r="CQ159" s="17">
        <f t="shared" si="307"/>
        <v>0</v>
      </c>
      <c r="CR159" s="17">
        <f t="shared" si="308"/>
        <v>0</v>
      </c>
      <c r="CS159" s="17">
        <f t="shared" si="309"/>
        <v>0</v>
      </c>
      <c r="CT159" s="17">
        <f t="shared" si="310"/>
        <v>0</v>
      </c>
      <c r="CU159" s="17">
        <f t="shared" si="311"/>
        <v>0</v>
      </c>
      <c r="CV159" s="17">
        <f t="shared" si="312"/>
        <v>0</v>
      </c>
      <c r="CW159" s="17">
        <f t="shared" si="313"/>
        <v>0</v>
      </c>
      <c r="CX159" s="17">
        <f t="shared" si="314"/>
        <v>0</v>
      </c>
      <c r="CY159" s="17">
        <f t="shared" si="315"/>
        <v>0</v>
      </c>
      <c r="CZ159" s="17">
        <f t="shared" si="316"/>
        <v>0</v>
      </c>
      <c r="DA159" s="17">
        <f t="shared" si="317"/>
        <v>0</v>
      </c>
      <c r="DB159" s="17">
        <f t="shared" si="318"/>
        <v>0</v>
      </c>
      <c r="DC159" s="17">
        <f t="shared" si="319"/>
        <v>0</v>
      </c>
      <c r="DD159" s="17">
        <f t="shared" si="320"/>
        <v>8.43557227435522E-2</v>
      </c>
      <c r="DE159" s="17">
        <f t="shared" si="321"/>
        <v>0</v>
      </c>
      <c r="DF159" s="17">
        <f t="shared" si="322"/>
        <v>0</v>
      </c>
      <c r="DG159" s="17">
        <f t="shared" si="323"/>
        <v>0</v>
      </c>
      <c r="DH159" s="17">
        <f t="shared" si="324"/>
        <v>0</v>
      </c>
      <c r="DI159" s="17">
        <f t="shared" si="325"/>
        <v>0</v>
      </c>
      <c r="DJ159" s="17">
        <f t="shared" si="326"/>
        <v>0</v>
      </c>
    </row>
    <row r="160" spans="1:114">
      <c r="A160" s="20" t="s">
        <v>27</v>
      </c>
      <c r="B160" s="20" t="s">
        <v>42</v>
      </c>
      <c r="C160" s="17">
        <v>9.1872842149199385E-2</v>
      </c>
      <c r="D160" s="17">
        <v>1.3125518338258303E-2</v>
      </c>
      <c r="E160" s="17">
        <v>0.17063905060422963</v>
      </c>
      <c r="F160" s="17">
        <v>0.1050103998442671</v>
      </c>
      <c r="G160" s="17">
        <v>1.3126697044334976E-2</v>
      </c>
      <c r="H160" s="17">
        <v>9.1912185520362011E-2</v>
      </c>
      <c r="I160" s="17">
        <v>6.5654410646387829E-2</v>
      </c>
      <c r="J160" s="17">
        <v>2.6266890600924502E-2</v>
      </c>
      <c r="K160" s="17">
        <v>1.3132002773925107E-2</v>
      </c>
      <c r="L160" s="17">
        <v>1.313501537475977E-2</v>
      </c>
      <c r="M160" s="17">
        <v>0</v>
      </c>
      <c r="N160" s="17">
        <v>0</v>
      </c>
      <c r="O160" s="17">
        <v>0</v>
      </c>
      <c r="P160" s="17">
        <v>0</v>
      </c>
      <c r="Q160" s="17">
        <v>3.9403699875466998E-2</v>
      </c>
      <c r="R160" s="17">
        <v>0</v>
      </c>
      <c r="S160" s="17">
        <v>0</v>
      </c>
      <c r="T160" s="19"/>
      <c r="U160" s="19"/>
      <c r="V160" s="19"/>
      <c r="W160" s="19"/>
      <c r="X160" s="19"/>
      <c r="Y160" s="19"/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18">
        <v>7.7499999999999999E-3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BV160" s="20" t="s">
        <v>42</v>
      </c>
      <c r="BW160" s="17">
        <f t="shared" si="327"/>
        <v>1</v>
      </c>
      <c r="BX160" s="17">
        <f t="shared" si="288"/>
        <v>1.0000629807293797</v>
      </c>
      <c r="BY160" s="17">
        <f t="shared" si="289"/>
        <v>1.0001058371608296</v>
      </c>
      <c r="BZ160" s="17">
        <f t="shared" si="290"/>
        <v>1.0001225358252885</v>
      </c>
      <c r="CA160" s="17">
        <f t="shared" si="291"/>
        <v>1.0001527890159605</v>
      </c>
      <c r="CB160" s="17">
        <f t="shared" si="292"/>
        <v>3.0012847116811319</v>
      </c>
      <c r="CC160" s="17">
        <f t="shared" si="293"/>
        <v>4.0018866404795981</v>
      </c>
      <c r="CD160" s="17">
        <f t="shared" si="294"/>
        <v>1.0006669539398474</v>
      </c>
      <c r="CE160" s="17">
        <f t="shared" si="295"/>
        <v>5.0027852228732215</v>
      </c>
      <c r="CF160" s="17">
        <f t="shared" si="296"/>
        <v>1.0007865814578987</v>
      </c>
      <c r="CG160" s="17">
        <f t="shared" si="297"/>
        <v>0</v>
      </c>
      <c r="CH160" s="17">
        <f t="shared" si="298"/>
        <v>2.0015499348506505</v>
      </c>
      <c r="CI160" s="17">
        <f t="shared" si="299"/>
        <v>1.0006620998144526</v>
      </c>
      <c r="CJ160" s="17">
        <f t="shared" si="300"/>
        <v>0</v>
      </c>
      <c r="CK160" s="17">
        <f t="shared" si="301"/>
        <v>1.0007523902088284</v>
      </c>
      <c r="CL160" s="17">
        <f t="shared" si="302"/>
        <v>6.0062233615749694</v>
      </c>
      <c r="CM160" s="17">
        <f t="shared" si="303"/>
        <v>0</v>
      </c>
      <c r="CN160" s="17">
        <f t="shared" si="304"/>
        <v>1.5238453140770722</v>
      </c>
      <c r="CO160" s="17">
        <f t="shared" si="305"/>
        <v>0</v>
      </c>
      <c r="CP160" s="17">
        <f t="shared" si="306"/>
        <v>3.0476906281541445</v>
      </c>
      <c r="CQ160" s="17">
        <f t="shared" si="307"/>
        <v>0.76192265703853612</v>
      </c>
      <c r="CR160" s="17">
        <f t="shared" si="308"/>
        <v>2.2857679711156083</v>
      </c>
      <c r="CS160" s="17">
        <f t="shared" si="309"/>
        <v>0.76192265703853612</v>
      </c>
      <c r="CT160" s="17">
        <f t="shared" si="310"/>
        <v>0</v>
      </c>
      <c r="CU160" s="17">
        <f t="shared" si="311"/>
        <v>0</v>
      </c>
      <c r="CV160" s="17">
        <f t="shared" si="312"/>
        <v>0.90705078218873347</v>
      </c>
      <c r="CW160" s="17">
        <f t="shared" si="313"/>
        <v>0.8889097665449589</v>
      </c>
      <c r="CX160" s="17">
        <f t="shared" si="314"/>
        <v>3.5429403552291929</v>
      </c>
      <c r="CY160" s="17">
        <f t="shared" si="315"/>
        <v>23.733890766750402</v>
      </c>
      <c r="CZ160" s="17">
        <f t="shared" si="316"/>
        <v>1.1428839855578041</v>
      </c>
      <c r="DA160" s="17">
        <f t="shared" si="317"/>
        <v>0.6476342584827558</v>
      </c>
      <c r="DB160" s="17">
        <f t="shared" si="318"/>
        <v>0</v>
      </c>
      <c r="DC160" s="17">
        <f t="shared" si="319"/>
        <v>1.5619414469289989</v>
      </c>
      <c r="DD160" s="17">
        <f t="shared" si="320"/>
        <v>6.8954000461987519</v>
      </c>
      <c r="DE160" s="17">
        <f t="shared" si="321"/>
        <v>0.32381712924137784</v>
      </c>
      <c r="DF160" s="17">
        <f t="shared" si="322"/>
        <v>0.91430718844624337</v>
      </c>
      <c r="DG160" s="17">
        <f t="shared" si="323"/>
        <v>0.15238453140770725</v>
      </c>
      <c r="DH160" s="17">
        <f t="shared" si="324"/>
        <v>0</v>
      </c>
      <c r="DI160" s="17">
        <f t="shared" si="325"/>
        <v>0</v>
      </c>
      <c r="DJ160" s="17">
        <f t="shared" si="326"/>
        <v>0</v>
      </c>
    </row>
    <row r="161" spans="1:114">
      <c r="A161" s="20" t="s">
        <v>27</v>
      </c>
      <c r="B161" s="20" t="s">
        <v>43</v>
      </c>
      <c r="C161" s="17">
        <v>1.312469173559991E-2</v>
      </c>
      <c r="D161" s="17">
        <v>1.3125518338258303E-2</v>
      </c>
      <c r="E161" s="17">
        <v>1.312608081570997E-2</v>
      </c>
      <c r="F161" s="17">
        <v>1.3126299980533388E-2</v>
      </c>
      <c r="G161" s="17">
        <v>1.3126697044334976E-2</v>
      </c>
      <c r="H161" s="17">
        <v>3.9390936651583712E-2</v>
      </c>
      <c r="I161" s="17">
        <v>5.2523528517110264E-2</v>
      </c>
      <c r="J161" s="17">
        <v>1.3133445300462251E-2</v>
      </c>
      <c r="K161" s="17">
        <v>6.5660013869625528E-2</v>
      </c>
      <c r="L161" s="17">
        <v>1.313501537475977E-2</v>
      </c>
      <c r="M161" s="17">
        <v>0</v>
      </c>
      <c r="N161" s="17">
        <v>2.6269725888324873E-2</v>
      </c>
      <c r="O161" s="17">
        <v>1.31333815915628E-2</v>
      </c>
      <c r="P161" s="17">
        <v>0</v>
      </c>
      <c r="Q161" s="17">
        <v>1.3134566625155667E-2</v>
      </c>
      <c r="R161" s="17">
        <v>7.8829830115830113E-2</v>
      </c>
      <c r="S161" s="19"/>
      <c r="T161" s="17">
        <v>0.02</v>
      </c>
      <c r="U161" s="19"/>
      <c r="V161" s="17">
        <v>0.04</v>
      </c>
      <c r="W161" s="17">
        <v>0.01</v>
      </c>
      <c r="X161" s="17">
        <v>0.03</v>
      </c>
      <c r="Y161" s="17">
        <v>0.01</v>
      </c>
      <c r="AD161" s="18">
        <v>1.1904761904761904E-2</v>
      </c>
      <c r="AE161" s="18">
        <v>1.1666666666666667E-2</v>
      </c>
      <c r="AF161" s="18">
        <v>4.65E-2</v>
      </c>
      <c r="AG161" s="18">
        <v>0.3115</v>
      </c>
      <c r="AH161" s="18">
        <v>1.4999999999999999E-2</v>
      </c>
      <c r="AI161" s="18">
        <v>8.5000000000000006E-3</v>
      </c>
      <c r="AJ161" s="18">
        <v>0</v>
      </c>
      <c r="AK161" s="18">
        <v>2.0499999999999997E-2</v>
      </c>
      <c r="AL161" s="18">
        <v>9.0499999999999997E-2</v>
      </c>
      <c r="AM161" s="18">
        <v>4.2499999999999994E-3</v>
      </c>
      <c r="AN161" s="18">
        <v>1.2E-2</v>
      </c>
      <c r="AO161" s="18">
        <v>2E-3</v>
      </c>
      <c r="AP161" s="18">
        <v>0</v>
      </c>
      <c r="AQ161" s="18">
        <v>0</v>
      </c>
      <c r="AR161" s="18">
        <v>0</v>
      </c>
      <c r="BV161" s="20" t="s">
        <v>43</v>
      </c>
      <c r="BW161" s="17">
        <f t="shared" si="327"/>
        <v>1</v>
      </c>
      <c r="BX161" s="17">
        <f t="shared" si="288"/>
        <v>0.82263245189029621</v>
      </c>
      <c r="BY161" s="17">
        <f t="shared" si="289"/>
        <v>0.17743813239950207</v>
      </c>
      <c r="BZ161" s="17">
        <f t="shared" si="290"/>
        <v>0.98399152718294502</v>
      </c>
      <c r="CA161" s="17">
        <f t="shared" si="291"/>
        <v>0.35489292513469561</v>
      </c>
      <c r="CB161" s="17">
        <f t="shared" si="292"/>
        <v>0.8229329048157944</v>
      </c>
      <c r="CC161" s="17">
        <f t="shared" si="293"/>
        <v>0.75842206492960118</v>
      </c>
      <c r="CD161" s="17">
        <f t="shared" si="294"/>
        <v>0.35507537075284906</v>
      </c>
      <c r="CE161" s="17">
        <f t="shared" si="295"/>
        <v>0.19365620217573765</v>
      </c>
      <c r="CF161" s="17">
        <f t="shared" si="296"/>
        <v>0.46810985261740423</v>
      </c>
      <c r="CG161" s="17">
        <f t="shared" si="297"/>
        <v>0.16138145307170915</v>
      </c>
      <c r="CH161" s="17">
        <f t="shared" si="298"/>
        <v>0.41967982504933005</v>
      </c>
      <c r="CI161" s="17">
        <f t="shared" si="299"/>
        <v>0.14525740158596895</v>
      </c>
      <c r="CJ161" s="17">
        <f t="shared" si="300"/>
        <v>2.4209839122945387</v>
      </c>
      <c r="CK161" s="17">
        <f t="shared" si="301"/>
        <v>0.64564670336053454</v>
      </c>
      <c r="CL161" s="17">
        <f t="shared" si="302"/>
        <v>0.30676947276861405</v>
      </c>
      <c r="CM161" s="17">
        <f t="shared" si="303"/>
        <v>1.2289075113524778E-2</v>
      </c>
      <c r="CN161" s="17">
        <f t="shared" si="304"/>
        <v>0.18433612670287167</v>
      </c>
      <c r="CO161" s="17">
        <f t="shared" si="305"/>
        <v>6.1445375567623889E-2</v>
      </c>
      <c r="CP161" s="17">
        <f t="shared" si="306"/>
        <v>0</v>
      </c>
      <c r="CQ161" s="17">
        <f t="shared" si="307"/>
        <v>2.4578150227049556E-2</v>
      </c>
      <c r="CR161" s="17">
        <f t="shared" si="308"/>
        <v>2.4578150227049556E-2</v>
      </c>
      <c r="CS161" s="17">
        <f t="shared" si="309"/>
        <v>0</v>
      </c>
      <c r="CT161" s="17">
        <f t="shared" si="310"/>
        <v>3.6867225340574329E-2</v>
      </c>
      <c r="CU161" s="17">
        <f t="shared" si="311"/>
        <v>4.9156300454099112E-2</v>
      </c>
      <c r="CV161" s="17">
        <f t="shared" si="312"/>
        <v>0</v>
      </c>
      <c r="CW161" s="17">
        <f t="shared" si="313"/>
        <v>0</v>
      </c>
      <c r="CX161" s="17">
        <f t="shared" si="314"/>
        <v>0</v>
      </c>
      <c r="CY161" s="17">
        <f t="shared" si="315"/>
        <v>0</v>
      </c>
      <c r="CZ161" s="17">
        <f t="shared" si="316"/>
        <v>3.0722687783811943E-4</v>
      </c>
      <c r="DA161" s="17">
        <f t="shared" si="317"/>
        <v>7.3734450681148664E-3</v>
      </c>
      <c r="DB161" s="17">
        <f t="shared" si="318"/>
        <v>7.3488669178878183E-2</v>
      </c>
      <c r="DC161" s="17">
        <f t="shared" si="319"/>
        <v>1.7204705158934692E-2</v>
      </c>
      <c r="DD161" s="17">
        <f t="shared" si="320"/>
        <v>3.6990116091709588E-2</v>
      </c>
      <c r="DE161" s="17">
        <f t="shared" si="321"/>
        <v>4.1967191512687116E-2</v>
      </c>
      <c r="DF161" s="17">
        <f t="shared" si="322"/>
        <v>9.3396970862788323E-3</v>
      </c>
      <c r="DG161" s="17">
        <f t="shared" si="323"/>
        <v>6.3903190590328838E-3</v>
      </c>
      <c r="DH161" s="17">
        <f t="shared" si="324"/>
        <v>7.3734450681148668E-4</v>
      </c>
      <c r="DI161" s="17">
        <f t="shared" si="325"/>
        <v>0</v>
      </c>
      <c r="DJ161" s="17">
        <f t="shared" si="326"/>
        <v>2.0276973937315883E-3</v>
      </c>
    </row>
    <row r="162" spans="1:114">
      <c r="A162" s="20" t="s">
        <v>19</v>
      </c>
      <c r="B162" s="20" t="s">
        <v>44</v>
      </c>
      <c r="C162" s="17">
        <v>0.81373088760719436</v>
      </c>
      <c r="D162" s="17">
        <v>0.66940143525117335</v>
      </c>
      <c r="E162" s="17">
        <v>0.14438688897280968</v>
      </c>
      <c r="F162" s="17">
        <v>0.80070429881253657</v>
      </c>
      <c r="G162" s="17">
        <v>0.28878733497536946</v>
      </c>
      <c r="H162" s="17">
        <v>0.66964592307692317</v>
      </c>
      <c r="I162" s="17">
        <v>0.6171514600760456</v>
      </c>
      <c r="J162" s="17">
        <v>0.28893579661016949</v>
      </c>
      <c r="K162" s="17">
        <v>0.15758403328710127</v>
      </c>
      <c r="L162" s="17">
        <v>0.38091544586803328</v>
      </c>
      <c r="M162" s="17">
        <v>0.13132107305138066</v>
      </c>
      <c r="N162" s="17">
        <v>0.34150643654822338</v>
      </c>
      <c r="O162" s="17">
        <v>0.11820043432406518</v>
      </c>
      <c r="P162" s="17">
        <v>1.9700293878341728</v>
      </c>
      <c r="Q162" s="17">
        <v>0.52538266500622666</v>
      </c>
      <c r="R162" s="17">
        <v>0.24962779536679536</v>
      </c>
      <c r="S162" s="17">
        <v>0.01</v>
      </c>
      <c r="T162" s="17">
        <v>0.15</v>
      </c>
      <c r="U162" s="17">
        <v>0.05</v>
      </c>
      <c r="V162" s="17">
        <v>0</v>
      </c>
      <c r="W162" s="17">
        <v>0.02</v>
      </c>
      <c r="X162" s="17">
        <v>0.02</v>
      </c>
      <c r="Y162" s="17">
        <v>0</v>
      </c>
      <c r="Z162" s="17">
        <v>0.03</v>
      </c>
      <c r="AA162" s="17"/>
      <c r="AB162" s="17">
        <v>0.04</v>
      </c>
      <c r="AC162" s="17"/>
      <c r="AD162" s="18">
        <v>0</v>
      </c>
      <c r="AE162" s="18">
        <v>0</v>
      </c>
      <c r="AF162" s="18">
        <v>0</v>
      </c>
      <c r="AG162" s="18">
        <v>0</v>
      </c>
      <c r="AH162" s="18">
        <v>2.5000000000000001E-4</v>
      </c>
      <c r="AI162" s="18">
        <v>6.0000000000000001E-3</v>
      </c>
      <c r="AJ162" s="18">
        <v>5.9800000000000006E-2</v>
      </c>
      <c r="AK162" s="18">
        <v>1.4000000000000002E-2</v>
      </c>
      <c r="AL162" s="18">
        <v>3.0100000000000005E-2</v>
      </c>
      <c r="AM162" s="18">
        <v>3.415E-2</v>
      </c>
      <c r="AN162" s="18">
        <v>7.6000000000000009E-3</v>
      </c>
      <c r="AO162" s="18">
        <v>5.1999999999999998E-3</v>
      </c>
      <c r="AP162" s="18">
        <v>6.0000000000000006E-4</v>
      </c>
      <c r="AQ162" s="18">
        <v>0</v>
      </c>
      <c r="AR162" s="18">
        <v>1.65E-3</v>
      </c>
      <c r="BV162" s="20" t="s">
        <v>44</v>
      </c>
      <c r="BW162" s="17">
        <f t="shared" si="327"/>
        <v>1</v>
      </c>
      <c r="BX162" s="17">
        <f t="shared" si="288"/>
        <v>5.0003149036468981</v>
      </c>
      <c r="BY162" s="17">
        <f t="shared" si="289"/>
        <v>13.001375883090786</v>
      </c>
      <c r="BZ162" s="17">
        <f t="shared" si="290"/>
        <v>0.50006126791264427</v>
      </c>
      <c r="CA162" s="17">
        <f t="shared" si="291"/>
        <v>7.001069523111723</v>
      </c>
      <c r="CB162" s="17">
        <f t="shared" si="292"/>
        <v>1.0004282372270441</v>
      </c>
      <c r="CC162" s="17">
        <f t="shared" si="293"/>
        <v>2.5011791502997487</v>
      </c>
      <c r="CD162" s="17">
        <f t="shared" si="294"/>
        <v>5.0033347696992374</v>
      </c>
      <c r="CE162" s="17">
        <f t="shared" si="295"/>
        <v>0.50027852228732217</v>
      </c>
      <c r="CF162" s="17">
        <f t="shared" si="296"/>
        <v>0.50039329072894934</v>
      </c>
      <c r="CG162" s="17">
        <f t="shared" si="297"/>
        <v>3.5019775316560882</v>
      </c>
      <c r="CH162" s="17">
        <f t="shared" si="298"/>
        <v>3.0023249022759759</v>
      </c>
      <c r="CI162" s="17">
        <f t="shared" si="299"/>
        <v>1.0006620998144526</v>
      </c>
      <c r="CJ162" s="17">
        <f t="shared" si="300"/>
        <v>13.509090230603524</v>
      </c>
      <c r="CK162" s="17">
        <f t="shared" si="301"/>
        <v>0</v>
      </c>
      <c r="CL162" s="17">
        <f t="shared" si="302"/>
        <v>0</v>
      </c>
      <c r="CM162" s="17">
        <f t="shared" si="303"/>
        <v>0</v>
      </c>
      <c r="CN162" s="17">
        <f t="shared" si="304"/>
        <v>0.76192265703853612</v>
      </c>
      <c r="CO162" s="17">
        <f t="shared" si="305"/>
        <v>0</v>
      </c>
      <c r="CP162" s="17">
        <f t="shared" si="306"/>
        <v>1.9048066425963406</v>
      </c>
      <c r="CQ162" s="17">
        <f t="shared" si="307"/>
        <v>0</v>
      </c>
      <c r="CR162" s="17">
        <f t="shared" si="308"/>
        <v>0</v>
      </c>
      <c r="CS162" s="17">
        <f t="shared" si="309"/>
        <v>0.38096132851926806</v>
      </c>
      <c r="CT162" s="17">
        <f t="shared" si="310"/>
        <v>0.38096132851926806</v>
      </c>
      <c r="CU162" s="17">
        <f t="shared" si="311"/>
        <v>0</v>
      </c>
      <c r="CV162" s="17">
        <f t="shared" si="312"/>
        <v>0.87076875090118433</v>
      </c>
      <c r="CW162" s="17">
        <f t="shared" si="313"/>
        <v>1.5238453140770722</v>
      </c>
      <c r="CX162" s="17">
        <f t="shared" si="314"/>
        <v>0.46667762743610341</v>
      </c>
      <c r="CY162" s="17">
        <f t="shared" si="315"/>
        <v>1.5238453140770722</v>
      </c>
      <c r="CZ162" s="17">
        <f t="shared" si="316"/>
        <v>0</v>
      </c>
      <c r="DA162" s="17">
        <f t="shared" si="317"/>
        <v>0.33334116245435952</v>
      </c>
      <c r="DB162" s="17">
        <f t="shared" si="318"/>
        <v>3.447700023099376</v>
      </c>
      <c r="DC162" s="17">
        <f t="shared" si="319"/>
        <v>0</v>
      </c>
      <c r="DD162" s="17">
        <f t="shared" si="320"/>
        <v>2.0857632736429927</v>
      </c>
      <c r="DE162" s="17">
        <f t="shared" si="321"/>
        <v>0</v>
      </c>
      <c r="DF162" s="17">
        <f t="shared" si="322"/>
        <v>0</v>
      </c>
      <c r="DG162" s="17">
        <f t="shared" si="323"/>
        <v>8.3811492274238966E-2</v>
      </c>
      <c r="DH162" s="17">
        <f t="shared" si="324"/>
        <v>0</v>
      </c>
      <c r="DI162" s="17">
        <f t="shared" si="325"/>
        <v>0.15238453140770725</v>
      </c>
      <c r="DJ162" s="17">
        <f t="shared" si="326"/>
        <v>6.095381256308289</v>
      </c>
    </row>
    <row r="163" spans="1:114">
      <c r="A163" s="20" t="s">
        <v>19</v>
      </c>
      <c r="B163" s="20" t="s">
        <v>45</v>
      </c>
      <c r="C163" s="17">
        <v>2.624938347119982E-2</v>
      </c>
      <c r="D163" s="17">
        <v>0.13125518338258302</v>
      </c>
      <c r="E163" s="17">
        <v>0.34127810120845925</v>
      </c>
      <c r="F163" s="17">
        <v>1.3126299980533388E-2</v>
      </c>
      <c r="G163" s="17">
        <v>0.18377375862068968</v>
      </c>
      <c r="H163" s="17">
        <v>2.6260624434389142E-2</v>
      </c>
      <c r="I163" s="17">
        <v>6.5654410646387829E-2</v>
      </c>
      <c r="J163" s="17">
        <v>0.13133445300462251</v>
      </c>
      <c r="K163" s="17">
        <v>1.3132002773925107E-2</v>
      </c>
      <c r="L163" s="17">
        <v>1.313501537475977E-2</v>
      </c>
      <c r="M163" s="17">
        <v>9.1924751135966459E-2</v>
      </c>
      <c r="N163" s="17">
        <v>7.8809177664974611E-2</v>
      </c>
      <c r="O163" s="17">
        <v>2.62667631831256E-2</v>
      </c>
      <c r="P163" s="17">
        <v>0.3546052898101511</v>
      </c>
      <c r="Q163" s="17">
        <v>0</v>
      </c>
      <c r="R163" s="17">
        <v>0</v>
      </c>
      <c r="S163" s="19"/>
      <c r="T163" s="17">
        <v>0.02</v>
      </c>
      <c r="U163" s="19"/>
      <c r="V163" s="17">
        <v>0.05</v>
      </c>
      <c r="W163" s="19"/>
      <c r="X163" s="19"/>
      <c r="Y163" s="17">
        <v>0.01</v>
      </c>
      <c r="Z163" s="17">
        <v>0.01</v>
      </c>
      <c r="AA163" s="17"/>
      <c r="AB163" s="17">
        <v>0</v>
      </c>
      <c r="AC163" s="17"/>
      <c r="AD163" s="18">
        <v>2.2857142857142861E-2</v>
      </c>
      <c r="AE163" s="18">
        <v>0.04</v>
      </c>
      <c r="AF163" s="18">
        <v>1.225E-2</v>
      </c>
      <c r="AG163" s="18">
        <v>0.04</v>
      </c>
      <c r="AH163" s="18">
        <v>0</v>
      </c>
      <c r="AI163" s="18">
        <v>8.7499999999999991E-3</v>
      </c>
      <c r="AJ163" s="18">
        <v>9.0499999999999997E-2</v>
      </c>
      <c r="AK163" s="18">
        <v>0</v>
      </c>
      <c r="AL163" s="18">
        <v>5.475E-2</v>
      </c>
      <c r="AM163" s="18">
        <v>0</v>
      </c>
      <c r="AN163" s="18">
        <v>0</v>
      </c>
      <c r="AO163" s="18">
        <v>2.1999999999999997E-3</v>
      </c>
      <c r="AP163" s="18">
        <v>0</v>
      </c>
      <c r="AQ163" s="18">
        <v>4.0000000000000001E-3</v>
      </c>
      <c r="AR163" s="18">
        <v>0.16</v>
      </c>
      <c r="BV163" s="20" t="s">
        <v>45</v>
      </c>
      <c r="BW163" s="17">
        <f t="shared" si="327"/>
        <v>1</v>
      </c>
      <c r="BX163" s="17">
        <f t="shared" si="288"/>
        <v>2.6668346152783458</v>
      </c>
      <c r="BY163" s="17">
        <f t="shared" si="289"/>
        <v>1.0001058371608296</v>
      </c>
      <c r="BZ163" s="17">
        <f t="shared" si="290"/>
        <v>0.33337417860842949</v>
      </c>
      <c r="CA163" s="17">
        <f t="shared" si="291"/>
        <v>0.66676852601064029</v>
      </c>
      <c r="CB163" s="17">
        <f t="shared" si="292"/>
        <v>0.66695215815136266</v>
      </c>
      <c r="CC163" s="17">
        <f t="shared" si="293"/>
        <v>0</v>
      </c>
      <c r="CD163" s="17">
        <f t="shared" si="294"/>
        <v>0</v>
      </c>
      <c r="CE163" s="17">
        <f t="shared" si="295"/>
        <v>1.3340760594328591</v>
      </c>
      <c r="CF163" s="17">
        <f t="shared" si="296"/>
        <v>0</v>
      </c>
      <c r="CG163" s="17">
        <f t="shared" si="297"/>
        <v>0</v>
      </c>
      <c r="CH163" s="17">
        <f t="shared" si="298"/>
        <v>0</v>
      </c>
      <c r="CI163" s="17">
        <f t="shared" si="299"/>
        <v>0</v>
      </c>
      <c r="CJ163" s="17">
        <f t="shared" si="300"/>
        <v>0</v>
      </c>
      <c r="CK163" s="17">
        <f t="shared" si="301"/>
        <v>0</v>
      </c>
      <c r="CL163" s="17">
        <f t="shared" si="302"/>
        <v>0</v>
      </c>
      <c r="CM163" s="17">
        <f t="shared" si="303"/>
        <v>0</v>
      </c>
      <c r="CN163" s="17">
        <f t="shared" si="304"/>
        <v>0</v>
      </c>
      <c r="CO163" s="17">
        <f t="shared" si="305"/>
        <v>0</v>
      </c>
      <c r="CP163" s="17">
        <f t="shared" si="306"/>
        <v>0</v>
      </c>
      <c r="CQ163" s="17">
        <f t="shared" si="307"/>
        <v>0</v>
      </c>
      <c r="CR163" s="17">
        <f t="shared" si="308"/>
        <v>0</v>
      </c>
      <c r="CS163" s="17">
        <f t="shared" si="309"/>
        <v>0</v>
      </c>
      <c r="CT163" s="17">
        <f t="shared" si="310"/>
        <v>0</v>
      </c>
      <c r="CU163" s="17">
        <f t="shared" si="311"/>
        <v>0</v>
      </c>
      <c r="CV163" s="17">
        <f t="shared" si="312"/>
        <v>0</v>
      </c>
      <c r="CW163" s="17">
        <f t="shared" si="313"/>
        <v>0</v>
      </c>
      <c r="CX163" s="17">
        <f t="shared" si="314"/>
        <v>0</v>
      </c>
      <c r="CY163" s="17">
        <f t="shared" si="315"/>
        <v>0</v>
      </c>
      <c r="CZ163" s="17">
        <f t="shared" si="316"/>
        <v>0</v>
      </c>
      <c r="DA163" s="17">
        <f t="shared" si="317"/>
        <v>0</v>
      </c>
      <c r="DB163" s="17">
        <f t="shared" si="318"/>
        <v>0</v>
      </c>
      <c r="DC163" s="17">
        <f t="shared" si="319"/>
        <v>0</v>
      </c>
      <c r="DD163" s="17">
        <f t="shared" si="320"/>
        <v>0</v>
      </c>
      <c r="DE163" s="17">
        <f t="shared" si="321"/>
        <v>0</v>
      </c>
      <c r="DF163" s="17">
        <f t="shared" si="322"/>
        <v>0</v>
      </c>
      <c r="DG163" s="17">
        <f t="shared" si="323"/>
        <v>0</v>
      </c>
      <c r="DH163" s="17">
        <f t="shared" si="324"/>
        <v>0</v>
      </c>
      <c r="DI163" s="17">
        <f t="shared" si="325"/>
        <v>3.1746777376605673</v>
      </c>
      <c r="DJ163" s="17">
        <f t="shared" si="326"/>
        <v>3.3778571128708434</v>
      </c>
    </row>
    <row r="164" spans="1:114">
      <c r="A164" s="20" t="s">
        <v>30</v>
      </c>
      <c r="B164" s="20" t="s">
        <v>46</v>
      </c>
      <c r="C164" s="17">
        <v>3.9374075206799732E-2</v>
      </c>
      <c r="D164" s="17">
        <v>0.10500414670606642</v>
      </c>
      <c r="E164" s="17">
        <v>3.937824244712991E-2</v>
      </c>
      <c r="F164" s="17">
        <v>1.3126299980533388E-2</v>
      </c>
      <c r="G164" s="17">
        <v>2.6253394088669953E-2</v>
      </c>
      <c r="H164" s="17">
        <v>2.6260624434389142E-2</v>
      </c>
      <c r="I164" s="17">
        <v>0</v>
      </c>
      <c r="J164" s="17">
        <v>0</v>
      </c>
      <c r="K164" s="17">
        <v>5.2528011095700426E-2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Q164" s="17">
        <v>0</v>
      </c>
      <c r="R164" s="17">
        <v>0</v>
      </c>
      <c r="S164" s="19"/>
      <c r="T164" s="19"/>
      <c r="U164" s="19"/>
      <c r="V164" s="19"/>
      <c r="W164" s="19"/>
      <c r="X164" s="19"/>
      <c r="Y164" s="19"/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0.125</v>
      </c>
      <c r="AR164" s="18">
        <v>0.13300000000000001</v>
      </c>
      <c r="BV164" s="20" t="s">
        <v>46</v>
      </c>
      <c r="BW164" s="17">
        <f t="shared" si="327"/>
        <v>1</v>
      </c>
      <c r="BX164" s="17">
        <f t="shared" si="288"/>
        <v>6.6670865381958655E-2</v>
      </c>
      <c r="BY164" s="17">
        <f t="shared" si="289"/>
        <v>3.3336861238694324E-2</v>
      </c>
      <c r="BZ164" s="17">
        <f t="shared" si="290"/>
        <v>0.93344770010360256</v>
      </c>
      <c r="CA164" s="17">
        <f t="shared" si="291"/>
        <v>0.16669213150266007</v>
      </c>
      <c r="CB164" s="17">
        <f t="shared" si="292"/>
        <v>0.13339043163027253</v>
      </c>
      <c r="CC164" s="17">
        <f t="shared" si="293"/>
        <v>3.3349055337329979E-2</v>
      </c>
      <c r="CD164" s="17">
        <f t="shared" si="294"/>
        <v>0.40026678157593892</v>
      </c>
      <c r="CE164" s="17">
        <f t="shared" si="295"/>
        <v>0.40022281782985775</v>
      </c>
      <c r="CF164" s="17">
        <f t="shared" si="296"/>
        <v>6.6719105430526587E-2</v>
      </c>
      <c r="CG164" s="17">
        <f t="shared" si="297"/>
        <v>6.6704333936306426E-2</v>
      </c>
      <c r="CH164" s="17">
        <f t="shared" si="298"/>
        <v>0</v>
      </c>
      <c r="CI164" s="17">
        <f t="shared" si="299"/>
        <v>6.671080665429685E-2</v>
      </c>
      <c r="CJ164" s="17">
        <f t="shared" si="300"/>
        <v>3.3355778347169192E-2</v>
      </c>
      <c r="CK164" s="17">
        <f t="shared" si="301"/>
        <v>6.6716826013921898E-2</v>
      </c>
      <c r="CL164" s="17">
        <f t="shared" si="302"/>
        <v>0.56725442859319164</v>
      </c>
      <c r="CM164" s="17">
        <f t="shared" si="303"/>
        <v>0.27937164091412992</v>
      </c>
      <c r="CN164" s="17">
        <f t="shared" si="304"/>
        <v>5.079484380256908E-2</v>
      </c>
      <c r="CO164" s="17">
        <f t="shared" si="305"/>
        <v>0</v>
      </c>
      <c r="CP164" s="17">
        <f t="shared" si="306"/>
        <v>0</v>
      </c>
      <c r="CQ164" s="17">
        <f t="shared" si="307"/>
        <v>2.539742190128454E-2</v>
      </c>
      <c r="CR164" s="17">
        <f t="shared" si="308"/>
        <v>0</v>
      </c>
      <c r="CS164" s="17">
        <f t="shared" si="309"/>
        <v>0</v>
      </c>
      <c r="CT164" s="17">
        <f t="shared" si="310"/>
        <v>0</v>
      </c>
      <c r="CU164" s="17">
        <f t="shared" si="311"/>
        <v>0</v>
      </c>
      <c r="CV164" s="17">
        <f t="shared" si="312"/>
        <v>0</v>
      </c>
      <c r="CW164" s="17">
        <f t="shared" si="313"/>
        <v>1.6931614600856359E-2</v>
      </c>
      <c r="CX164" s="17">
        <f t="shared" si="314"/>
        <v>0</v>
      </c>
      <c r="CY164" s="17">
        <f t="shared" si="315"/>
        <v>0</v>
      </c>
      <c r="CZ164" s="17">
        <f t="shared" si="316"/>
        <v>0</v>
      </c>
      <c r="DA164" s="17">
        <f t="shared" si="317"/>
        <v>0</v>
      </c>
      <c r="DB164" s="17">
        <f t="shared" si="318"/>
        <v>2.2857679711156084E-2</v>
      </c>
      <c r="DC164" s="17">
        <f t="shared" si="319"/>
        <v>2.0952873068559742E-2</v>
      </c>
      <c r="DD164" s="17">
        <f t="shared" si="320"/>
        <v>4.4445488327247949E-3</v>
      </c>
      <c r="DE164" s="17">
        <f t="shared" si="321"/>
        <v>1.4984478921757877E-2</v>
      </c>
      <c r="DF164" s="17">
        <f t="shared" si="322"/>
        <v>0</v>
      </c>
      <c r="DG164" s="17">
        <f t="shared" si="323"/>
        <v>0</v>
      </c>
      <c r="DH164" s="17">
        <f t="shared" si="324"/>
        <v>2.0317937521027632E-2</v>
      </c>
      <c r="DI164" s="17">
        <f t="shared" si="325"/>
        <v>0</v>
      </c>
      <c r="DJ164" s="17">
        <f t="shared" si="326"/>
        <v>0</v>
      </c>
    </row>
    <row r="165" spans="1:114">
      <c r="A165" s="20" t="s">
        <v>29</v>
      </c>
      <c r="B165" s="20" t="s">
        <v>47</v>
      </c>
      <c r="C165" s="17">
        <v>0.3937407520679973</v>
      </c>
      <c r="D165" s="17">
        <v>2.6251036676516605E-2</v>
      </c>
      <c r="E165" s="17">
        <v>1.312608081570997E-2</v>
      </c>
      <c r="F165" s="17">
        <v>0.36753639945493488</v>
      </c>
      <c r="G165" s="17">
        <v>6.5633485221674878E-2</v>
      </c>
      <c r="H165" s="17">
        <v>5.2521248868778285E-2</v>
      </c>
      <c r="I165" s="17">
        <v>1.3130882129277566E-2</v>
      </c>
      <c r="J165" s="17">
        <v>0.15760134360554701</v>
      </c>
      <c r="K165" s="17">
        <v>0.15758403328710127</v>
      </c>
      <c r="L165" s="17">
        <v>2.627003074951954E-2</v>
      </c>
      <c r="M165" s="17">
        <v>2.6264214610276129E-2</v>
      </c>
      <c r="N165" s="17">
        <v>0</v>
      </c>
      <c r="O165" s="17">
        <v>2.62667631831256E-2</v>
      </c>
      <c r="P165" s="17">
        <v>1.3133529252227818E-2</v>
      </c>
      <c r="Q165" s="17">
        <v>2.6269133250311334E-2</v>
      </c>
      <c r="R165" s="17">
        <v>0.22335118532818535</v>
      </c>
      <c r="S165" s="17">
        <v>0.11</v>
      </c>
      <c r="T165" s="17">
        <v>0.02</v>
      </c>
      <c r="U165" s="19"/>
      <c r="V165" s="19"/>
      <c r="W165" s="17">
        <v>0.01</v>
      </c>
      <c r="X165" s="19"/>
      <c r="Y165" s="19"/>
      <c r="AD165" s="18">
        <v>0</v>
      </c>
      <c r="AE165" s="18">
        <v>6.6666666666666671E-3</v>
      </c>
      <c r="AF165" s="18">
        <v>0</v>
      </c>
      <c r="AG165" s="18">
        <v>0</v>
      </c>
      <c r="AH165" s="18">
        <v>0</v>
      </c>
      <c r="AI165" s="18">
        <v>0</v>
      </c>
      <c r="AJ165" s="18">
        <v>8.9999999999999993E-3</v>
      </c>
      <c r="AK165" s="18">
        <v>8.2499999999999987E-3</v>
      </c>
      <c r="AL165" s="18">
        <v>1.7500000000000003E-3</v>
      </c>
      <c r="AM165" s="18">
        <v>5.8999999999999999E-3</v>
      </c>
      <c r="AN165" s="18">
        <v>0</v>
      </c>
      <c r="AO165" s="18">
        <v>0</v>
      </c>
      <c r="AP165" s="18">
        <v>8.0000000000000002E-3</v>
      </c>
      <c r="AQ165" s="18">
        <v>0</v>
      </c>
      <c r="AR165" s="18">
        <v>0</v>
      </c>
      <c r="BV165" s="20" t="s">
        <v>47</v>
      </c>
      <c r="BW165" s="17">
        <f t="shared" si="327"/>
        <v>1</v>
      </c>
      <c r="BX165" s="17">
        <f t="shared" si="288"/>
        <v>0.43359373989665417</v>
      </c>
      <c r="BY165" s="17">
        <f t="shared" si="289"/>
        <v>0.58747475749307487</v>
      </c>
      <c r="BZ165" s="17">
        <f t="shared" si="290"/>
        <v>0.43711649293063309</v>
      </c>
      <c r="CA165" s="17">
        <f t="shared" si="291"/>
        <v>0.59449641305144507</v>
      </c>
      <c r="CB165" s="17">
        <f t="shared" si="292"/>
        <v>0.18539404396165504</v>
      </c>
      <c r="CC165" s="17">
        <f t="shared" si="293"/>
        <v>0.13992610631047545</v>
      </c>
      <c r="CD165" s="17">
        <f t="shared" si="294"/>
        <v>0.10846390060187157</v>
      </c>
      <c r="CE165" s="17">
        <f t="shared" si="295"/>
        <v>0.15043340180667733</v>
      </c>
      <c r="CF165" s="17">
        <f t="shared" si="296"/>
        <v>0.15396716637813829</v>
      </c>
      <c r="CG165" s="17">
        <f t="shared" si="297"/>
        <v>0.11195132968331151</v>
      </c>
      <c r="CH165" s="17">
        <f t="shared" si="298"/>
        <v>2.0995279036894937E-2</v>
      </c>
      <c r="CI165" s="17">
        <f t="shared" si="299"/>
        <v>6.9976370616395306E-2</v>
      </c>
      <c r="CJ165" s="17">
        <f t="shared" si="300"/>
        <v>3.4988578685841813E-2</v>
      </c>
      <c r="CK165" s="17">
        <f t="shared" si="301"/>
        <v>2.0994805388996403E-2</v>
      </c>
      <c r="CL165" s="17">
        <f t="shared" si="302"/>
        <v>8.4003123938111476E-2</v>
      </c>
      <c r="CM165" s="17">
        <f t="shared" si="303"/>
        <v>0.23177367539284144</v>
      </c>
      <c r="CN165" s="17">
        <f t="shared" si="304"/>
        <v>0.22111741445523952</v>
      </c>
      <c r="CO165" s="17">
        <f t="shared" si="305"/>
        <v>0.20779708828323715</v>
      </c>
      <c r="CP165" s="17">
        <f t="shared" si="306"/>
        <v>0.30370343672165429</v>
      </c>
      <c r="CQ165" s="17">
        <f t="shared" si="307"/>
        <v>0.22910961015844095</v>
      </c>
      <c r="CR165" s="17">
        <f t="shared" si="308"/>
        <v>6.1273500391210954E-2</v>
      </c>
      <c r="CS165" s="17">
        <f t="shared" si="309"/>
        <v>5.5945369922409997E-2</v>
      </c>
      <c r="CT165" s="17">
        <f t="shared" si="310"/>
        <v>9.8570413672817617E-2</v>
      </c>
      <c r="CU165" s="17">
        <f t="shared" si="311"/>
        <v>4.2625043750407619E-2</v>
      </c>
      <c r="CV165" s="17">
        <f t="shared" si="312"/>
        <v>0.27376441789696326</v>
      </c>
      <c r="CW165" s="17">
        <f t="shared" si="313"/>
        <v>0.43553026473723788</v>
      </c>
      <c r="CX165" s="17">
        <f t="shared" si="314"/>
        <v>0.35221606464008692</v>
      </c>
      <c r="CY165" s="17">
        <f t="shared" si="315"/>
        <v>0.59404658629279006</v>
      </c>
      <c r="CZ165" s="17">
        <f t="shared" si="316"/>
        <v>0.45434300540082917</v>
      </c>
      <c r="DA165" s="17">
        <f t="shared" si="317"/>
        <v>0.49719449469616095</v>
      </c>
      <c r="DB165" s="17">
        <f t="shared" si="318"/>
        <v>0.94331885884886446</v>
      </c>
      <c r="DC165" s="17">
        <f t="shared" si="319"/>
        <v>0.67768491432679323</v>
      </c>
      <c r="DD165" s="17">
        <f t="shared" si="320"/>
        <v>0.77287196515192247</v>
      </c>
      <c r="DE165" s="17">
        <f t="shared" si="321"/>
        <v>0.85108892043392004</v>
      </c>
      <c r="DF165" s="17">
        <f t="shared" si="322"/>
        <v>0.8370093356701136</v>
      </c>
      <c r="DG165" s="17">
        <f t="shared" si="323"/>
        <v>0.54224383780987284</v>
      </c>
      <c r="DH165" s="17">
        <f t="shared" si="324"/>
        <v>0.31233500808111186</v>
      </c>
      <c r="DI165" s="17">
        <f t="shared" si="325"/>
        <v>0.43484204788501779</v>
      </c>
      <c r="DJ165" s="17">
        <f t="shared" si="326"/>
        <v>0.56411581338430095</v>
      </c>
    </row>
    <row r="166" spans="1:114">
      <c r="A166" s="20" t="s">
        <v>23</v>
      </c>
      <c r="B166" s="20" t="s">
        <v>48</v>
      </c>
      <c r="C166" s="17">
        <v>3.7536618363815739</v>
      </c>
      <c r="D166" s="17">
        <v>1.6275642739440295</v>
      </c>
      <c r="E166" s="17">
        <v>2.2051815770392751</v>
      </c>
      <c r="F166" s="17">
        <v>1.6407874975666734</v>
      </c>
      <c r="G166" s="17">
        <v>2.2315384975369459</v>
      </c>
      <c r="H166" s="17">
        <v>0.69590654751131231</v>
      </c>
      <c r="I166" s="17">
        <v>0.52523528517110263</v>
      </c>
      <c r="J166" s="17">
        <v>0.40713680431432975</v>
      </c>
      <c r="K166" s="17">
        <v>0.56467611927877959</v>
      </c>
      <c r="L166" s="17">
        <v>0.57794067648942993</v>
      </c>
      <c r="M166" s="17">
        <v>0.42022743376441807</v>
      </c>
      <c r="N166" s="17">
        <v>7.8809177664974611E-2</v>
      </c>
      <c r="O166" s="17">
        <v>0.26266763183125602</v>
      </c>
      <c r="P166" s="17">
        <v>0.13133529252227819</v>
      </c>
      <c r="Q166" s="17">
        <v>7.8807399750933996E-2</v>
      </c>
      <c r="R166" s="17">
        <v>0.31531932046332045</v>
      </c>
      <c r="S166" s="17">
        <v>0.87</v>
      </c>
      <c r="T166" s="17">
        <v>0.83</v>
      </c>
      <c r="U166" s="17">
        <v>0.78</v>
      </c>
      <c r="V166" s="17">
        <v>1.1399999999999999</v>
      </c>
      <c r="W166" s="17">
        <v>0.86</v>
      </c>
      <c r="X166" s="17">
        <v>0.23</v>
      </c>
      <c r="Y166" s="17">
        <v>0.21</v>
      </c>
      <c r="Z166" s="17">
        <v>0.37</v>
      </c>
      <c r="AA166" s="17"/>
      <c r="AB166" s="17">
        <v>0.16</v>
      </c>
      <c r="AC166" s="17"/>
      <c r="AD166" s="18">
        <v>1.0276190476190477</v>
      </c>
      <c r="AE166" s="18">
        <v>1.6348333333333334</v>
      </c>
      <c r="AF166" s="18">
        <v>1.3220999999999998</v>
      </c>
      <c r="AG166" s="18">
        <v>2.2298499999999994</v>
      </c>
      <c r="AH166" s="18">
        <v>1.7054499999999997</v>
      </c>
      <c r="AI166" s="18">
        <v>1.8663000000000003</v>
      </c>
      <c r="AJ166" s="18">
        <v>3.5408999999999993</v>
      </c>
      <c r="AK166" s="18">
        <v>2.5438000000000001</v>
      </c>
      <c r="AL166" s="18">
        <v>2.9011000000000009</v>
      </c>
      <c r="AM166" s="18">
        <v>3.1946999999999997</v>
      </c>
      <c r="AN166" s="18">
        <v>3.1418499999999998</v>
      </c>
      <c r="AO166" s="18">
        <v>2.0353999999999997</v>
      </c>
      <c r="AP166" s="18">
        <v>1.1724000000000001</v>
      </c>
      <c r="AQ166" s="18">
        <v>1.6322500000000002</v>
      </c>
      <c r="AR166" s="18">
        <v>2.1175000000000002</v>
      </c>
      <c r="BV166" s="20" t="s">
        <v>48</v>
      </c>
      <c r="BW166" s="17" t="e">
        <f t="shared" si="327"/>
        <v>#DIV/0!</v>
      </c>
      <c r="BX166" s="17" t="e">
        <f t="shared" si="288"/>
        <v>#DIV/0!</v>
      </c>
      <c r="BY166" s="17" t="e">
        <f t="shared" si="289"/>
        <v>#DIV/0!</v>
      </c>
      <c r="BZ166" s="17" t="e">
        <f t="shared" si="290"/>
        <v>#DIV/0!</v>
      </c>
      <c r="CA166" s="17" t="e">
        <f t="shared" si="291"/>
        <v>#DIV/0!</v>
      </c>
      <c r="CB166" s="17" t="e">
        <f t="shared" si="292"/>
        <v>#DIV/0!</v>
      </c>
      <c r="CC166" s="17" t="e">
        <f t="shared" si="293"/>
        <v>#DIV/0!</v>
      </c>
      <c r="CD166" s="17" t="e">
        <f t="shared" si="294"/>
        <v>#DIV/0!</v>
      </c>
      <c r="CE166" s="17" t="e">
        <f t="shared" si="295"/>
        <v>#DIV/0!</v>
      </c>
      <c r="CF166" s="17" t="e">
        <f t="shared" si="296"/>
        <v>#DIV/0!</v>
      </c>
      <c r="CG166" s="17" t="e">
        <f t="shared" si="297"/>
        <v>#DIV/0!</v>
      </c>
      <c r="CH166" s="17" t="e">
        <f t="shared" si="298"/>
        <v>#DIV/0!</v>
      </c>
      <c r="CI166" s="17" t="e">
        <f t="shared" si="299"/>
        <v>#DIV/0!</v>
      </c>
      <c r="CJ166" s="17" t="e">
        <f t="shared" si="300"/>
        <v>#DIV/0!</v>
      </c>
      <c r="CK166" s="17" t="e">
        <f t="shared" si="301"/>
        <v>#DIV/0!</v>
      </c>
      <c r="CL166" s="17" t="e">
        <f t="shared" si="302"/>
        <v>#DIV/0!</v>
      </c>
      <c r="CM166" s="17" t="e">
        <f t="shared" si="303"/>
        <v>#DIV/0!</v>
      </c>
      <c r="CN166" s="17" t="e">
        <f t="shared" si="304"/>
        <v>#DIV/0!</v>
      </c>
      <c r="CO166" s="17" t="e">
        <f t="shared" si="305"/>
        <v>#DIV/0!</v>
      </c>
      <c r="CP166" s="17" t="e">
        <f t="shared" si="306"/>
        <v>#DIV/0!</v>
      </c>
      <c r="CQ166" s="17" t="e">
        <f t="shared" si="307"/>
        <v>#DIV/0!</v>
      </c>
      <c r="CR166" s="17" t="e">
        <f t="shared" si="308"/>
        <v>#DIV/0!</v>
      </c>
      <c r="CS166" s="17" t="e">
        <f t="shared" si="309"/>
        <v>#DIV/0!</v>
      </c>
      <c r="CT166" s="17" t="e">
        <f t="shared" si="310"/>
        <v>#DIV/0!</v>
      </c>
      <c r="CU166" s="17" t="e">
        <f t="shared" si="311"/>
        <v>#DIV/0!</v>
      </c>
      <c r="CV166" s="17" t="e">
        <f t="shared" si="312"/>
        <v>#DIV/0!</v>
      </c>
      <c r="CW166" s="17" t="e">
        <f t="shared" si="313"/>
        <v>#DIV/0!</v>
      </c>
      <c r="CX166" s="17" t="e">
        <f t="shared" si="314"/>
        <v>#DIV/0!</v>
      </c>
      <c r="CY166" s="17" t="e">
        <f t="shared" si="315"/>
        <v>#DIV/0!</v>
      </c>
      <c r="CZ166" s="17" t="e">
        <f t="shared" si="316"/>
        <v>#DIV/0!</v>
      </c>
      <c r="DA166" s="17" t="e">
        <f t="shared" si="317"/>
        <v>#DIV/0!</v>
      </c>
      <c r="DB166" s="17" t="e">
        <f t="shared" si="318"/>
        <v>#DIV/0!</v>
      </c>
      <c r="DC166" s="17" t="e">
        <f t="shared" si="319"/>
        <v>#DIV/0!</v>
      </c>
      <c r="DD166" s="17" t="e">
        <f t="shared" si="320"/>
        <v>#DIV/0!</v>
      </c>
      <c r="DE166" s="17" t="e">
        <f t="shared" si="321"/>
        <v>#DIV/0!</v>
      </c>
      <c r="DF166" s="17" t="e">
        <f t="shared" si="322"/>
        <v>#DIV/0!</v>
      </c>
      <c r="DG166" s="17" t="e">
        <f t="shared" si="323"/>
        <v>#DIV/0!</v>
      </c>
      <c r="DH166" s="17" t="e">
        <f t="shared" si="324"/>
        <v>#DIV/0!</v>
      </c>
      <c r="DI166" s="17" t="e">
        <f t="shared" si="325"/>
        <v>#DIV/0!</v>
      </c>
      <c r="DJ166" s="17" t="e">
        <f t="shared" si="326"/>
        <v>#DIV/0!</v>
      </c>
    </row>
    <row r="167" spans="1:114">
      <c r="A167" s="20" t="s">
        <v>23</v>
      </c>
      <c r="B167" s="20" t="s">
        <v>49</v>
      </c>
      <c r="C167" s="17">
        <v>0</v>
      </c>
      <c r="D167" s="17">
        <v>1.3125518338258303E-2</v>
      </c>
      <c r="E167" s="17">
        <v>1.312608081570997E-2</v>
      </c>
      <c r="F167" s="17">
        <v>2.6252599961066776E-2</v>
      </c>
      <c r="G167" s="17">
        <v>0.21002715270935962</v>
      </c>
      <c r="H167" s="17">
        <v>9.1912185520362011E-2</v>
      </c>
      <c r="I167" s="17">
        <v>1.3130882129277566E-2</v>
      </c>
      <c r="J167" s="17">
        <v>7.8800671802773503E-2</v>
      </c>
      <c r="K167" s="17">
        <v>9.1924019417475744E-2</v>
      </c>
      <c r="L167" s="17">
        <v>2.627003074951954E-2</v>
      </c>
      <c r="M167" s="17">
        <v>2.6264214610276129E-2</v>
      </c>
      <c r="N167" s="17">
        <v>5.2539451776649745E-2</v>
      </c>
      <c r="O167" s="17">
        <v>6.5666907957814005E-2</v>
      </c>
      <c r="P167" s="17">
        <v>0.15760235102673381</v>
      </c>
      <c r="Q167" s="17">
        <v>0.11821109962640099</v>
      </c>
      <c r="R167" s="17">
        <v>1.3138305019305019E-2</v>
      </c>
      <c r="S167" s="17">
        <v>7.0000000000000007E-2</v>
      </c>
      <c r="T167" s="17">
        <v>0.33</v>
      </c>
      <c r="U167" s="17">
        <v>0.08</v>
      </c>
      <c r="V167" s="17">
        <v>0.03</v>
      </c>
      <c r="W167" s="17">
        <v>0.05</v>
      </c>
      <c r="X167" s="17">
        <v>0.03</v>
      </c>
      <c r="Y167" s="17">
        <v>0.04</v>
      </c>
      <c r="Z167" s="17">
        <v>0</v>
      </c>
      <c r="AA167" s="17"/>
      <c r="AB167" s="17">
        <v>0</v>
      </c>
      <c r="AC167" s="17"/>
      <c r="AD167" s="18">
        <v>1.5714285714285715E-2</v>
      </c>
      <c r="AE167" s="18">
        <v>2.5000000000000005E-3</v>
      </c>
      <c r="AF167" s="18">
        <v>4.0000000000000001E-3</v>
      </c>
      <c r="AG167" s="18">
        <v>2.5000000000000001E-3</v>
      </c>
      <c r="AH167" s="18">
        <v>5.0000000000000001E-3</v>
      </c>
      <c r="AI167" s="18">
        <v>0</v>
      </c>
      <c r="AJ167" s="18">
        <v>0</v>
      </c>
      <c r="AK167" s="18">
        <v>0</v>
      </c>
      <c r="AL167" s="18">
        <v>7.5000000000000002E-4</v>
      </c>
      <c r="AM167" s="18">
        <v>6.1999999999999998E-3</v>
      </c>
      <c r="AN167" s="18">
        <v>3.6999999999999997E-3</v>
      </c>
      <c r="AO167" s="18">
        <v>1.0950000000000001E-2</v>
      </c>
      <c r="AP167" s="18">
        <v>0</v>
      </c>
      <c r="AQ167" s="18">
        <v>2.63E-2</v>
      </c>
      <c r="AR167" s="18">
        <v>1.1599999999999999E-2</v>
      </c>
      <c r="BV167" s="20" t="s">
        <v>49</v>
      </c>
      <c r="BW167" s="17">
        <f t="shared" si="327"/>
        <v>1</v>
      </c>
      <c r="BX167" s="17">
        <f t="shared" si="288"/>
        <v>0.91463944520603391</v>
      </c>
      <c r="BY167" s="17">
        <f t="shared" si="289"/>
        <v>0.82067298145863654</v>
      </c>
      <c r="BZ167" s="17">
        <f t="shared" si="290"/>
        <v>1.0490920810032958</v>
      </c>
      <c r="CA167" s="17">
        <f t="shared" si="291"/>
        <v>0.40856849100973647</v>
      </c>
      <c r="CB167" s="17">
        <f t="shared" si="292"/>
        <v>0.76265669406907965</v>
      </c>
      <c r="CC167" s="17">
        <f t="shared" si="293"/>
        <v>1.1670977479025559</v>
      </c>
      <c r="CD167" s="17">
        <f t="shared" si="294"/>
        <v>0.26071701551899529</v>
      </c>
      <c r="CE167" s="17">
        <f t="shared" si="295"/>
        <v>0.44735413250996431</v>
      </c>
      <c r="CF167" s="17">
        <f t="shared" si="296"/>
        <v>0.22784169134691976</v>
      </c>
      <c r="CG167" s="17">
        <f t="shared" si="297"/>
        <v>0.51208330698779925</v>
      </c>
      <c r="CH167" s="17">
        <f t="shared" si="298"/>
        <v>0.33442623107315195</v>
      </c>
      <c r="CI167" s="17">
        <f t="shared" si="299"/>
        <v>0.24319164684554245</v>
      </c>
      <c r="CJ167" s="17">
        <f t="shared" si="300"/>
        <v>0.1963436988484191</v>
      </c>
      <c r="CK167" s="17">
        <f t="shared" si="301"/>
        <v>0.24750559471926706</v>
      </c>
      <c r="CL167" s="17">
        <f t="shared" si="302"/>
        <v>0.25330034191059558</v>
      </c>
      <c r="CM167" s="17">
        <f t="shared" si="303"/>
        <v>9.8848436206214654E-2</v>
      </c>
      <c r="CN167" s="17">
        <f t="shared" si="304"/>
        <v>0.19415684577143541</v>
      </c>
      <c r="CO167" s="17">
        <f t="shared" si="305"/>
        <v>0.16284122548572003</v>
      </c>
      <c r="CP167" s="17">
        <f t="shared" si="306"/>
        <v>0.19442915551305032</v>
      </c>
      <c r="CQ167" s="17">
        <f t="shared" si="307"/>
        <v>0.17836288075777026</v>
      </c>
      <c r="CR167" s="17">
        <f t="shared" si="308"/>
        <v>0.13996720719006703</v>
      </c>
      <c r="CS167" s="17">
        <f t="shared" si="309"/>
        <v>0.20395999646957241</v>
      </c>
      <c r="CT167" s="17">
        <f t="shared" si="310"/>
        <v>0.1440518533142908</v>
      </c>
      <c r="CU167" s="17">
        <f t="shared" si="311"/>
        <v>0.10592848948820249</v>
      </c>
      <c r="CV167" s="17">
        <f t="shared" si="312"/>
        <v>7.2123180136293541E-2</v>
      </c>
      <c r="CW167" s="17">
        <f t="shared" si="313"/>
        <v>0.10097737178156282</v>
      </c>
      <c r="CX167" s="17">
        <f t="shared" si="314"/>
        <v>9.7364348114413315E-2</v>
      </c>
      <c r="CY167" s="17">
        <f t="shared" si="315"/>
        <v>8.9174632635344739E-2</v>
      </c>
      <c r="CZ167" s="17">
        <f t="shared" si="316"/>
        <v>0.13686832233048932</v>
      </c>
      <c r="DA167" s="17">
        <f t="shared" si="317"/>
        <v>0.18283965290991955</v>
      </c>
      <c r="DB167" s="17">
        <f t="shared" si="318"/>
        <v>0.10584407346830185</v>
      </c>
      <c r="DC167" s="17">
        <f t="shared" si="319"/>
        <v>7.4335113266039879E-2</v>
      </c>
      <c r="DD167" s="17">
        <f t="shared" si="320"/>
        <v>9.4013576743841809E-2</v>
      </c>
      <c r="DE167" s="17">
        <f t="shared" si="321"/>
        <v>7.622085822672317E-2</v>
      </c>
      <c r="DF167" s="17">
        <f t="shared" si="322"/>
        <v>6.1889196525530162E-2</v>
      </c>
      <c r="DG167" s="17">
        <f t="shared" si="323"/>
        <v>3.5029925161342824E-2</v>
      </c>
      <c r="DH167" s="17">
        <f t="shared" si="324"/>
        <v>7.0204174485741566E-2</v>
      </c>
      <c r="DI167" s="17">
        <f t="shared" si="325"/>
        <v>8.3027240218387977E-2</v>
      </c>
      <c r="DJ167" s="17">
        <f t="shared" si="326"/>
        <v>4.9121954289914775E-2</v>
      </c>
    </row>
    <row r="168" spans="1:114">
      <c r="A168" s="20" t="s">
        <v>51</v>
      </c>
      <c r="B168" s="20" t="s">
        <v>50</v>
      </c>
      <c r="C168" s="17">
        <v>36.722887476208548</v>
      </c>
      <c r="D168" s="17">
        <v>33.588201427602996</v>
      </c>
      <c r="E168" s="17">
        <v>30.137481552870092</v>
      </c>
      <c r="F168" s="17">
        <v>38.525690442865496</v>
      </c>
      <c r="G168" s="17">
        <v>15.003814721674877</v>
      </c>
      <c r="H168" s="17">
        <v>28.00695595927602</v>
      </c>
      <c r="I168" s="17">
        <v>42.859199269961977</v>
      </c>
      <c r="J168" s="17">
        <v>9.5742816240369812</v>
      </c>
      <c r="K168" s="17">
        <v>16.428135470180308</v>
      </c>
      <c r="L168" s="17">
        <v>8.3670047937219731</v>
      </c>
      <c r="M168" s="17">
        <v>18.80517766095771</v>
      </c>
      <c r="N168" s="17">
        <v>12.281096852791878</v>
      </c>
      <c r="O168" s="17">
        <v>8.9306994822627033</v>
      </c>
      <c r="P168" s="17">
        <v>7.2103075594730726</v>
      </c>
      <c r="Q168" s="17">
        <v>9.089120104607721</v>
      </c>
      <c r="R168" s="17">
        <v>9.3019199536679533</v>
      </c>
      <c r="S168" s="17">
        <v>3.63</v>
      </c>
      <c r="T168" s="17">
        <v>7.13</v>
      </c>
      <c r="U168" s="17">
        <v>5.98</v>
      </c>
      <c r="V168" s="17">
        <v>7.14</v>
      </c>
      <c r="W168" s="17">
        <v>6.55</v>
      </c>
      <c r="X168" s="17">
        <v>5.14</v>
      </c>
      <c r="Y168" s="17">
        <v>7.49</v>
      </c>
      <c r="Z168" s="17">
        <v>5.29</v>
      </c>
      <c r="AA168" s="17"/>
      <c r="AB168" s="17">
        <v>3.89</v>
      </c>
      <c r="AC168" s="17"/>
      <c r="AD168" s="18">
        <v>2.6485714285714272</v>
      </c>
      <c r="AE168" s="18">
        <v>3.7081806615776078</v>
      </c>
      <c r="AF168" s="18">
        <v>3.5754999999999981</v>
      </c>
      <c r="AG168" s="18">
        <v>3.2747499999999996</v>
      </c>
      <c r="AH168" s="18">
        <v>5.0262000000000011</v>
      </c>
      <c r="AI168" s="18">
        <v>6.7144000000000021</v>
      </c>
      <c r="AJ168" s="18">
        <v>3.8868999999999998</v>
      </c>
      <c r="AK168" s="18">
        <v>2.7298</v>
      </c>
      <c r="AL168" s="18">
        <v>3.4524499999999998</v>
      </c>
      <c r="AM168" s="18">
        <v>2.7990499999999998</v>
      </c>
      <c r="AN168" s="18">
        <v>2.2727500000000012</v>
      </c>
      <c r="AO168" s="18">
        <v>1.2863999999999991</v>
      </c>
      <c r="AP168" s="18">
        <v>2.5780999999999987</v>
      </c>
      <c r="AQ168" s="18">
        <v>3.0489999999999986</v>
      </c>
      <c r="AR168" s="18">
        <v>1.8039000000000001</v>
      </c>
      <c r="BV168" s="20" t="s">
        <v>50</v>
      </c>
      <c r="BW168" s="17">
        <f t="shared" si="327"/>
        <v>1</v>
      </c>
      <c r="BX168" s="17">
        <f t="shared" si="288"/>
        <v>0.18440877658839627</v>
      </c>
      <c r="BY168" s="17">
        <f t="shared" si="289"/>
        <v>2.8017149338902674</v>
      </c>
      <c r="BZ168" s="17">
        <f t="shared" si="290"/>
        <v>1.4682649994030827</v>
      </c>
      <c r="CA168" s="17">
        <f t="shared" si="291"/>
        <v>0.60292898628621727</v>
      </c>
      <c r="CB168" s="17">
        <f t="shared" si="292"/>
        <v>1.9015231743038852</v>
      </c>
      <c r="CC168" s="17">
        <f t="shared" si="293"/>
        <v>1.3126755824268186</v>
      </c>
      <c r="CD168" s="17">
        <f t="shared" si="294"/>
        <v>0.57485122885906137</v>
      </c>
      <c r="CE168" s="17">
        <f t="shared" si="295"/>
        <v>1.844998805598635</v>
      </c>
      <c r="CF168" s="17">
        <f t="shared" si="296"/>
        <v>0.92271103254983577</v>
      </c>
      <c r="CG168" s="17">
        <f t="shared" si="297"/>
        <v>1.518588027911657</v>
      </c>
      <c r="CH168" s="17">
        <f t="shared" si="298"/>
        <v>1.6892513634555137</v>
      </c>
      <c r="CI168" s="17">
        <f t="shared" si="299"/>
        <v>2.2993937612757636</v>
      </c>
      <c r="CJ168" s="17">
        <f t="shared" si="300"/>
        <v>2.4981348889794801</v>
      </c>
      <c r="CK168" s="17">
        <f t="shared" si="301"/>
        <v>1.4620921445604158</v>
      </c>
      <c r="CL168" s="17">
        <f t="shared" si="302"/>
        <v>1.7464904810253457</v>
      </c>
      <c r="CM168" s="17">
        <f t="shared" si="303"/>
        <v>0.55117809232574955</v>
      </c>
      <c r="CN168" s="17">
        <f t="shared" si="304"/>
        <v>0.50794843802569078</v>
      </c>
      <c r="CO168" s="17">
        <f t="shared" si="305"/>
        <v>0.82676713848862438</v>
      </c>
      <c r="CP168" s="17">
        <f t="shared" si="306"/>
        <v>0.72409670952598471</v>
      </c>
      <c r="CQ168" s="17">
        <f t="shared" si="307"/>
        <v>0.79434489776358019</v>
      </c>
      <c r="CR168" s="17">
        <f t="shared" si="308"/>
        <v>0.42689283621308055</v>
      </c>
      <c r="CS168" s="17">
        <f t="shared" si="309"/>
        <v>0.31881870046293354</v>
      </c>
      <c r="CT168" s="17">
        <f t="shared" si="310"/>
        <v>0.16751491041272781</v>
      </c>
      <c r="CU168" s="17">
        <f t="shared" si="311"/>
        <v>9.726672217513227E-2</v>
      </c>
      <c r="CV168" s="17">
        <f t="shared" si="312"/>
        <v>0.14178297332935941</v>
      </c>
      <c r="CW168" s="17">
        <f t="shared" si="313"/>
        <v>0.11864738869770304</v>
      </c>
      <c r="CX168" s="17">
        <f t="shared" si="314"/>
        <v>0.21736410552748309</v>
      </c>
      <c r="CY168" s="17">
        <f t="shared" si="315"/>
        <v>0.11415330588609275</v>
      </c>
      <c r="CZ168" s="17">
        <f t="shared" si="316"/>
        <v>0.15986866530840493</v>
      </c>
      <c r="DA168" s="17">
        <f t="shared" si="317"/>
        <v>0.13733520800449925</v>
      </c>
      <c r="DB168" s="17">
        <f t="shared" si="318"/>
        <v>0.26334965028917057</v>
      </c>
      <c r="DC168" s="17">
        <f t="shared" si="319"/>
        <v>8.7026697812805837E-2</v>
      </c>
      <c r="DD168" s="17">
        <f t="shared" si="320"/>
        <v>0.22655040706624555</v>
      </c>
      <c r="DE168" s="17">
        <f t="shared" si="321"/>
        <v>0.15254664261133244</v>
      </c>
      <c r="DF168" s="17">
        <f t="shared" si="322"/>
        <v>0.34502667838234419</v>
      </c>
      <c r="DG168" s="17">
        <f t="shared" si="323"/>
        <v>0.25908072192703974</v>
      </c>
      <c r="DH168" s="17">
        <f t="shared" si="324"/>
        <v>0.1207458281668517</v>
      </c>
      <c r="DI168" s="17">
        <f t="shared" si="325"/>
        <v>0.11342380546977926</v>
      </c>
      <c r="DJ168" s="17">
        <f t="shared" si="326"/>
        <v>0.26289033521223254</v>
      </c>
    </row>
    <row r="169" spans="1:114">
      <c r="A169" s="20" t="s">
        <v>51</v>
      </c>
      <c r="B169" s="20" t="s">
        <v>52</v>
      </c>
      <c r="C169" s="17">
        <v>1.8505815347195873</v>
      </c>
      <c r="D169" s="17">
        <v>0.34126347679471586</v>
      </c>
      <c r="E169" s="17">
        <v>5.1848019222054385</v>
      </c>
      <c r="F169" s="17">
        <v>2.717144095970411</v>
      </c>
      <c r="G169" s="17">
        <v>1.1157692487684729</v>
      </c>
      <c r="H169" s="17">
        <v>3.5189236742081453</v>
      </c>
      <c r="I169" s="17">
        <v>2.4292131939163499</v>
      </c>
      <c r="J169" s="17">
        <v>1.0638090693374425</v>
      </c>
      <c r="K169" s="17">
        <v>3.4143207212205278</v>
      </c>
      <c r="L169" s="17">
        <v>1.7075519987187702</v>
      </c>
      <c r="M169" s="17">
        <v>2.810270963299546</v>
      </c>
      <c r="N169" s="17">
        <v>3.12609738071066</v>
      </c>
      <c r="O169" s="17">
        <v>4.2552156356663469</v>
      </c>
      <c r="P169" s="17">
        <v>4.6230022967841924</v>
      </c>
      <c r="Q169" s="17">
        <v>2.7057207247820672</v>
      </c>
      <c r="R169" s="17">
        <v>3.2320230347490346</v>
      </c>
      <c r="S169" s="17">
        <v>1.02</v>
      </c>
      <c r="T169" s="17">
        <v>0.94</v>
      </c>
      <c r="U169" s="17">
        <v>1.53</v>
      </c>
      <c r="V169" s="17">
        <v>1.34</v>
      </c>
      <c r="W169" s="17">
        <v>1.47</v>
      </c>
      <c r="X169" s="17">
        <v>0.79</v>
      </c>
      <c r="Y169" s="17">
        <v>0.59</v>
      </c>
      <c r="Z169" s="17">
        <v>0.31</v>
      </c>
      <c r="AA169" s="17"/>
      <c r="AB169" s="17">
        <v>0.18</v>
      </c>
      <c r="AC169" s="17"/>
      <c r="AD169" s="18">
        <v>0.26238095238095227</v>
      </c>
      <c r="AE169" s="18">
        <v>0.21956666666666672</v>
      </c>
      <c r="AF169" s="18">
        <v>0.40225</v>
      </c>
      <c r="AG169" s="18">
        <v>0.21125000000000002</v>
      </c>
      <c r="AH169" s="18">
        <v>0.29585000000000006</v>
      </c>
      <c r="AI169" s="18">
        <v>0.25414999999999999</v>
      </c>
      <c r="AJ169" s="18">
        <v>0.48734999999999989</v>
      </c>
      <c r="AK169" s="18">
        <v>0.16104999999999997</v>
      </c>
      <c r="AL169" s="18">
        <v>0.4192499999999999</v>
      </c>
      <c r="AM169" s="18">
        <v>0.2823</v>
      </c>
      <c r="AN169" s="18">
        <v>0.63849999999999996</v>
      </c>
      <c r="AO169" s="18">
        <v>0.47944999999999982</v>
      </c>
      <c r="AP169" s="18">
        <v>0.22344999999999998</v>
      </c>
      <c r="AQ169" s="18">
        <v>0.20990000000000003</v>
      </c>
      <c r="AR169" s="18">
        <v>0.48650000000000004</v>
      </c>
      <c r="BV169" s="20" t="s">
        <v>52</v>
      </c>
      <c r="BW169" s="17" t="e">
        <f t="shared" si="327"/>
        <v>#DIV/0!</v>
      </c>
      <c r="BX169" s="17" t="e">
        <f t="shared" si="288"/>
        <v>#DIV/0!</v>
      </c>
      <c r="BY169" s="17" t="e">
        <f t="shared" si="289"/>
        <v>#DIV/0!</v>
      </c>
      <c r="BZ169" s="17" t="e">
        <f t="shared" si="290"/>
        <v>#DIV/0!</v>
      </c>
      <c r="CA169" s="17" t="e">
        <f t="shared" si="291"/>
        <v>#DIV/0!</v>
      </c>
      <c r="CB169" s="17" t="e">
        <f t="shared" si="292"/>
        <v>#DIV/0!</v>
      </c>
      <c r="CC169" s="17" t="e">
        <f t="shared" si="293"/>
        <v>#DIV/0!</v>
      </c>
      <c r="CD169" s="17" t="e">
        <f t="shared" si="294"/>
        <v>#DIV/0!</v>
      </c>
      <c r="CE169" s="17" t="e">
        <f t="shared" si="295"/>
        <v>#DIV/0!</v>
      </c>
      <c r="CF169" s="17" t="e">
        <f t="shared" si="296"/>
        <v>#DIV/0!</v>
      </c>
      <c r="CG169" s="17" t="e">
        <f t="shared" si="297"/>
        <v>#DIV/0!</v>
      </c>
      <c r="CH169" s="17" t="e">
        <f t="shared" si="298"/>
        <v>#DIV/0!</v>
      </c>
      <c r="CI169" s="17" t="e">
        <f t="shared" si="299"/>
        <v>#DIV/0!</v>
      </c>
      <c r="CJ169" s="17" t="e">
        <f t="shared" si="300"/>
        <v>#DIV/0!</v>
      </c>
      <c r="CK169" s="17" t="e">
        <f t="shared" si="301"/>
        <v>#DIV/0!</v>
      </c>
      <c r="CL169" s="17" t="e">
        <f t="shared" si="302"/>
        <v>#DIV/0!</v>
      </c>
      <c r="CM169" s="17" t="e">
        <f t="shared" si="303"/>
        <v>#DIV/0!</v>
      </c>
      <c r="CN169" s="17" t="e">
        <f t="shared" si="304"/>
        <v>#DIV/0!</v>
      </c>
      <c r="CO169" s="17" t="e">
        <f t="shared" si="305"/>
        <v>#DIV/0!</v>
      </c>
      <c r="CP169" s="17" t="e">
        <f t="shared" si="306"/>
        <v>#DIV/0!</v>
      </c>
      <c r="CQ169" s="17" t="e">
        <f t="shared" si="307"/>
        <v>#DIV/0!</v>
      </c>
      <c r="CR169" s="17" t="e">
        <f t="shared" si="308"/>
        <v>#DIV/0!</v>
      </c>
      <c r="CS169" s="17" t="e">
        <f t="shared" si="309"/>
        <v>#DIV/0!</v>
      </c>
      <c r="CT169" s="17" t="e">
        <f t="shared" si="310"/>
        <v>#DIV/0!</v>
      </c>
      <c r="CU169" s="17" t="e">
        <f t="shared" si="311"/>
        <v>#DIV/0!</v>
      </c>
      <c r="CV169" s="17" t="e">
        <f t="shared" si="312"/>
        <v>#DIV/0!</v>
      </c>
      <c r="CW169" s="17" t="e">
        <f t="shared" si="313"/>
        <v>#DIV/0!</v>
      </c>
      <c r="CX169" s="17" t="e">
        <f t="shared" si="314"/>
        <v>#DIV/0!</v>
      </c>
      <c r="CY169" s="17" t="e">
        <f t="shared" si="315"/>
        <v>#DIV/0!</v>
      </c>
      <c r="CZ169" s="17" t="e">
        <f t="shared" si="316"/>
        <v>#DIV/0!</v>
      </c>
      <c r="DA169" s="17" t="e">
        <f t="shared" si="317"/>
        <v>#DIV/0!</v>
      </c>
      <c r="DB169" s="17" t="e">
        <f t="shared" si="318"/>
        <v>#DIV/0!</v>
      </c>
      <c r="DC169" s="17" t="e">
        <f t="shared" si="319"/>
        <v>#DIV/0!</v>
      </c>
      <c r="DD169" s="17" t="e">
        <f t="shared" si="320"/>
        <v>#DIV/0!</v>
      </c>
      <c r="DE169" s="17" t="e">
        <f t="shared" si="321"/>
        <v>#DIV/0!</v>
      </c>
      <c r="DF169" s="17" t="e">
        <f t="shared" si="322"/>
        <v>#DIV/0!</v>
      </c>
      <c r="DG169" s="17" t="e">
        <f t="shared" si="323"/>
        <v>#DIV/0!</v>
      </c>
      <c r="DH169" s="17" t="e">
        <f t="shared" si="324"/>
        <v>#DIV/0!</v>
      </c>
      <c r="DI169" s="17" t="e">
        <f t="shared" si="325"/>
        <v>#DIV/0!</v>
      </c>
      <c r="DJ169" s="17" t="e">
        <f t="shared" si="326"/>
        <v>#DIV/0!</v>
      </c>
    </row>
    <row r="170" spans="1:114">
      <c r="A170" s="20" t="s">
        <v>51</v>
      </c>
      <c r="B170" s="20" t="s">
        <v>53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0.36773468456375841</v>
      </c>
      <c r="P170" s="17">
        <v>0.90621351840371944</v>
      </c>
      <c r="Q170" s="17">
        <v>0.35463329887920303</v>
      </c>
      <c r="R170" s="17">
        <v>0.6306386409266409</v>
      </c>
      <c r="S170" s="17">
        <v>0.25</v>
      </c>
      <c r="T170" s="17">
        <v>0.78</v>
      </c>
      <c r="U170" s="17">
        <v>0.39</v>
      </c>
      <c r="V170" s="17">
        <v>0.81</v>
      </c>
      <c r="W170" s="17">
        <v>0.67</v>
      </c>
      <c r="X170" s="17">
        <v>0.44</v>
      </c>
      <c r="Y170" s="17">
        <v>0.46</v>
      </c>
      <c r="Z170" s="17">
        <v>0.28999999999999998</v>
      </c>
      <c r="AA170" s="17"/>
      <c r="AB170" s="17">
        <v>0.13</v>
      </c>
      <c r="AC170" s="17"/>
      <c r="AD170" s="18">
        <v>0.2985714285714286</v>
      </c>
      <c r="AE170" s="18">
        <v>0.12083333333333332</v>
      </c>
      <c r="AF170" s="18">
        <v>0.20049999999999998</v>
      </c>
      <c r="AG170" s="18">
        <v>9.8500000000000004E-2</v>
      </c>
      <c r="AH170" s="18">
        <v>0.12999999999999998</v>
      </c>
      <c r="AI170" s="18">
        <v>4.3999999999999997E-2</v>
      </c>
      <c r="AJ170" s="18">
        <v>0.14509999999999998</v>
      </c>
      <c r="AK170" s="18">
        <v>5.9750000000000004E-2</v>
      </c>
      <c r="AL170" s="18">
        <v>9.6000000000000002E-2</v>
      </c>
      <c r="AM170" s="18">
        <v>0.20144999999999999</v>
      </c>
      <c r="AN170" s="18">
        <v>0.11660000000000001</v>
      </c>
      <c r="AO170" s="18">
        <v>0.17535000000000001</v>
      </c>
      <c r="AP170" s="18">
        <v>8.2250000000000018E-2</v>
      </c>
      <c r="AQ170" s="18">
        <v>6.0000000000000001E-3</v>
      </c>
      <c r="AR170" s="18">
        <v>0</v>
      </c>
      <c r="BV170" s="20" t="s">
        <v>53</v>
      </c>
      <c r="BW170" s="17">
        <f t="shared" si="327"/>
        <v>1</v>
      </c>
      <c r="BX170" s="17">
        <f t="shared" si="288"/>
        <v>0</v>
      </c>
      <c r="BY170" s="17">
        <f t="shared" si="289"/>
        <v>6.3340036353519213</v>
      </c>
      <c r="BZ170" s="17">
        <f t="shared" si="290"/>
        <v>1.6668708930421472</v>
      </c>
      <c r="CA170" s="17">
        <f t="shared" si="291"/>
        <v>5.0007639450798012</v>
      </c>
      <c r="CB170" s="17">
        <f t="shared" si="292"/>
        <v>1.667380395378407</v>
      </c>
      <c r="CC170" s="17">
        <f t="shared" si="293"/>
        <v>0.66698110674659961</v>
      </c>
      <c r="CD170" s="17">
        <f t="shared" si="294"/>
        <v>2.0013339078796948</v>
      </c>
      <c r="CE170" s="17">
        <f t="shared" si="295"/>
        <v>10.339089460604658</v>
      </c>
      <c r="CF170" s="17">
        <f t="shared" si="296"/>
        <v>0</v>
      </c>
      <c r="CG170" s="17">
        <f t="shared" si="297"/>
        <v>48.360642103822158</v>
      </c>
      <c r="CH170" s="17">
        <f t="shared" si="298"/>
        <v>13.677257888146112</v>
      </c>
      <c r="CI170" s="17">
        <f t="shared" si="299"/>
        <v>9.6730669648730423</v>
      </c>
      <c r="CJ170" s="17">
        <f t="shared" si="300"/>
        <v>8.6725023702639898</v>
      </c>
      <c r="CK170" s="17">
        <f t="shared" si="301"/>
        <v>17.346374763619689</v>
      </c>
      <c r="CL170" s="17">
        <f t="shared" si="302"/>
        <v>29.697437732231794</v>
      </c>
      <c r="CM170" s="17">
        <f t="shared" si="303"/>
        <v>10.920891417552351</v>
      </c>
      <c r="CN170" s="17">
        <f t="shared" si="304"/>
        <v>18.03216954991202</v>
      </c>
      <c r="CO170" s="17">
        <f t="shared" si="305"/>
        <v>15.492427359783568</v>
      </c>
      <c r="CP170" s="17">
        <f t="shared" si="306"/>
        <v>18.794092206950559</v>
      </c>
      <c r="CQ170" s="17">
        <f t="shared" si="307"/>
        <v>13.20665938866796</v>
      </c>
      <c r="CR170" s="17">
        <f t="shared" si="308"/>
        <v>5.0794843802569076</v>
      </c>
      <c r="CS170" s="17">
        <f t="shared" si="309"/>
        <v>3.8096132851926803</v>
      </c>
      <c r="CT170" s="17">
        <f t="shared" si="310"/>
        <v>2.5397421901284538</v>
      </c>
      <c r="CU170" s="17">
        <f t="shared" si="311"/>
        <v>1.0158968760513816</v>
      </c>
      <c r="CV170" s="17">
        <f t="shared" si="312"/>
        <v>0.59260651102997253</v>
      </c>
      <c r="CW170" s="17">
        <f t="shared" si="313"/>
        <v>0.20656569813044756</v>
      </c>
      <c r="CX170" s="17">
        <f t="shared" si="314"/>
        <v>0.28572099638945103</v>
      </c>
      <c r="CY170" s="17">
        <f t="shared" si="315"/>
        <v>0.57144199277890206</v>
      </c>
      <c r="CZ170" s="17">
        <f t="shared" si="316"/>
        <v>2.0000469747261573</v>
      </c>
      <c r="DA170" s="17">
        <f t="shared" si="317"/>
        <v>0.20317937521027635</v>
      </c>
      <c r="DB170" s="17">
        <f t="shared" si="318"/>
        <v>2.3022762953514437</v>
      </c>
      <c r="DC170" s="17">
        <f t="shared" si="319"/>
        <v>1.5657510602141922</v>
      </c>
      <c r="DD170" s="17">
        <f t="shared" si="320"/>
        <v>0.24254537915726732</v>
      </c>
      <c r="DE170" s="17">
        <f t="shared" si="321"/>
        <v>1.1047878527058774</v>
      </c>
      <c r="DF170" s="17">
        <f t="shared" si="322"/>
        <v>1.0819301729947217</v>
      </c>
      <c r="DG170" s="17">
        <f t="shared" si="323"/>
        <v>2.3060859086366357</v>
      </c>
      <c r="DH170" s="17">
        <f t="shared" si="324"/>
        <v>0.22730692601649663</v>
      </c>
      <c r="DI170" s="17">
        <f t="shared" si="325"/>
        <v>0.45969333641325005</v>
      </c>
      <c r="DJ170" s="17">
        <f t="shared" si="326"/>
        <v>5.079484380256908E-3</v>
      </c>
    </row>
    <row r="171" spans="1:114">
      <c r="A171" s="20" t="s">
        <v>54</v>
      </c>
      <c r="B171" s="20" t="s">
        <v>54</v>
      </c>
      <c r="C171" s="17">
        <v>3.9374075206799732E-2</v>
      </c>
      <c r="D171" s="17">
        <v>0</v>
      </c>
      <c r="E171" s="17">
        <v>0.24939553549848945</v>
      </c>
      <c r="F171" s="17">
        <v>6.5631499902666937E-2</v>
      </c>
      <c r="G171" s="17">
        <v>0.19690045566502462</v>
      </c>
      <c r="H171" s="17">
        <v>6.5651561085972865E-2</v>
      </c>
      <c r="I171" s="17">
        <v>2.6261764258555132E-2</v>
      </c>
      <c r="J171" s="17">
        <v>7.8800671802773503E-2</v>
      </c>
      <c r="K171" s="17">
        <v>0.40709208599167829</v>
      </c>
      <c r="L171" s="17">
        <v>0</v>
      </c>
      <c r="M171" s="17">
        <v>1.9041555592450192</v>
      </c>
      <c r="N171" s="17">
        <v>0.53852938071065992</v>
      </c>
      <c r="O171" s="17">
        <v>0.38086806615532115</v>
      </c>
      <c r="P171" s="17">
        <v>0.34147176055792328</v>
      </c>
      <c r="Q171" s="17">
        <v>0.68299746450809462</v>
      </c>
      <c r="R171" s="17">
        <v>1.1693091467181467</v>
      </c>
      <c r="S171" s="17">
        <v>0.43</v>
      </c>
      <c r="T171" s="17">
        <v>0.71</v>
      </c>
      <c r="U171" s="17">
        <v>0.61</v>
      </c>
      <c r="V171" s="17">
        <v>0.74</v>
      </c>
      <c r="W171" s="17">
        <v>0.52</v>
      </c>
      <c r="X171" s="17">
        <v>0.2</v>
      </c>
      <c r="Y171" s="17">
        <v>0.15</v>
      </c>
      <c r="Z171" s="17">
        <v>0.1</v>
      </c>
      <c r="AA171" s="17"/>
      <c r="AB171" s="17">
        <v>0.04</v>
      </c>
      <c r="AC171" s="17"/>
      <c r="AD171" s="18">
        <v>2.3333333333333334E-2</v>
      </c>
      <c r="AE171" s="18">
        <v>8.1333333333333327E-3</v>
      </c>
      <c r="AF171" s="18">
        <v>1.125E-2</v>
      </c>
      <c r="AG171" s="18">
        <v>2.2499999999999999E-2</v>
      </c>
      <c r="AH171" s="18">
        <v>7.8750000000000001E-2</v>
      </c>
      <c r="AI171" s="18">
        <v>8.0000000000000019E-3</v>
      </c>
      <c r="AJ171" s="18">
        <v>9.0650000000000008E-2</v>
      </c>
      <c r="AK171" s="18">
        <v>6.1650000000000017E-2</v>
      </c>
      <c r="AL171" s="18">
        <v>9.5499999999999995E-3</v>
      </c>
      <c r="AM171" s="18">
        <v>4.3500000000000004E-2</v>
      </c>
      <c r="AN171" s="18">
        <v>4.260000000000002E-2</v>
      </c>
      <c r="AO171" s="18">
        <v>9.0799999999999992E-2</v>
      </c>
      <c r="AP171" s="18">
        <v>8.9500000000000014E-3</v>
      </c>
      <c r="AQ171" s="18">
        <v>1.8099999999999998E-2</v>
      </c>
      <c r="AR171" s="18">
        <v>2.0000000000000001E-4</v>
      </c>
      <c r="BV171" s="20" t="s">
        <v>54</v>
      </c>
      <c r="BW171" s="17">
        <f t="shared" si="327"/>
        <v>1</v>
      </c>
      <c r="BX171" s="17">
        <f t="shared" si="288"/>
        <v>0.25808076922048512</v>
      </c>
      <c r="BY171" s="17">
        <f t="shared" si="289"/>
        <v>0.54844513650755178</v>
      </c>
      <c r="BZ171" s="17">
        <f t="shared" si="290"/>
        <v>0.17744109506577699</v>
      </c>
      <c r="CA171" s="17">
        <f t="shared" si="291"/>
        <v>0.338761428537664</v>
      </c>
      <c r="CB171" s="17">
        <f t="shared" si="292"/>
        <v>0.12908751448090891</v>
      </c>
      <c r="CC171" s="17">
        <f t="shared" si="293"/>
        <v>0.11295647775547253</v>
      </c>
      <c r="CD171" s="17">
        <f t="shared" si="294"/>
        <v>3.2279579159349918E-2</v>
      </c>
      <c r="CE171" s="17">
        <f t="shared" si="295"/>
        <v>4.8414050543934412E-2</v>
      </c>
      <c r="CF171" s="17">
        <f t="shared" si="296"/>
        <v>3.2283438111545125E-2</v>
      </c>
      <c r="CG171" s="17">
        <f t="shared" si="297"/>
        <v>6.4552581228683653E-2</v>
      </c>
      <c r="CH171" s="17">
        <f t="shared" si="298"/>
        <v>8.0707658663332696E-2</v>
      </c>
      <c r="CI171" s="17">
        <f t="shared" si="299"/>
        <v>1.6139711287329883E-2</v>
      </c>
      <c r="CJ171" s="17">
        <f t="shared" si="300"/>
        <v>0.12911914198904204</v>
      </c>
      <c r="CK171" s="17">
        <f t="shared" si="301"/>
        <v>1.6141167584013363E-2</v>
      </c>
      <c r="CL171" s="17">
        <f t="shared" si="302"/>
        <v>0</v>
      </c>
      <c r="CM171" s="17">
        <f t="shared" si="303"/>
        <v>3.6867225340574329E-2</v>
      </c>
      <c r="CN171" s="17">
        <f t="shared" si="304"/>
        <v>9.8312600908198225E-2</v>
      </c>
      <c r="CO171" s="17">
        <f t="shared" si="305"/>
        <v>6.1445375567623889E-2</v>
      </c>
      <c r="CP171" s="17">
        <f t="shared" si="306"/>
        <v>0.19662520181639645</v>
      </c>
      <c r="CQ171" s="17">
        <f t="shared" si="307"/>
        <v>3.6867225340574329E-2</v>
      </c>
      <c r="CR171" s="17">
        <f t="shared" si="308"/>
        <v>0.14746890136229732</v>
      </c>
      <c r="CS171" s="17">
        <f t="shared" si="309"/>
        <v>0.41782855385984247</v>
      </c>
      <c r="CT171" s="17">
        <f t="shared" si="310"/>
        <v>0</v>
      </c>
      <c r="CU171" s="17">
        <f t="shared" si="311"/>
        <v>1.2289075113524778E-2</v>
      </c>
      <c r="CV171" s="17">
        <f t="shared" si="312"/>
        <v>3.3063463995911903E-2</v>
      </c>
      <c r="CW171" s="17">
        <f t="shared" si="313"/>
        <v>2.9903416109576961E-2</v>
      </c>
      <c r="CX171" s="17">
        <f t="shared" si="314"/>
        <v>8.295125701629226E-2</v>
      </c>
      <c r="CY171" s="17">
        <f t="shared" si="315"/>
        <v>2.0891427692992119E-2</v>
      </c>
      <c r="CZ171" s="17">
        <f t="shared" si="316"/>
        <v>6.4210417468166969E-2</v>
      </c>
      <c r="DA171" s="17">
        <f t="shared" si="317"/>
        <v>6.7589913124386268E-3</v>
      </c>
      <c r="DB171" s="17">
        <f t="shared" si="318"/>
        <v>8.381149227423898E-2</v>
      </c>
      <c r="DC171" s="17">
        <f t="shared" si="319"/>
        <v>2.6605847620781137E-2</v>
      </c>
      <c r="DD171" s="17">
        <f t="shared" si="320"/>
        <v>2.9186553394621347E-2</v>
      </c>
      <c r="DE171" s="17">
        <f t="shared" si="321"/>
        <v>1.6590251403258451E-2</v>
      </c>
      <c r="DF171" s="17">
        <f t="shared" si="322"/>
        <v>9.1553609595759599E-3</v>
      </c>
      <c r="DG171" s="17">
        <f t="shared" si="323"/>
        <v>7.6806719459529861E-3</v>
      </c>
      <c r="DH171" s="17">
        <f t="shared" si="324"/>
        <v>7.8650080726558585E-3</v>
      </c>
      <c r="DI171" s="17">
        <f t="shared" si="325"/>
        <v>4.4793678788797808E-2</v>
      </c>
      <c r="DJ171" s="17">
        <f t="shared" si="326"/>
        <v>6.1445375567623891E-3</v>
      </c>
    </row>
    <row r="172" spans="1:114">
      <c r="A172" s="20" t="s">
        <v>56</v>
      </c>
      <c r="B172" s="20" t="s">
        <v>55</v>
      </c>
      <c r="C172" s="17">
        <v>0.81373088760719436</v>
      </c>
      <c r="D172" s="17">
        <v>0.21000829341213284</v>
      </c>
      <c r="E172" s="17">
        <v>0.44628674773413901</v>
      </c>
      <c r="F172" s="17">
        <v>0.14438929978586726</v>
      </c>
      <c r="G172" s="17">
        <v>0.27566063793103446</v>
      </c>
      <c r="H172" s="17">
        <v>0.10504249773755657</v>
      </c>
      <c r="I172" s="17">
        <v>9.1916174904942971E-2</v>
      </c>
      <c r="J172" s="17">
        <v>2.6266890600924502E-2</v>
      </c>
      <c r="K172" s="17">
        <v>3.9396008321775318E-2</v>
      </c>
      <c r="L172" s="17">
        <v>2.627003074951954E-2</v>
      </c>
      <c r="M172" s="17">
        <v>5.2528429220552258E-2</v>
      </c>
      <c r="N172" s="17">
        <v>6.5674314720812185E-2</v>
      </c>
      <c r="O172" s="17">
        <v>1.31333815915628E-2</v>
      </c>
      <c r="P172" s="17">
        <v>0.10506823401782255</v>
      </c>
      <c r="Q172" s="17">
        <v>1.3134566625155667E-2</v>
      </c>
      <c r="R172" s="17">
        <v>0</v>
      </c>
      <c r="S172" s="17">
        <v>0.03</v>
      </c>
      <c r="T172" s="17">
        <v>0.08</v>
      </c>
      <c r="U172" s="17">
        <v>0.05</v>
      </c>
      <c r="V172" s="17">
        <v>0.16</v>
      </c>
      <c r="W172" s="17">
        <v>0.03</v>
      </c>
      <c r="X172" s="17">
        <v>0.12</v>
      </c>
      <c r="Y172" s="17">
        <v>0.34</v>
      </c>
      <c r="Z172" s="17">
        <v>0</v>
      </c>
      <c r="AA172" s="17"/>
      <c r="AB172" s="17">
        <v>0.01</v>
      </c>
      <c r="AC172" s="17"/>
      <c r="AD172" s="18">
        <v>2.6904761904761907E-2</v>
      </c>
      <c r="AE172" s="18">
        <v>2.4333333333333335E-2</v>
      </c>
      <c r="AF172" s="18">
        <v>6.7500000000000004E-2</v>
      </c>
      <c r="AG172" s="18">
        <v>1.6999999999999998E-2</v>
      </c>
      <c r="AH172" s="18">
        <v>5.2250000000000005E-2</v>
      </c>
      <c r="AI172" s="18">
        <v>5.4999999999999997E-3</v>
      </c>
      <c r="AJ172" s="18">
        <v>6.8199999999999997E-2</v>
      </c>
      <c r="AK172" s="18">
        <v>2.1649999999999996E-2</v>
      </c>
      <c r="AL172" s="18">
        <v>2.375E-2</v>
      </c>
      <c r="AM172" s="18">
        <v>1.3500000000000002E-2</v>
      </c>
      <c r="AN172" s="18">
        <v>7.4500000000000009E-3</v>
      </c>
      <c r="AO172" s="18">
        <v>6.2500000000000003E-3</v>
      </c>
      <c r="AP172" s="18">
        <v>6.4000000000000003E-3</v>
      </c>
      <c r="AQ172" s="18">
        <v>3.6449999999999996E-2</v>
      </c>
      <c r="AR172" s="18">
        <v>5.0000000000000001E-3</v>
      </c>
      <c r="BV172" s="20" t="s">
        <v>55</v>
      </c>
      <c r="BW172" s="17">
        <f t="shared" si="327"/>
        <v>1</v>
      </c>
      <c r="BX172" s="17">
        <f t="shared" si="288"/>
        <v>0.4102822485043609</v>
      </c>
      <c r="BY172" s="17">
        <f t="shared" si="289"/>
        <v>4.4876543975165442</v>
      </c>
      <c r="BZ172" s="17">
        <f t="shared" si="290"/>
        <v>1.7694475633832023</v>
      </c>
      <c r="CA172" s="17">
        <f t="shared" si="291"/>
        <v>1.8464359181833114</v>
      </c>
      <c r="CB172" s="17">
        <f t="shared" si="292"/>
        <v>4.822577143556007</v>
      </c>
      <c r="CC172" s="17">
        <f t="shared" si="293"/>
        <v>4.1044991184406125</v>
      </c>
      <c r="CD172" s="17">
        <f t="shared" si="294"/>
        <v>1.4111969863254259</v>
      </c>
      <c r="CE172" s="17">
        <f t="shared" si="295"/>
        <v>3.2582242220764059</v>
      </c>
      <c r="CF172" s="17">
        <f t="shared" si="296"/>
        <v>4.7473209633259303</v>
      </c>
      <c r="CG172" s="17">
        <f t="shared" si="297"/>
        <v>3.5917718273395765</v>
      </c>
      <c r="CH172" s="17">
        <f t="shared" si="298"/>
        <v>2.2324980042564948</v>
      </c>
      <c r="CI172" s="17">
        <f t="shared" si="299"/>
        <v>2.4631682456971142</v>
      </c>
      <c r="CJ172" s="17">
        <f t="shared" si="300"/>
        <v>3.9257185285514518</v>
      </c>
      <c r="CK172" s="17">
        <f t="shared" si="301"/>
        <v>3.7207460661610283</v>
      </c>
      <c r="CL172" s="17">
        <f t="shared" si="302"/>
        <v>3.2854555140239148</v>
      </c>
      <c r="CM172" s="17">
        <f t="shared" si="303"/>
        <v>1.1135792679793988</v>
      </c>
      <c r="CN172" s="17">
        <f t="shared" si="304"/>
        <v>1.1917251815218128</v>
      </c>
      <c r="CO172" s="17">
        <f t="shared" si="305"/>
        <v>1.8950384034035386</v>
      </c>
      <c r="CP172" s="17">
        <f t="shared" si="306"/>
        <v>0.78145913542413969</v>
      </c>
      <c r="CQ172" s="17">
        <f t="shared" si="307"/>
        <v>1.4456994005346582</v>
      </c>
      <c r="CR172" s="17">
        <f t="shared" si="308"/>
        <v>1.1135792679793988</v>
      </c>
      <c r="CS172" s="17">
        <f t="shared" si="309"/>
        <v>0.85960504896655354</v>
      </c>
      <c r="CT172" s="17">
        <f t="shared" si="310"/>
        <v>1.0158968760513816</v>
      </c>
      <c r="CU172" s="17">
        <f t="shared" si="311"/>
        <v>0.23443774062724188</v>
      </c>
      <c r="CV172" s="17">
        <f t="shared" si="312"/>
        <v>0.55613841804351272</v>
      </c>
      <c r="CW172" s="17">
        <f t="shared" si="313"/>
        <v>0.51485132705527059</v>
      </c>
      <c r="CX172" s="17">
        <f t="shared" si="314"/>
        <v>0.58218705589098385</v>
      </c>
      <c r="CY172" s="17">
        <f t="shared" si="315"/>
        <v>0.69891751424496484</v>
      </c>
      <c r="CZ172" s="17">
        <f t="shared" si="316"/>
        <v>0.60611924191334832</v>
      </c>
      <c r="DA172" s="17">
        <f t="shared" si="317"/>
        <v>0.8830488230292779</v>
      </c>
      <c r="DB172" s="17">
        <f t="shared" si="318"/>
        <v>0.87425740775575644</v>
      </c>
      <c r="DC172" s="17">
        <f t="shared" si="319"/>
        <v>0.82844436594151594</v>
      </c>
      <c r="DD172" s="17">
        <f t="shared" si="320"/>
        <v>0.47473642477016476</v>
      </c>
      <c r="DE172" s="17">
        <f t="shared" si="321"/>
        <v>0.69227511159385979</v>
      </c>
      <c r="DF172" s="17">
        <f t="shared" si="322"/>
        <v>2.1879878967956636</v>
      </c>
      <c r="DG172" s="17">
        <f t="shared" si="323"/>
        <v>0.83889638187781401</v>
      </c>
      <c r="DH172" s="17">
        <f t="shared" si="324"/>
        <v>0.60592387712949236</v>
      </c>
      <c r="DI172" s="17">
        <f t="shared" si="325"/>
        <v>0.46614037428049931</v>
      </c>
      <c r="DJ172" s="17">
        <f t="shared" si="326"/>
        <v>0.38115669330312407</v>
      </c>
    </row>
    <row r="173" spans="1:114">
      <c r="A173" s="20" t="s">
        <v>56</v>
      </c>
      <c r="B173" s="20" t="s">
        <v>57</v>
      </c>
      <c r="C173" s="17">
        <v>0.5118629776883965</v>
      </c>
      <c r="D173" s="17">
        <v>0.21000829341213284</v>
      </c>
      <c r="E173" s="17">
        <v>2.2970641427492451</v>
      </c>
      <c r="F173" s="17">
        <v>0.90571469865680365</v>
      </c>
      <c r="G173" s="17">
        <v>0.94512218719211827</v>
      </c>
      <c r="H173" s="17">
        <v>2.4684986968325795</v>
      </c>
      <c r="I173" s="17">
        <v>2.1009411406844105</v>
      </c>
      <c r="J173" s="17">
        <v>0.72233949152542387</v>
      </c>
      <c r="K173" s="17">
        <v>1.6677643522884884</v>
      </c>
      <c r="L173" s="17">
        <v>2.4299778443305575</v>
      </c>
      <c r="M173" s="17">
        <v>1.8384950227193289</v>
      </c>
      <c r="N173" s="17">
        <v>1.1427330761421319</v>
      </c>
      <c r="O173" s="17">
        <v>1.2608046327900286</v>
      </c>
      <c r="P173" s="17">
        <v>2.0094299755908565</v>
      </c>
      <c r="Q173" s="17">
        <v>1.9045121606475715</v>
      </c>
      <c r="R173" s="17">
        <v>1.6817030424710424</v>
      </c>
      <c r="S173" s="17">
        <v>0.56999999999999995</v>
      </c>
      <c r="T173" s="17">
        <v>0.61</v>
      </c>
      <c r="U173" s="17">
        <v>0.97</v>
      </c>
      <c r="V173" s="17">
        <v>0.4</v>
      </c>
      <c r="W173" s="17">
        <v>0.74</v>
      </c>
      <c r="X173" s="17">
        <v>0.56999999999999995</v>
      </c>
      <c r="Y173" s="17">
        <v>0.44</v>
      </c>
      <c r="Z173" s="17">
        <v>0.52</v>
      </c>
      <c r="AA173" s="17"/>
      <c r="AB173" s="17">
        <v>0.12</v>
      </c>
      <c r="AC173" s="17"/>
      <c r="AD173" s="18">
        <v>0.28466666666666668</v>
      </c>
      <c r="AE173" s="18">
        <v>0.26353333333333329</v>
      </c>
      <c r="AF173" s="18">
        <v>0.29799999999999993</v>
      </c>
      <c r="AG173" s="18">
        <v>0.35774999999999996</v>
      </c>
      <c r="AH173" s="18">
        <v>0.31025000000000003</v>
      </c>
      <c r="AI173" s="18">
        <v>0.45200000000000007</v>
      </c>
      <c r="AJ173" s="18">
        <v>0.44750000000000012</v>
      </c>
      <c r="AK173" s="18">
        <v>0.42404999999999998</v>
      </c>
      <c r="AL173" s="18">
        <v>0.24299999999999997</v>
      </c>
      <c r="AM173" s="18">
        <v>0.35435000000000005</v>
      </c>
      <c r="AN173" s="18">
        <v>1.1199500000000004</v>
      </c>
      <c r="AO173" s="18">
        <v>0.42940000000000006</v>
      </c>
      <c r="AP173" s="18">
        <v>0.31015000000000004</v>
      </c>
      <c r="AQ173" s="18">
        <v>0.23860000000000001</v>
      </c>
      <c r="AR173" s="18">
        <v>0.1951</v>
      </c>
      <c r="BV173" s="20" t="s">
        <v>57</v>
      </c>
      <c r="BW173" s="17">
        <f t="shared" si="327"/>
        <v>1</v>
      </c>
      <c r="BX173" s="17">
        <f t="shared" si="288"/>
        <v>1.2531806582340863</v>
      </c>
      <c r="BY173" s="17">
        <f t="shared" si="289"/>
        <v>0.82225409606109567</v>
      </c>
      <c r="BZ173" s="17">
        <f t="shared" si="290"/>
        <v>0.5691350741503709</v>
      </c>
      <c r="CA173" s="17">
        <f t="shared" si="291"/>
        <v>0.69489523802597741</v>
      </c>
      <c r="CB173" s="17">
        <f t="shared" si="292"/>
        <v>0.59330607617186981</v>
      </c>
      <c r="CC173" s="17">
        <f t="shared" si="293"/>
        <v>0.50313215000239775</v>
      </c>
      <c r="CD173" s="17">
        <f t="shared" si="294"/>
        <v>0.21188646832804048</v>
      </c>
      <c r="CE173" s="17">
        <f t="shared" si="295"/>
        <v>0.59917559989416258</v>
      </c>
      <c r="CF173" s="17">
        <f t="shared" si="296"/>
        <v>0.21273957935043833</v>
      </c>
      <c r="CG173" s="17">
        <f t="shared" si="297"/>
        <v>0.62400828521060858</v>
      </c>
      <c r="CH173" s="17">
        <f t="shared" si="298"/>
        <v>0.41471319990081723</v>
      </c>
      <c r="CI173" s="17">
        <f t="shared" si="299"/>
        <v>0.23174970053601879</v>
      </c>
      <c r="CJ173" s="17">
        <f t="shared" si="300"/>
        <v>0.28058582778387986</v>
      </c>
      <c r="CK173" s="17">
        <f t="shared" si="301"/>
        <v>0.59680932451659663</v>
      </c>
      <c r="CL173" s="17">
        <f t="shared" si="302"/>
        <v>0.74187705155378736</v>
      </c>
      <c r="CM173" s="17">
        <f t="shared" si="303"/>
        <v>0.5300057523320173</v>
      </c>
      <c r="CN173" s="17">
        <f t="shared" si="304"/>
        <v>0.32014616193182494</v>
      </c>
      <c r="CO173" s="17">
        <f t="shared" si="305"/>
        <v>0.76192265703853612</v>
      </c>
      <c r="CP173" s="17">
        <f t="shared" si="306"/>
        <v>0.39703165751387737</v>
      </c>
      <c r="CQ173" s="17">
        <f t="shared" si="307"/>
        <v>0.39135977669225058</v>
      </c>
      <c r="CR173" s="17">
        <f t="shared" si="308"/>
        <v>0.26216693575519523</v>
      </c>
      <c r="CS173" s="17">
        <f t="shared" si="309"/>
        <v>0.20796896345965005</v>
      </c>
      <c r="CT173" s="17">
        <f t="shared" si="310"/>
        <v>0.37308371626700859</v>
      </c>
      <c r="CU173" s="17">
        <f t="shared" si="311"/>
        <v>0.53882867805454793</v>
      </c>
      <c r="CV173" s="17">
        <f t="shared" si="312"/>
        <v>3.9772188639693229E-2</v>
      </c>
      <c r="CW173" s="17">
        <f t="shared" si="313"/>
        <v>4.1314400044049862E-2</v>
      </c>
      <c r="CX173" s="17">
        <f t="shared" si="314"/>
        <v>6.035196298701026E-2</v>
      </c>
      <c r="CY173" s="17">
        <f t="shared" si="315"/>
        <v>5.3189637927255937E-2</v>
      </c>
      <c r="CZ173" s="17">
        <f t="shared" si="316"/>
        <v>9.7480725054359618E-2</v>
      </c>
      <c r="DA173" s="17">
        <f t="shared" si="317"/>
        <v>8.6448916856295396E-2</v>
      </c>
      <c r="DB173" s="17">
        <f t="shared" si="318"/>
        <v>0.12220382334685073</v>
      </c>
      <c r="DC173" s="17">
        <f t="shared" si="319"/>
        <v>0.20848573482339824</v>
      </c>
      <c r="DD173" s="17">
        <f t="shared" si="320"/>
        <v>6.24915224747239E-2</v>
      </c>
      <c r="DE173" s="17">
        <f t="shared" si="321"/>
        <v>4.4168196375968395E-2</v>
      </c>
      <c r="DF173" s="17">
        <f t="shared" si="322"/>
        <v>4.6654370802781488E-2</v>
      </c>
      <c r="DG173" s="17">
        <f t="shared" si="323"/>
        <v>0.14325595432978891</v>
      </c>
      <c r="DH173" s="17">
        <f t="shared" si="324"/>
        <v>5.0703463500442837E-2</v>
      </c>
      <c r="DI173" s="17">
        <f t="shared" si="325"/>
        <v>0.23985123576699474</v>
      </c>
      <c r="DJ173" s="17">
        <f t="shared" si="326"/>
        <v>0.39265676252868709</v>
      </c>
    </row>
    <row r="174" spans="1:114">
      <c r="A174" s="20" t="s">
        <v>59</v>
      </c>
      <c r="B174" s="20" t="s">
        <v>58</v>
      </c>
      <c r="C174" s="17">
        <v>15.867752308340291</v>
      </c>
      <c r="D174" s="17">
        <v>19.885160282461328</v>
      </c>
      <c r="E174" s="17">
        <v>13.047324330815711</v>
      </c>
      <c r="F174" s="17">
        <v>9.0308943866069704</v>
      </c>
      <c r="G174" s="17">
        <v>11.02642551724138</v>
      </c>
      <c r="H174" s="17">
        <v>9.4144338597285078</v>
      </c>
      <c r="I174" s="17">
        <v>7.9835763346007607</v>
      </c>
      <c r="J174" s="17">
        <v>3.3621619969183363</v>
      </c>
      <c r="K174" s="17">
        <v>9.5075700083217765</v>
      </c>
      <c r="L174" s="17">
        <v>3.3756989513132605</v>
      </c>
      <c r="M174" s="17">
        <v>9.9016089080741008</v>
      </c>
      <c r="N174" s="17">
        <v>6.5805663350253809</v>
      </c>
      <c r="O174" s="17">
        <v>3.6773468456375835</v>
      </c>
      <c r="P174" s="17">
        <v>4.452266416505231</v>
      </c>
      <c r="Q174" s="17">
        <v>9.4700225367372362</v>
      </c>
      <c r="R174" s="17">
        <v>11.771921297297299</v>
      </c>
      <c r="S174" s="17">
        <v>8.41</v>
      </c>
      <c r="T174" s="17">
        <v>5.08</v>
      </c>
      <c r="U174" s="17">
        <v>12.09</v>
      </c>
      <c r="V174" s="17">
        <v>6.3</v>
      </c>
      <c r="W174" s="17">
        <v>6.21</v>
      </c>
      <c r="X174" s="17">
        <v>4.16</v>
      </c>
      <c r="Y174" s="17">
        <v>3.3</v>
      </c>
      <c r="Z174" s="17">
        <v>5.92</v>
      </c>
      <c r="AA174" s="17"/>
      <c r="AB174" s="17">
        <v>8.5500000000000007</v>
      </c>
      <c r="AC174" s="17"/>
      <c r="AD174" s="18">
        <v>0.63109523809523771</v>
      </c>
      <c r="AE174" s="18">
        <v>0.65556666666666641</v>
      </c>
      <c r="AF174" s="18">
        <v>0.95764999999999989</v>
      </c>
      <c r="AG174" s="18">
        <v>0.84399999999999975</v>
      </c>
      <c r="AH174" s="18">
        <v>1.5468000000000002</v>
      </c>
      <c r="AI174" s="18">
        <v>1.3717499999999991</v>
      </c>
      <c r="AJ174" s="18">
        <v>1.9390999999999998</v>
      </c>
      <c r="AK174" s="18">
        <v>3.3081999999999994</v>
      </c>
      <c r="AL174" s="18">
        <v>0.99159999999999937</v>
      </c>
      <c r="AM174" s="18">
        <v>0.70084999999999975</v>
      </c>
      <c r="AN174" s="18">
        <v>0.74029999999999985</v>
      </c>
      <c r="AO174" s="18">
        <v>2.2731499999999993</v>
      </c>
      <c r="AP174" s="18">
        <v>0.80454999999999954</v>
      </c>
      <c r="AQ174" s="18">
        <v>3.8059000000000021</v>
      </c>
      <c r="AR174" s="18">
        <v>6.23058025</v>
      </c>
      <c r="BV174" s="20" t="s">
        <v>58</v>
      </c>
      <c r="BW174" s="17">
        <f t="shared" si="327"/>
        <v>1</v>
      </c>
      <c r="BX174" s="17">
        <f t="shared" si="288"/>
        <v>0.87288046102299743</v>
      </c>
      <c r="BY174" s="17">
        <f t="shared" si="289"/>
        <v>0.62211307980870523</v>
      </c>
      <c r="BZ174" s="17">
        <f t="shared" si="290"/>
        <v>0.67376868875686446</v>
      </c>
      <c r="CA174" s="17">
        <f t="shared" si="291"/>
        <v>0.47425300259235104</v>
      </c>
      <c r="CB174" s="17">
        <f t="shared" si="292"/>
        <v>0.42198982685451314</v>
      </c>
      <c r="CC174" s="17">
        <f t="shared" si="293"/>
        <v>0.50655633404715661</v>
      </c>
      <c r="CD174" s="17">
        <f t="shared" si="294"/>
        <v>0.19285881139382705</v>
      </c>
      <c r="CE174" s="17">
        <f t="shared" si="295"/>
        <v>0.31861723137068426</v>
      </c>
      <c r="CF174" s="17">
        <f t="shared" si="296"/>
        <v>0.19334001894123476</v>
      </c>
      <c r="CG174" s="17">
        <f t="shared" si="297"/>
        <v>0.33611728787627032</v>
      </c>
      <c r="CH174" s="17">
        <f t="shared" si="298"/>
        <v>0.22476661738640574</v>
      </c>
      <c r="CI174" s="17">
        <f t="shared" si="299"/>
        <v>0.19258301902673314</v>
      </c>
      <c r="CJ174" s="17">
        <f t="shared" si="300"/>
        <v>0.22107899602193537</v>
      </c>
      <c r="CK174" s="17">
        <f t="shared" si="301"/>
        <v>0.241620953395045</v>
      </c>
      <c r="CL174" s="17">
        <f t="shared" si="302"/>
        <v>0.28495007677373774</v>
      </c>
      <c r="CM174" s="17">
        <f t="shared" si="303"/>
        <v>0.14845004707727569</v>
      </c>
      <c r="CN174" s="17">
        <f t="shared" si="304"/>
        <v>0.15996050655460203</v>
      </c>
      <c r="CO174" s="17">
        <f t="shared" si="305"/>
        <v>0.19965415166126083</v>
      </c>
      <c r="CP174" s="17">
        <f t="shared" si="306"/>
        <v>0.1896784201142446</v>
      </c>
      <c r="CQ174" s="17">
        <f t="shared" si="307"/>
        <v>0.17795867955551234</v>
      </c>
      <c r="CR174" s="17">
        <f t="shared" si="308"/>
        <v>0.11922045604091359</v>
      </c>
      <c r="CS174" s="17">
        <f t="shared" si="309"/>
        <v>0.126405773169184</v>
      </c>
      <c r="CT174" s="17">
        <f t="shared" si="310"/>
        <v>0.10896568305202282</v>
      </c>
      <c r="CU174" s="17">
        <f t="shared" si="311"/>
        <v>0.1176857281106034</v>
      </c>
      <c r="CV174" s="17">
        <f t="shared" si="312"/>
        <v>5.0168329327122098E-2</v>
      </c>
      <c r="CW174" s="17">
        <f t="shared" si="313"/>
        <v>6.5071166666945499E-2</v>
      </c>
      <c r="CX174" s="17">
        <f t="shared" si="314"/>
        <v>5.9061562785370898E-2</v>
      </c>
      <c r="CY174" s="17">
        <f t="shared" si="315"/>
        <v>7.4169215250262918E-2</v>
      </c>
      <c r="CZ174" s="17">
        <f t="shared" si="316"/>
        <v>8.1736121550296831E-2</v>
      </c>
      <c r="DA174" s="17">
        <f t="shared" si="317"/>
        <v>9.4826304390435601E-2</v>
      </c>
      <c r="DB174" s="17">
        <f t="shared" si="318"/>
        <v>9.5255679409120109E-2</v>
      </c>
      <c r="DC174" s="17">
        <f t="shared" si="319"/>
        <v>8.0539731368259551E-2</v>
      </c>
      <c r="DD174" s="17">
        <f t="shared" si="320"/>
        <v>7.2914575167234361E-2</v>
      </c>
      <c r="DE174" s="17">
        <f t="shared" si="321"/>
        <v>7.0279726352333621E-2</v>
      </c>
      <c r="DF174" s="17">
        <f t="shared" si="322"/>
        <v>7.5350258152997104E-2</v>
      </c>
      <c r="DG174" s="17">
        <f t="shared" si="323"/>
        <v>7.2335564175344591E-2</v>
      </c>
      <c r="DH174" s="17">
        <f t="shared" si="324"/>
        <v>5.0718223673321003E-2</v>
      </c>
      <c r="DI174" s="17">
        <f t="shared" si="325"/>
        <v>0.11722391452430103</v>
      </c>
      <c r="DJ174" s="17">
        <f t="shared" si="326"/>
        <v>0.11770686724383445</v>
      </c>
    </row>
    <row r="175" spans="1:114">
      <c r="A175" s="20" t="s">
        <v>181</v>
      </c>
      <c r="B175" s="20" t="s">
        <v>60</v>
      </c>
      <c r="C175" s="17">
        <v>143.34788313622221</v>
      </c>
      <c r="D175" s="17">
        <v>125.12556631861639</v>
      </c>
      <c r="E175" s="17">
        <v>89.178593061933555</v>
      </c>
      <c r="F175" s="17">
        <v>96.583315256764678</v>
      </c>
      <c r="G175" s="17">
        <v>67.983163992610827</v>
      </c>
      <c r="H175" s="17">
        <v>60.491348384615392</v>
      </c>
      <c r="I175" s="17">
        <v>72.613778174904937</v>
      </c>
      <c r="J175" s="17">
        <v>27.645902357473041</v>
      </c>
      <c r="K175" s="17">
        <v>45.673105647711516</v>
      </c>
      <c r="L175" s="17">
        <v>27.714882440743107</v>
      </c>
      <c r="M175" s="17">
        <v>48.181701702551557</v>
      </c>
      <c r="N175" s="17">
        <v>32.21981880203046</v>
      </c>
      <c r="O175" s="17">
        <v>27.606368105464998</v>
      </c>
      <c r="P175" s="17">
        <v>31.691206085625726</v>
      </c>
      <c r="Q175" s="17">
        <v>34.635852190535502</v>
      </c>
      <c r="R175" s="17">
        <v>40.846990305019304</v>
      </c>
      <c r="S175" s="17">
        <v>21.28</v>
      </c>
      <c r="T175" s="17">
        <v>22.93</v>
      </c>
      <c r="U175" s="17">
        <v>28.62</v>
      </c>
      <c r="V175" s="17">
        <v>27.189999999999994</v>
      </c>
      <c r="W175" s="17">
        <v>25.509999999999998</v>
      </c>
      <c r="X175" s="17">
        <v>17.09</v>
      </c>
      <c r="Y175" s="17">
        <v>18.12</v>
      </c>
      <c r="Z175" s="17">
        <v>15.619999999999997</v>
      </c>
      <c r="AA175" s="17"/>
      <c r="AB175" s="18">
        <v>16.869999999999997</v>
      </c>
      <c r="AD175" s="18">
        <v>7.1915238095238081</v>
      </c>
      <c r="AE175" s="18">
        <v>9.327813994910942</v>
      </c>
      <c r="AF175" s="18">
        <v>8.4663499999999985</v>
      </c>
      <c r="AG175" s="18">
        <v>10.631999999999998</v>
      </c>
      <c r="AH175" s="18">
        <v>11.716700000000003</v>
      </c>
      <c r="AI175" s="18">
        <v>13.593149999999998</v>
      </c>
      <c r="AJ175" s="18">
        <v>13.654699999999997</v>
      </c>
      <c r="AK175" s="18">
        <v>11.545199999999999</v>
      </c>
      <c r="AL175" s="18">
        <v>10.452150000000001</v>
      </c>
      <c r="AM175" s="18">
        <v>10.074449999999997</v>
      </c>
      <c r="AN175" s="18">
        <v>10.801300000000003</v>
      </c>
      <c r="AO175" s="18">
        <v>10.369149999999998</v>
      </c>
      <c r="AP175" s="18">
        <v>7.2703499999999979</v>
      </c>
      <c r="AQ175" s="18">
        <v>16.803800000000006</v>
      </c>
      <c r="AR175" s="18">
        <v>16.873030250000003</v>
      </c>
      <c r="BV175" s="20" t="s">
        <v>181</v>
      </c>
      <c r="BW175" s="17" t="e">
        <f t="shared" si="327"/>
        <v>#DIV/0!</v>
      </c>
      <c r="BX175" s="17" t="e">
        <f t="shared" si="288"/>
        <v>#DIV/0!</v>
      </c>
      <c r="BY175" s="17" t="e">
        <f t="shared" si="289"/>
        <v>#DIV/0!</v>
      </c>
      <c r="BZ175" s="17" t="e">
        <f t="shared" si="290"/>
        <v>#DIV/0!</v>
      </c>
      <c r="CA175" s="17" t="e">
        <f t="shared" si="291"/>
        <v>#DIV/0!</v>
      </c>
      <c r="CB175" s="17" t="e">
        <f t="shared" si="292"/>
        <v>#DIV/0!</v>
      </c>
      <c r="CC175" s="17" t="e">
        <f t="shared" si="293"/>
        <v>#DIV/0!</v>
      </c>
      <c r="CD175" s="17" t="e">
        <f t="shared" si="294"/>
        <v>#DIV/0!</v>
      </c>
      <c r="CE175" s="17" t="e">
        <f t="shared" si="295"/>
        <v>#DIV/0!</v>
      </c>
      <c r="CF175" s="17" t="e">
        <f t="shared" si="296"/>
        <v>#DIV/0!</v>
      </c>
      <c r="CG175" s="17" t="e">
        <f t="shared" si="297"/>
        <v>#DIV/0!</v>
      </c>
      <c r="CH175" s="17" t="e">
        <f t="shared" si="298"/>
        <v>#DIV/0!</v>
      </c>
      <c r="CI175" s="17" t="e">
        <f t="shared" si="299"/>
        <v>#DIV/0!</v>
      </c>
      <c r="CJ175" s="17" t="e">
        <f t="shared" si="300"/>
        <v>#DIV/0!</v>
      </c>
      <c r="CK175" s="17" t="e">
        <f t="shared" si="301"/>
        <v>#DIV/0!</v>
      </c>
      <c r="CL175" s="17" t="e">
        <f t="shared" si="302"/>
        <v>#DIV/0!</v>
      </c>
      <c r="CM175" s="17" t="e">
        <f t="shared" si="303"/>
        <v>#DIV/0!</v>
      </c>
      <c r="CN175" s="17" t="e">
        <f t="shared" si="304"/>
        <v>#DIV/0!</v>
      </c>
      <c r="CO175" s="17" t="e">
        <f t="shared" si="305"/>
        <v>#DIV/0!</v>
      </c>
      <c r="CP175" s="17" t="e">
        <f t="shared" si="306"/>
        <v>#DIV/0!</v>
      </c>
      <c r="CQ175" s="17" t="e">
        <f t="shared" si="307"/>
        <v>#DIV/0!</v>
      </c>
      <c r="CR175" s="17" t="e">
        <f t="shared" si="308"/>
        <v>#DIV/0!</v>
      </c>
      <c r="CS175" s="17" t="e">
        <f t="shared" si="309"/>
        <v>#DIV/0!</v>
      </c>
      <c r="CT175" s="17" t="e">
        <f t="shared" si="310"/>
        <v>#DIV/0!</v>
      </c>
      <c r="CU175" s="17" t="e">
        <f t="shared" si="311"/>
        <v>#DIV/0!</v>
      </c>
      <c r="CV175" s="17" t="e">
        <f t="shared" si="312"/>
        <v>#DIV/0!</v>
      </c>
      <c r="CW175" s="17" t="e">
        <f t="shared" si="313"/>
        <v>#DIV/0!</v>
      </c>
      <c r="CX175" s="17" t="e">
        <f t="shared" si="314"/>
        <v>#DIV/0!</v>
      </c>
      <c r="CY175" s="17" t="e">
        <f t="shared" si="315"/>
        <v>#DIV/0!</v>
      </c>
      <c r="CZ175" s="17" t="e">
        <f t="shared" si="316"/>
        <v>#DIV/0!</v>
      </c>
      <c r="DA175" s="17" t="e">
        <f t="shared" si="317"/>
        <v>#DIV/0!</v>
      </c>
      <c r="DB175" s="17" t="e">
        <f t="shared" si="318"/>
        <v>#DIV/0!</v>
      </c>
      <c r="DC175" s="17" t="e">
        <f t="shared" si="319"/>
        <v>#DIV/0!</v>
      </c>
      <c r="DD175" s="17" t="e">
        <f t="shared" si="320"/>
        <v>#DIV/0!</v>
      </c>
      <c r="DE175" s="17" t="e">
        <f t="shared" si="321"/>
        <v>#DIV/0!</v>
      </c>
      <c r="DF175" s="17" t="e">
        <f t="shared" si="322"/>
        <v>#DIV/0!</v>
      </c>
      <c r="DG175" s="17" t="e">
        <f t="shared" si="323"/>
        <v>#DIV/0!</v>
      </c>
      <c r="DH175" s="17" t="e">
        <f t="shared" si="324"/>
        <v>#DIV/0!</v>
      </c>
      <c r="DI175" s="17" t="e">
        <f t="shared" si="325"/>
        <v>#DIV/0!</v>
      </c>
      <c r="DJ175" s="17" t="e">
        <f t="shared" si="326"/>
        <v>#DIV/0!</v>
      </c>
    </row>
    <row r="177" spans="1:114" s="24" customFormat="1" ht="15">
      <c r="B177" s="23" t="s">
        <v>175</v>
      </c>
    </row>
    <row r="178" spans="1:114" ht="15">
      <c r="A178" s="27"/>
      <c r="B178" s="26"/>
      <c r="C178" s="19" t="s">
        <v>78</v>
      </c>
      <c r="D178" s="19" t="s">
        <v>79</v>
      </c>
      <c r="E178" s="19" t="s">
        <v>80</v>
      </c>
      <c r="F178" s="19" t="s">
        <v>81</v>
      </c>
      <c r="G178" s="19" t="s">
        <v>82</v>
      </c>
      <c r="H178" s="19" t="s">
        <v>83</v>
      </c>
      <c r="I178" s="19" t="s">
        <v>84</v>
      </c>
      <c r="J178" s="19" t="s">
        <v>85</v>
      </c>
      <c r="K178" s="19" t="s">
        <v>86</v>
      </c>
      <c r="L178" s="19" t="s">
        <v>87</v>
      </c>
      <c r="M178" s="19" t="s">
        <v>88</v>
      </c>
      <c r="N178" s="19" t="s">
        <v>89</v>
      </c>
      <c r="O178" s="19" t="s">
        <v>90</v>
      </c>
      <c r="P178" s="19" t="s">
        <v>91</v>
      </c>
      <c r="Q178" s="19" t="s">
        <v>92</v>
      </c>
      <c r="R178" s="19" t="s">
        <v>93</v>
      </c>
      <c r="S178" s="19" t="s">
        <v>94</v>
      </c>
      <c r="T178" s="19" t="s">
        <v>95</v>
      </c>
      <c r="U178" s="19" t="s">
        <v>96</v>
      </c>
      <c r="V178" s="19" t="s">
        <v>97</v>
      </c>
      <c r="W178" s="19" t="s">
        <v>98</v>
      </c>
      <c r="X178" s="19" t="s">
        <v>99</v>
      </c>
      <c r="Y178" s="19" t="s">
        <v>100</v>
      </c>
      <c r="Z178" s="19" t="s">
        <v>101</v>
      </c>
      <c r="AA178" s="19"/>
      <c r="AB178" s="19" t="s">
        <v>103</v>
      </c>
      <c r="AC178" s="19"/>
      <c r="AD178" s="4">
        <v>2546</v>
      </c>
      <c r="AE178" s="4">
        <v>2547</v>
      </c>
      <c r="AF178" s="4">
        <v>2548</v>
      </c>
      <c r="AG178" s="4">
        <v>2549</v>
      </c>
      <c r="AH178" s="4">
        <v>2550</v>
      </c>
      <c r="AI178" s="4">
        <v>2551</v>
      </c>
      <c r="AJ178" s="4">
        <v>2552</v>
      </c>
      <c r="AK178" s="4">
        <v>2553</v>
      </c>
      <c r="AL178" s="4">
        <v>2554</v>
      </c>
      <c r="AM178" s="4">
        <v>2555</v>
      </c>
      <c r="AN178" s="4">
        <v>2556</v>
      </c>
      <c r="AO178" s="4">
        <v>2557</v>
      </c>
      <c r="AP178" s="4">
        <v>2558</v>
      </c>
      <c r="AQ178" s="4">
        <v>2559</v>
      </c>
      <c r="AR178" s="4">
        <v>2560</v>
      </c>
    </row>
    <row r="179" spans="1:114" s="26" customFormat="1" ht="15">
      <c r="A179" s="21" t="s">
        <v>183</v>
      </c>
      <c r="B179" s="26" t="s">
        <v>182</v>
      </c>
      <c r="C179" s="28" t="s">
        <v>104</v>
      </c>
      <c r="D179" s="28" t="s">
        <v>105</v>
      </c>
      <c r="E179" s="28" t="s">
        <v>106</v>
      </c>
      <c r="F179" s="28" t="s">
        <v>107</v>
      </c>
      <c r="G179" s="28" t="s">
        <v>108</v>
      </c>
      <c r="H179" s="28" t="s">
        <v>109</v>
      </c>
      <c r="I179" s="28" t="s">
        <v>110</v>
      </c>
      <c r="J179" s="28" t="s">
        <v>111</v>
      </c>
      <c r="K179" s="28" t="s">
        <v>112</v>
      </c>
      <c r="L179" s="28" t="s">
        <v>113</v>
      </c>
      <c r="M179" s="28" t="s">
        <v>114</v>
      </c>
      <c r="N179" s="28" t="s">
        <v>115</v>
      </c>
      <c r="O179" s="28" t="s">
        <v>116</v>
      </c>
      <c r="P179" s="28" t="s">
        <v>117</v>
      </c>
      <c r="Q179" s="28" t="s">
        <v>118</v>
      </c>
      <c r="R179" s="28" t="s">
        <v>119</v>
      </c>
      <c r="S179" s="28" t="s">
        <v>120</v>
      </c>
      <c r="T179" s="28" t="s">
        <v>121</v>
      </c>
      <c r="U179" s="28" t="s">
        <v>122</v>
      </c>
      <c r="V179" s="28" t="s">
        <v>123</v>
      </c>
      <c r="W179" s="28" t="s">
        <v>124</v>
      </c>
      <c r="X179" s="28" t="s">
        <v>125</v>
      </c>
      <c r="Y179" s="28" t="s">
        <v>126</v>
      </c>
      <c r="Z179" s="28" t="s">
        <v>127</v>
      </c>
      <c r="AA179" s="28"/>
      <c r="AB179" s="28" t="s">
        <v>129</v>
      </c>
      <c r="AC179" s="28"/>
      <c r="AD179" s="29">
        <v>2003</v>
      </c>
      <c r="AE179" s="29">
        <v>2004</v>
      </c>
      <c r="AF179" s="29">
        <v>2005</v>
      </c>
      <c r="AG179" s="29">
        <v>2006</v>
      </c>
      <c r="AH179" s="29">
        <v>2007</v>
      </c>
      <c r="AI179" s="29">
        <v>2008</v>
      </c>
      <c r="AJ179" s="29">
        <v>2009</v>
      </c>
      <c r="AK179" s="29">
        <v>2010</v>
      </c>
      <c r="AL179" s="29">
        <v>2011</v>
      </c>
      <c r="AM179" s="29">
        <v>2012</v>
      </c>
      <c r="AN179" s="29">
        <v>2013</v>
      </c>
      <c r="AO179" s="29">
        <v>2014</v>
      </c>
      <c r="AP179" s="29">
        <v>2015</v>
      </c>
      <c r="AQ179" s="29">
        <v>2016</v>
      </c>
      <c r="AR179" s="29">
        <v>2017</v>
      </c>
      <c r="BV179" s="26" t="s">
        <v>182</v>
      </c>
      <c r="BW179" s="28" t="s">
        <v>104</v>
      </c>
      <c r="BX179" s="28" t="s">
        <v>105</v>
      </c>
      <c r="BY179" s="28" t="s">
        <v>106</v>
      </c>
      <c r="BZ179" s="28" t="s">
        <v>107</v>
      </c>
      <c r="CA179" s="28" t="s">
        <v>108</v>
      </c>
      <c r="CB179" s="28" t="s">
        <v>109</v>
      </c>
      <c r="CC179" s="28" t="s">
        <v>110</v>
      </c>
      <c r="CD179" s="28" t="s">
        <v>111</v>
      </c>
      <c r="CE179" s="28" t="s">
        <v>112</v>
      </c>
      <c r="CF179" s="28" t="s">
        <v>113</v>
      </c>
      <c r="CG179" s="28" t="s">
        <v>114</v>
      </c>
      <c r="CH179" s="28" t="s">
        <v>115</v>
      </c>
      <c r="CI179" s="28" t="s">
        <v>116</v>
      </c>
      <c r="CJ179" s="28" t="s">
        <v>117</v>
      </c>
      <c r="CK179" s="28" t="s">
        <v>118</v>
      </c>
      <c r="CL179" s="28" t="s">
        <v>119</v>
      </c>
      <c r="CM179" s="28" t="s">
        <v>120</v>
      </c>
      <c r="CN179" s="28" t="s">
        <v>121</v>
      </c>
      <c r="CO179" s="28" t="s">
        <v>122</v>
      </c>
      <c r="CP179" s="28" t="s">
        <v>123</v>
      </c>
      <c r="CQ179" s="28" t="s">
        <v>124</v>
      </c>
      <c r="CR179" s="28" t="s">
        <v>125</v>
      </c>
      <c r="CS179" s="28" t="s">
        <v>126</v>
      </c>
      <c r="CT179" s="28" t="s">
        <v>127</v>
      </c>
      <c r="CU179" s="28" t="s">
        <v>129</v>
      </c>
      <c r="CV179" s="29">
        <v>2003</v>
      </c>
      <c r="CW179" s="29">
        <v>2004</v>
      </c>
      <c r="CX179" s="29">
        <v>2005</v>
      </c>
      <c r="CY179" s="29">
        <v>2006</v>
      </c>
      <c r="CZ179" s="29">
        <v>2007</v>
      </c>
      <c r="DA179" s="29">
        <v>2008</v>
      </c>
      <c r="DB179" s="29">
        <v>2009</v>
      </c>
      <c r="DC179" s="29">
        <v>2010</v>
      </c>
      <c r="DD179" s="29">
        <v>2011</v>
      </c>
      <c r="DE179" s="29">
        <v>2012</v>
      </c>
      <c r="DF179" s="29">
        <v>2013</v>
      </c>
      <c r="DG179" s="29">
        <v>2014</v>
      </c>
      <c r="DH179" s="29">
        <v>2015</v>
      </c>
      <c r="DI179" s="29">
        <v>2016</v>
      </c>
      <c r="DJ179" s="29">
        <v>2017</v>
      </c>
    </row>
    <row r="180" spans="1:114">
      <c r="A180" s="20" t="s">
        <v>4</v>
      </c>
      <c r="B180" s="20" t="s">
        <v>3</v>
      </c>
      <c r="C180" s="17">
        <v>0.77435681240039467</v>
      </c>
      <c r="D180" s="17">
        <v>1.1156690587519555</v>
      </c>
      <c r="E180" s="17">
        <v>0.97132998036253781</v>
      </c>
      <c r="F180" s="17">
        <v>1.7064189974693404</v>
      </c>
      <c r="G180" s="17">
        <v>0.80072851970443348</v>
      </c>
      <c r="H180" s="17">
        <v>0.11817280995475114</v>
      </c>
      <c r="I180" s="17">
        <v>2.6261764258555132E-2</v>
      </c>
      <c r="J180" s="17">
        <v>0.34146957781201853</v>
      </c>
      <c r="K180" s="17">
        <v>0.14445203051317618</v>
      </c>
      <c r="L180" s="17">
        <v>0.36778043049327358</v>
      </c>
      <c r="M180" s="17">
        <v>1.3132107305138065E-2</v>
      </c>
      <c r="N180" s="17">
        <v>0.13134862944162437</v>
      </c>
      <c r="O180" s="17">
        <v>0.48593511888782354</v>
      </c>
      <c r="P180" s="17">
        <v>0.68294352111584655</v>
      </c>
      <c r="Q180" s="17">
        <v>0.30209503237858032</v>
      </c>
      <c r="R180" s="17">
        <v>0.24962779536679536</v>
      </c>
      <c r="S180" s="17">
        <v>0.09</v>
      </c>
      <c r="T180" s="17">
        <v>0.04</v>
      </c>
      <c r="U180" s="17">
        <v>0.16</v>
      </c>
      <c r="V180" s="17">
        <v>7.0000000000000007E-2</v>
      </c>
      <c r="W180" s="17">
        <v>0.12</v>
      </c>
      <c r="X180" s="17">
        <v>0.06</v>
      </c>
      <c r="Y180" s="17">
        <v>0.11</v>
      </c>
      <c r="Z180" s="17">
        <v>0.05</v>
      </c>
      <c r="AA180" s="17"/>
      <c r="AB180" s="17">
        <v>0.04</v>
      </c>
      <c r="AC180" s="17"/>
      <c r="AD180" s="18">
        <v>6.0740740740740748E-2</v>
      </c>
      <c r="AE180" s="18">
        <v>4.3999999999999997E-2</v>
      </c>
      <c r="AF180" s="18">
        <v>2.34375E-2</v>
      </c>
      <c r="AG180" s="18">
        <v>1.1290322580645161E-2</v>
      </c>
      <c r="AH180" s="18">
        <v>2.7499999999999997E-2</v>
      </c>
      <c r="AI180" s="18">
        <v>4.1062500000000009E-2</v>
      </c>
      <c r="AJ180" s="18">
        <v>1.9354838709677419E-3</v>
      </c>
      <c r="AK180" s="18">
        <v>1.1812500000000002E-2</v>
      </c>
      <c r="AL180" s="18">
        <v>8.2812500000000004E-3</v>
      </c>
      <c r="AM180" s="18">
        <v>1.15E-2</v>
      </c>
      <c r="AN180" s="18">
        <v>1.6812500000000001E-2</v>
      </c>
      <c r="AO180" s="18">
        <v>5.3666666666666672E-3</v>
      </c>
      <c r="AP180" s="18">
        <v>1.7187500000000001E-2</v>
      </c>
      <c r="AQ180" s="18">
        <v>0</v>
      </c>
      <c r="AR180" s="18">
        <v>1.5657053726838958E-2</v>
      </c>
      <c r="BV180" s="20" t="s">
        <v>3</v>
      </c>
      <c r="BW180" s="17">
        <f>C181/$C181</f>
        <v>1</v>
      </c>
      <c r="BX180" s="17">
        <f t="shared" ref="BX180:BX219" si="328">D181/$C181</f>
        <v>1.2106025556197755</v>
      </c>
      <c r="BY180" s="17">
        <f t="shared" ref="BY180:BY219" si="329">E181/$C181</f>
        <v>1.5264773304033716</v>
      </c>
      <c r="BZ180" s="17">
        <f t="shared" ref="BZ180:BZ219" si="330">F181/$C181</f>
        <v>5.1058887355291036</v>
      </c>
      <c r="CA180" s="17">
        <f t="shared" ref="CA180:CA219" si="331">G181/$C181</f>
        <v>1.0001527890159605</v>
      </c>
      <c r="CB180" s="17">
        <f t="shared" ref="CB180:CB219" si="332">H181/$C181</f>
        <v>1.5006423558405659</v>
      </c>
      <c r="CC180" s="17">
        <f t="shared" ref="CC180:CC219" si="333">I181/$C181</f>
        <v>1.1584408696125152</v>
      </c>
      <c r="CD180" s="17">
        <f t="shared" ref="CD180:CD219" si="334">J181/$C181</f>
        <v>1.6590004762686945</v>
      </c>
      <c r="CE180" s="17">
        <f t="shared" ref="CE180:CE219" si="335">K181/$C181</f>
        <v>0.34229583103869415</v>
      </c>
      <c r="CF180" s="17">
        <f t="shared" ref="CF180:CF219" si="336">L181/$C181</f>
        <v>1.0007865814578987</v>
      </c>
      <c r="CG180" s="17">
        <f t="shared" ref="CG180:CG219" si="337">M181/$C181</f>
        <v>0.23697592319477284</v>
      </c>
      <c r="CH180" s="17">
        <f t="shared" ref="CH180:CH219" si="338">N181/$C181</f>
        <v>0.42137893365276857</v>
      </c>
      <c r="CI180" s="17">
        <f t="shared" ref="CI180:CI219" si="339">O181/$C181</f>
        <v>1.5273263628746909</v>
      </c>
      <c r="CJ180" s="17">
        <f t="shared" ref="CJ180:CJ219" si="340">P181/$C181</f>
        <v>1.0796738780794239</v>
      </c>
      <c r="CK180" s="17">
        <f t="shared" ref="CK180:CK219" si="341">Q181/$C181</f>
        <v>0.36869824902430526</v>
      </c>
      <c r="CL180" s="17">
        <f t="shared" ref="CL180:CL219" si="342">R181/$C181</f>
        <v>0.50051861346458082</v>
      </c>
      <c r="CM180" s="17">
        <f t="shared" ref="CM180:CM219" si="343">S181/$C181</f>
        <v>0.28070834732998706</v>
      </c>
      <c r="CN180" s="17">
        <f t="shared" ref="CN180:CN219" si="344">T181/$C181</f>
        <v>0.16040476990284971</v>
      </c>
      <c r="CO180" s="17">
        <f t="shared" ref="CO180:CO219" si="345">U181/$C181</f>
        <v>0.64161907961139886</v>
      </c>
      <c r="CP180" s="17">
        <f t="shared" ref="CP180:CP219" si="346">V181/$C181</f>
        <v>0.10025298118928108</v>
      </c>
      <c r="CQ180" s="17">
        <f t="shared" ref="CQ180:CQ219" si="347">W181/$C181</f>
        <v>0.30075894356784322</v>
      </c>
      <c r="CR180" s="17">
        <f t="shared" ref="CR180:CR219" si="348">X181/$C181</f>
        <v>8.0202384951424857E-2</v>
      </c>
      <c r="CS180" s="17">
        <f t="shared" ref="CS180:CS219" si="349">Y181/$C181</f>
        <v>0.30075894356784322</v>
      </c>
      <c r="CT180" s="17">
        <f t="shared" ref="CT180:CT219" si="350">Z181/$C181</f>
        <v>8.0202384951424857E-2</v>
      </c>
      <c r="CU180" s="17">
        <f t="shared" ref="CU180:CU219" si="351">AB181/$C181</f>
        <v>0.30075894356784322</v>
      </c>
      <c r="CV180" s="17">
        <f t="shared" ref="CV180:CV219" si="352">AD181/$C181</f>
        <v>0.12357108199923239</v>
      </c>
      <c r="CW180" s="17">
        <f t="shared" ref="CW180:CW219" si="353">AE181/$C181</f>
        <v>0.16992880311583147</v>
      </c>
      <c r="CX180" s="17">
        <f t="shared" ref="CX180:CX219" si="354">AF181/$C181</f>
        <v>8.7721358540620936E-2</v>
      </c>
      <c r="CY180" s="17">
        <f t="shared" ref="CY180:CY219" si="355">AG181/$C181</f>
        <v>4.980309388112672E-2</v>
      </c>
      <c r="CZ180" s="17">
        <f t="shared" ref="CZ180:CZ219" si="356">AH181/$C181</f>
        <v>3.5804636139028956E-2</v>
      </c>
      <c r="DA180" s="17">
        <f t="shared" ref="DA180:DA219" si="357">AI181/$C181</f>
        <v>9.8059947225765567E-2</v>
      </c>
      <c r="DB180" s="17">
        <f t="shared" ref="DB180:DB219" si="358">AJ181/$C181</f>
        <v>7.9555591524397243E-2</v>
      </c>
      <c r="DC180" s="17">
        <f t="shared" ref="DC180:DC219" si="359">AK181/$C181</f>
        <v>6.0778369846001649E-2</v>
      </c>
      <c r="DD180" s="17">
        <f t="shared" ref="DD180:DD219" si="360">AL181/$C181</f>
        <v>9.618020382846651E-2</v>
      </c>
      <c r="DE180" s="17">
        <f t="shared" ref="DE180:DE219" si="361">AM181/$C181</f>
        <v>3.7970816625440204E-2</v>
      </c>
      <c r="DF180" s="17">
        <f t="shared" ref="DF180:DF219" si="362">AN181/$C181</f>
        <v>3.3083483792462752E-2</v>
      </c>
      <c r="DG180" s="17">
        <f t="shared" ref="DG180:DG219" si="363">AO181/$C181</f>
        <v>1.269871095064227E-2</v>
      </c>
      <c r="DH180" s="17">
        <f t="shared" ref="DH180:DH219" si="364">AP181/$C181</f>
        <v>5.0126490594640536E-3</v>
      </c>
      <c r="DI180" s="17">
        <f t="shared" ref="DI180:DI219" si="365">AQ181/$C181</f>
        <v>5.2006233991939557E-2</v>
      </c>
      <c r="DJ180" s="17">
        <f t="shared" ref="DJ180:DJ219" si="366">AR181/$C181</f>
        <v>0.1478545266141984</v>
      </c>
    </row>
    <row r="181" spans="1:114">
      <c r="A181" s="20" t="s">
        <v>4</v>
      </c>
      <c r="B181" s="20" t="s">
        <v>5</v>
      </c>
      <c r="C181" s="17">
        <v>0.49873828595279657</v>
      </c>
      <c r="D181" s="17">
        <v>0.60377384355988184</v>
      </c>
      <c r="E181" s="17">
        <v>0.76131268731117829</v>
      </c>
      <c r="F181" s="17">
        <v>2.5465021962234768</v>
      </c>
      <c r="G181" s="17">
        <v>0.49881448768472908</v>
      </c>
      <c r="H181" s="17">
        <v>0.74842779638009049</v>
      </c>
      <c r="I181" s="17">
        <v>0.57775881368821291</v>
      </c>
      <c r="J181" s="17">
        <v>0.82740705392912184</v>
      </c>
      <c r="K181" s="17">
        <v>0.17071603606102639</v>
      </c>
      <c r="L181" s="17">
        <v>0.49913058424087126</v>
      </c>
      <c r="M181" s="17">
        <v>0.11818896574624257</v>
      </c>
      <c r="N181" s="17">
        <v>0.21015780710659898</v>
      </c>
      <c r="O181" s="17">
        <v>0.7617361323106423</v>
      </c>
      <c r="P181" s="17">
        <v>0.53847469934134051</v>
      </c>
      <c r="Q181" s="17">
        <v>0.18388393275217935</v>
      </c>
      <c r="R181" s="17">
        <v>0.24962779536679536</v>
      </c>
      <c r="S181" s="17">
        <v>0.14000000000000001</v>
      </c>
      <c r="T181" s="17">
        <v>0.08</v>
      </c>
      <c r="U181" s="17">
        <v>0.32</v>
      </c>
      <c r="V181" s="17">
        <v>0.05</v>
      </c>
      <c r="W181" s="17">
        <v>0.15</v>
      </c>
      <c r="X181" s="17">
        <v>0.04</v>
      </c>
      <c r="Y181" s="17">
        <v>0.15</v>
      </c>
      <c r="Z181" s="17">
        <v>0.04</v>
      </c>
      <c r="AA181" s="17"/>
      <c r="AB181" s="17">
        <v>0.15</v>
      </c>
      <c r="AC181" s="17"/>
      <c r="AD181" s="18">
        <v>6.1629629629629638E-2</v>
      </c>
      <c r="AE181" s="18">
        <v>8.475000000000002E-2</v>
      </c>
      <c r="AF181" s="18">
        <v>4.3749999999999997E-2</v>
      </c>
      <c r="AG181" s="18">
        <v>2.483870967741935E-2</v>
      </c>
      <c r="AH181" s="18">
        <v>1.7857142857142856E-2</v>
      </c>
      <c r="AI181" s="18">
        <v>4.8906250000000005E-2</v>
      </c>
      <c r="AJ181" s="18">
        <v>3.9677419354838712E-2</v>
      </c>
      <c r="AK181" s="18">
        <v>3.0312499999999999E-2</v>
      </c>
      <c r="AL181" s="18">
        <v>4.7968749999999991E-2</v>
      </c>
      <c r="AM181" s="18">
        <v>1.8937499999999999E-2</v>
      </c>
      <c r="AN181" s="18">
        <v>1.6499999999999997E-2</v>
      </c>
      <c r="AO181" s="18">
        <v>6.3333333333333332E-3</v>
      </c>
      <c r="AP181" s="18">
        <v>2.5000000000000001E-3</v>
      </c>
      <c r="AQ181" s="18">
        <v>2.5937499999999999E-2</v>
      </c>
      <c r="AR181" s="18">
        <v>7.3740713173927455E-2</v>
      </c>
      <c r="BV181" s="20" t="s">
        <v>5</v>
      </c>
      <c r="BW181" s="17">
        <f t="shared" ref="BW181:BW219" si="367">C182/$C182</f>
        <v>1</v>
      </c>
      <c r="BX181" s="17">
        <f t="shared" si="328"/>
        <v>1.320837899076539</v>
      </c>
      <c r="BY181" s="17">
        <f t="shared" si="329"/>
        <v>2.3021304176154946</v>
      </c>
      <c r="BZ181" s="17">
        <f t="shared" si="330"/>
        <v>3.0192378440008705</v>
      </c>
      <c r="CA181" s="17">
        <f t="shared" si="331"/>
        <v>1.981434770691997</v>
      </c>
      <c r="CB181" s="17">
        <f t="shared" si="332"/>
        <v>0.3208920760916934</v>
      </c>
      <c r="CC181" s="17">
        <f t="shared" si="333"/>
        <v>0.39641329929279029</v>
      </c>
      <c r="CD181" s="17">
        <f t="shared" si="334"/>
        <v>0.75522034259611126</v>
      </c>
      <c r="CE181" s="17">
        <f t="shared" si="335"/>
        <v>0.96280017496805403</v>
      </c>
      <c r="CF181" s="17">
        <f t="shared" si="336"/>
        <v>0.75531062751539524</v>
      </c>
      <c r="CG181" s="17">
        <f t="shared" si="337"/>
        <v>0.35869311644994967</v>
      </c>
      <c r="CH181" s="17">
        <f t="shared" si="338"/>
        <v>0.20770801210714299</v>
      </c>
      <c r="CI181" s="17">
        <f t="shared" si="339"/>
        <v>0.26432583768683654</v>
      </c>
      <c r="CJ181" s="17">
        <f t="shared" si="340"/>
        <v>0.24544818029049029</v>
      </c>
      <c r="CK181" s="17">
        <f t="shared" si="341"/>
        <v>0.20770332626975682</v>
      </c>
      <c r="CL181" s="17">
        <f t="shared" si="342"/>
        <v>9.4437474238600147E-2</v>
      </c>
      <c r="CM181" s="17">
        <f t="shared" si="343"/>
        <v>0.4456528748715966</v>
      </c>
      <c r="CN181" s="17">
        <f t="shared" si="344"/>
        <v>0.17251079027287608</v>
      </c>
      <c r="CO181" s="17">
        <f t="shared" si="345"/>
        <v>8.625539513643804E-2</v>
      </c>
      <c r="CP181" s="17">
        <f t="shared" si="346"/>
        <v>0.30189388297753317</v>
      </c>
      <c r="CQ181" s="17">
        <f t="shared" si="347"/>
        <v>0.28751798378812687</v>
      </c>
      <c r="CR181" s="17">
        <f t="shared" si="348"/>
        <v>0.21563848784109513</v>
      </c>
      <c r="CS181" s="17">
        <f t="shared" si="349"/>
        <v>0.14375899189406344</v>
      </c>
      <c r="CT181" s="17">
        <f t="shared" si="350"/>
        <v>0.37377337892456491</v>
      </c>
      <c r="CU181" s="17">
        <f t="shared" si="351"/>
        <v>0.4456528748715966</v>
      </c>
      <c r="CV181" s="17">
        <f t="shared" si="352"/>
        <v>2.4598760835206408E-2</v>
      </c>
      <c r="CW181" s="17">
        <f t="shared" si="353"/>
        <v>0.2368429391454695</v>
      </c>
      <c r="CX181" s="17">
        <f t="shared" si="354"/>
        <v>6.222068867914933E-2</v>
      </c>
      <c r="CY181" s="17">
        <f t="shared" si="355"/>
        <v>0.1386578663752418</v>
      </c>
      <c r="CZ181" s="17">
        <f t="shared" si="356"/>
        <v>0.16737654056237383</v>
      </c>
      <c r="DA181" s="17">
        <f t="shared" si="357"/>
        <v>6.1322194979811423E-2</v>
      </c>
      <c r="DB181" s="17">
        <f t="shared" si="358"/>
        <v>0.10665989721172446</v>
      </c>
      <c r="DC181" s="17">
        <f t="shared" si="359"/>
        <v>0.14879055661035562</v>
      </c>
      <c r="DD181" s="17">
        <f t="shared" si="360"/>
        <v>4.4924684966894821E-2</v>
      </c>
      <c r="DE181" s="17">
        <f t="shared" si="361"/>
        <v>1.2129664941061602E-2</v>
      </c>
      <c r="DF181" s="17">
        <f t="shared" si="362"/>
        <v>7.5203922634581935E-2</v>
      </c>
      <c r="DG181" s="17">
        <f t="shared" si="363"/>
        <v>3.0860263593258948E-2</v>
      </c>
      <c r="DH181" s="17">
        <f t="shared" si="364"/>
        <v>7.5203922634581921E-2</v>
      </c>
      <c r="DI181" s="17">
        <f t="shared" si="365"/>
        <v>0.11949966201194022</v>
      </c>
      <c r="DJ181" s="17">
        <f t="shared" si="366"/>
        <v>5.7438618506844966E-2</v>
      </c>
    </row>
    <row r="182" spans="1:114">
      <c r="A182" s="20" t="s">
        <v>7</v>
      </c>
      <c r="B182" s="20" t="s">
        <v>6</v>
      </c>
      <c r="C182" s="17">
        <v>0.69560866198679527</v>
      </c>
      <c r="D182" s="17">
        <v>0.91878628367808102</v>
      </c>
      <c r="E182" s="17">
        <v>1.6013818595166165</v>
      </c>
      <c r="F182" s="17">
        <v>2.100207996885342</v>
      </c>
      <c r="G182" s="17">
        <v>1.3783031896551725</v>
      </c>
      <c r="H182" s="17">
        <v>0.22321530769230774</v>
      </c>
      <c r="I182" s="17">
        <v>0.27574852471482886</v>
      </c>
      <c r="J182" s="17">
        <v>0.52533781201849006</v>
      </c>
      <c r="K182" s="17">
        <v>0.66973214147018045</v>
      </c>
      <c r="L182" s="17">
        <v>0.52540061499039081</v>
      </c>
      <c r="M182" s="17">
        <v>0.24951003879762323</v>
      </c>
      <c r="N182" s="17">
        <v>0.14448349238578681</v>
      </c>
      <c r="O182" s="17">
        <v>0.1838673422818792</v>
      </c>
      <c r="P182" s="17">
        <v>0.17073588027896164</v>
      </c>
      <c r="Q182" s="17">
        <v>0.14448023287671233</v>
      </c>
      <c r="R182" s="17">
        <v>6.5691525096525094E-2</v>
      </c>
      <c r="S182" s="17">
        <v>0.31</v>
      </c>
      <c r="T182" s="17">
        <v>0.12</v>
      </c>
      <c r="U182" s="17">
        <v>0.06</v>
      </c>
      <c r="V182" s="17">
        <v>0.21</v>
      </c>
      <c r="W182" s="17">
        <v>0.2</v>
      </c>
      <c r="X182" s="17">
        <v>0.15</v>
      </c>
      <c r="Y182" s="17">
        <v>0.1</v>
      </c>
      <c r="Z182" s="17">
        <v>0.26</v>
      </c>
      <c r="AA182" s="17"/>
      <c r="AB182" s="17">
        <v>0.31</v>
      </c>
      <c r="AC182" s="17"/>
      <c r="AD182" s="18">
        <v>1.7111111111111112E-2</v>
      </c>
      <c r="AE182" s="18">
        <v>0.16475000000000001</v>
      </c>
      <c r="AF182" s="18">
        <v>4.3281250000000007E-2</v>
      </c>
      <c r="AG182" s="18">
        <v>9.6451612903225806E-2</v>
      </c>
      <c r="AH182" s="18">
        <v>0.11642857142857142</v>
      </c>
      <c r="AI182" s="18">
        <v>4.265625E-2</v>
      </c>
      <c r="AJ182" s="18">
        <v>7.4193548387096769E-2</v>
      </c>
      <c r="AK182" s="18">
        <v>0.10349999999999999</v>
      </c>
      <c r="AL182" s="18">
        <v>3.125E-2</v>
      </c>
      <c r="AM182" s="18">
        <v>8.4375000000000006E-3</v>
      </c>
      <c r="AN182" s="18">
        <v>5.2312500000000005E-2</v>
      </c>
      <c r="AO182" s="18">
        <v>2.1466666666666669E-2</v>
      </c>
      <c r="AP182" s="18">
        <v>5.2312499999999998E-2</v>
      </c>
      <c r="AQ182" s="18">
        <v>8.3125000000000004E-2</v>
      </c>
      <c r="AR182" s="18">
        <v>3.9954800565916403E-2</v>
      </c>
      <c r="BV182" s="20" t="s">
        <v>6</v>
      </c>
      <c r="BW182" s="17" t="e">
        <f t="shared" si="367"/>
        <v>#DIV/0!</v>
      </c>
      <c r="BX182" s="17" t="e">
        <f t="shared" si="328"/>
        <v>#DIV/0!</v>
      </c>
      <c r="BY182" s="17" t="e">
        <f t="shared" si="329"/>
        <v>#DIV/0!</v>
      </c>
      <c r="BZ182" s="17" t="e">
        <f t="shared" si="330"/>
        <v>#DIV/0!</v>
      </c>
      <c r="CA182" s="17" t="e">
        <f t="shared" si="331"/>
        <v>#DIV/0!</v>
      </c>
      <c r="CB182" s="17" t="e">
        <f t="shared" si="332"/>
        <v>#DIV/0!</v>
      </c>
      <c r="CC182" s="17" t="e">
        <f t="shared" si="333"/>
        <v>#DIV/0!</v>
      </c>
      <c r="CD182" s="17" t="e">
        <f t="shared" si="334"/>
        <v>#DIV/0!</v>
      </c>
      <c r="CE182" s="17" t="e">
        <f t="shared" si="335"/>
        <v>#DIV/0!</v>
      </c>
      <c r="CF182" s="17" t="e">
        <f t="shared" si="336"/>
        <v>#DIV/0!</v>
      </c>
      <c r="CG182" s="17" t="e">
        <f t="shared" si="337"/>
        <v>#DIV/0!</v>
      </c>
      <c r="CH182" s="17" t="e">
        <f t="shared" si="338"/>
        <v>#DIV/0!</v>
      </c>
      <c r="CI182" s="17" t="e">
        <f t="shared" si="339"/>
        <v>#DIV/0!</v>
      </c>
      <c r="CJ182" s="17" t="e">
        <f t="shared" si="340"/>
        <v>#DIV/0!</v>
      </c>
      <c r="CK182" s="17" t="e">
        <f t="shared" si="341"/>
        <v>#DIV/0!</v>
      </c>
      <c r="CL182" s="17" t="e">
        <f t="shared" si="342"/>
        <v>#DIV/0!</v>
      </c>
      <c r="CM182" s="17" t="e">
        <f t="shared" si="343"/>
        <v>#DIV/0!</v>
      </c>
      <c r="CN182" s="17" t="e">
        <f t="shared" si="344"/>
        <v>#DIV/0!</v>
      </c>
      <c r="CO182" s="17" t="e">
        <f t="shared" si="345"/>
        <v>#DIV/0!</v>
      </c>
      <c r="CP182" s="17" t="e">
        <f t="shared" si="346"/>
        <v>#DIV/0!</v>
      </c>
      <c r="CQ182" s="17" t="e">
        <f t="shared" si="347"/>
        <v>#DIV/0!</v>
      </c>
      <c r="CR182" s="17" t="e">
        <f t="shared" si="348"/>
        <v>#DIV/0!</v>
      </c>
      <c r="CS182" s="17" t="e">
        <f t="shared" si="349"/>
        <v>#DIV/0!</v>
      </c>
      <c r="CT182" s="17" t="e">
        <f t="shared" si="350"/>
        <v>#DIV/0!</v>
      </c>
      <c r="CU182" s="17" t="e">
        <f t="shared" si="351"/>
        <v>#DIV/0!</v>
      </c>
      <c r="CV182" s="17" t="e">
        <f t="shared" si="352"/>
        <v>#DIV/0!</v>
      </c>
      <c r="CW182" s="17" t="e">
        <f t="shared" si="353"/>
        <v>#DIV/0!</v>
      </c>
      <c r="CX182" s="17" t="e">
        <f t="shared" si="354"/>
        <v>#DIV/0!</v>
      </c>
      <c r="CY182" s="17" t="e">
        <f t="shared" si="355"/>
        <v>#DIV/0!</v>
      </c>
      <c r="CZ182" s="17" t="e">
        <f t="shared" si="356"/>
        <v>#DIV/0!</v>
      </c>
      <c r="DA182" s="17" t="e">
        <f t="shared" si="357"/>
        <v>#DIV/0!</v>
      </c>
      <c r="DB182" s="17" t="e">
        <f t="shared" si="358"/>
        <v>#DIV/0!</v>
      </c>
      <c r="DC182" s="17" t="e">
        <f t="shared" si="359"/>
        <v>#DIV/0!</v>
      </c>
      <c r="DD182" s="17" t="e">
        <f t="shared" si="360"/>
        <v>#DIV/0!</v>
      </c>
      <c r="DE182" s="17" t="e">
        <f t="shared" si="361"/>
        <v>#DIV/0!</v>
      </c>
      <c r="DF182" s="17" t="e">
        <f t="shared" si="362"/>
        <v>#DIV/0!</v>
      </c>
      <c r="DG182" s="17" t="e">
        <f t="shared" si="363"/>
        <v>#DIV/0!</v>
      </c>
      <c r="DH182" s="17" t="e">
        <f t="shared" si="364"/>
        <v>#DIV/0!</v>
      </c>
      <c r="DI182" s="17" t="e">
        <f t="shared" si="365"/>
        <v>#DIV/0!</v>
      </c>
      <c r="DJ182" s="17" t="e">
        <f t="shared" si="366"/>
        <v>#DIV/0!</v>
      </c>
    </row>
    <row r="183" spans="1:114">
      <c r="A183" s="20" t="s">
        <v>9</v>
      </c>
      <c r="B183" s="20" t="s">
        <v>8</v>
      </c>
      <c r="C183" s="17">
        <v>0</v>
      </c>
      <c r="D183" s="17">
        <v>6.5627591691291509E-2</v>
      </c>
      <c r="E183" s="17">
        <v>0.38065634365558915</v>
      </c>
      <c r="F183" s="17">
        <v>3.9378899941600161E-2</v>
      </c>
      <c r="G183" s="17">
        <v>0.55132127586206892</v>
      </c>
      <c r="H183" s="17">
        <v>3.9390936651583712E-2</v>
      </c>
      <c r="I183" s="17">
        <v>1.3130882129277566E-2</v>
      </c>
      <c r="J183" s="17">
        <v>0.19700167950693376</v>
      </c>
      <c r="K183" s="17">
        <v>0.14445203051317618</v>
      </c>
      <c r="L183" s="17">
        <v>0.17075519987187701</v>
      </c>
      <c r="M183" s="17">
        <v>1.3132107305138065E-2</v>
      </c>
      <c r="N183" s="17">
        <v>6.5674314720812185E-2</v>
      </c>
      <c r="O183" s="17">
        <v>7.880028954937679E-2</v>
      </c>
      <c r="P183" s="17">
        <v>0.21013646803564509</v>
      </c>
      <c r="Q183" s="17">
        <v>1.3134566625155667E-2</v>
      </c>
      <c r="R183" s="17">
        <v>0.11824474517374517</v>
      </c>
      <c r="S183" s="17">
        <v>0.14000000000000001</v>
      </c>
      <c r="T183" s="17">
        <v>0.03</v>
      </c>
      <c r="U183" s="17">
        <v>0.04</v>
      </c>
      <c r="V183" s="17">
        <v>0.06</v>
      </c>
      <c r="W183" s="17">
        <v>0.06</v>
      </c>
      <c r="X183" s="17">
        <v>0.13</v>
      </c>
      <c r="Y183" s="17">
        <v>0.09</v>
      </c>
      <c r="Z183" s="17">
        <v>0.01</v>
      </c>
      <c r="AA183" s="17"/>
      <c r="AB183" s="17">
        <v>0.02</v>
      </c>
      <c r="AC183" s="17"/>
      <c r="AD183" s="18">
        <v>1.2962962962962963E-2</v>
      </c>
      <c r="AE183" s="18">
        <v>4.2500000000000003E-3</v>
      </c>
      <c r="AF183" s="18">
        <v>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BV183" s="20" t="s">
        <v>8</v>
      </c>
      <c r="BW183" s="17">
        <f t="shared" si="367"/>
        <v>1</v>
      </c>
      <c r="BX183" s="17">
        <f t="shared" si="328"/>
        <v>0.41780706079937324</v>
      </c>
      <c r="BY183" s="17">
        <f t="shared" si="329"/>
        <v>0.44857688284419567</v>
      </c>
      <c r="BZ183" s="17">
        <f t="shared" si="330"/>
        <v>0.86842190777877648</v>
      </c>
      <c r="CA183" s="17">
        <f t="shared" si="331"/>
        <v>0.49539653520108734</v>
      </c>
      <c r="CB183" s="17">
        <f t="shared" si="332"/>
        <v>0.30828704369095411</v>
      </c>
      <c r="CC183" s="17">
        <f t="shared" si="333"/>
        <v>0.38052698837448051</v>
      </c>
      <c r="CD183" s="17">
        <f t="shared" si="334"/>
        <v>0.25752458373451953</v>
      </c>
      <c r="CE183" s="17">
        <f t="shared" si="335"/>
        <v>0.20399057392731715</v>
      </c>
      <c r="CF183" s="17">
        <f t="shared" si="336"/>
        <v>0.28030051980672432</v>
      </c>
      <c r="CG183" s="17">
        <f t="shared" si="337"/>
        <v>0.1203888379866493</v>
      </c>
      <c r="CH183" s="17">
        <f t="shared" si="338"/>
        <v>0.15319349434518684</v>
      </c>
      <c r="CI183" s="17">
        <f t="shared" si="339"/>
        <v>0.12909611314451161</v>
      </c>
      <c r="CJ183" s="17">
        <f t="shared" si="340"/>
        <v>0.13311096038275408</v>
      </c>
      <c r="CK183" s="17">
        <f t="shared" si="341"/>
        <v>0.11572871892120809</v>
      </c>
      <c r="CL183" s="17">
        <f t="shared" si="342"/>
        <v>6.1561112886017955E-2</v>
      </c>
      <c r="CM183" s="17">
        <f t="shared" si="343"/>
        <v>4.9912045715091266E-2</v>
      </c>
      <c r="CN183" s="17">
        <f t="shared" si="344"/>
        <v>4.0235220525430722E-2</v>
      </c>
      <c r="CO183" s="17">
        <f t="shared" si="345"/>
        <v>3.2086315102558674E-2</v>
      </c>
      <c r="CP183" s="17">
        <f t="shared" si="346"/>
        <v>2.393740967968663E-2</v>
      </c>
      <c r="CQ183" s="17">
        <f t="shared" si="347"/>
        <v>2.393740967968663E-2</v>
      </c>
      <c r="CR183" s="17">
        <f t="shared" si="348"/>
        <v>3.6160767813994694E-2</v>
      </c>
      <c r="CS183" s="17">
        <f t="shared" si="349"/>
        <v>4.3800366647937239E-2</v>
      </c>
      <c r="CT183" s="17">
        <f t="shared" si="350"/>
        <v>2.1390876735039116E-2</v>
      </c>
      <c r="CU183" s="17">
        <f t="shared" si="351"/>
        <v>2.2918796501827626E-2</v>
      </c>
      <c r="CV183" s="17">
        <f t="shared" si="352"/>
        <v>7.4868068572636901E-3</v>
      </c>
      <c r="CW183" s="17">
        <f t="shared" si="353"/>
        <v>7.9464560537725673E-3</v>
      </c>
      <c r="CX183" s="17">
        <f t="shared" si="354"/>
        <v>1.465848026262725E-2</v>
      </c>
      <c r="CY183" s="17">
        <f t="shared" si="355"/>
        <v>5.224499847728447E-3</v>
      </c>
      <c r="CZ183" s="17">
        <f t="shared" si="356"/>
        <v>9.0110887198455569E-3</v>
      </c>
      <c r="DA183" s="17">
        <f t="shared" si="357"/>
        <v>1.0214780274217338E-2</v>
      </c>
      <c r="DB183" s="17">
        <f t="shared" si="358"/>
        <v>9.2381643533890126E-3</v>
      </c>
      <c r="DC183" s="17">
        <f t="shared" si="359"/>
        <v>3.8643637435026019E-3</v>
      </c>
      <c r="DD183" s="17">
        <f t="shared" si="360"/>
        <v>8.7521154141354252E-3</v>
      </c>
      <c r="DE183" s="17">
        <f t="shared" si="361"/>
        <v>7.2861437894404697E-3</v>
      </c>
      <c r="DF183" s="17">
        <f t="shared" si="362"/>
        <v>7.1446164928266808E-3</v>
      </c>
      <c r="DG183" s="17">
        <f t="shared" si="363"/>
        <v>1.3157086880678823E-3</v>
      </c>
      <c r="DH183" s="17">
        <f t="shared" si="364"/>
        <v>3.0717553644810636E-3</v>
      </c>
      <c r="DI183" s="17">
        <f t="shared" si="365"/>
        <v>5.8586173557796861E-3</v>
      </c>
      <c r="DJ183" s="17">
        <f t="shared" si="366"/>
        <v>2.0470109929767107E-2</v>
      </c>
    </row>
    <row r="184" spans="1:114">
      <c r="A184" s="20" t="s">
        <v>11</v>
      </c>
      <c r="B184" s="20" t="s">
        <v>10</v>
      </c>
      <c r="C184" s="17">
        <v>19.634538836457466</v>
      </c>
      <c r="D184" s="17">
        <v>8.2034489614114392</v>
      </c>
      <c r="E184" s="17">
        <v>8.8076002273413909</v>
      </c>
      <c r="F184" s="17">
        <v>17.051063674712871</v>
      </c>
      <c r="G184" s="17">
        <v>9.7268825098522171</v>
      </c>
      <c r="H184" s="17">
        <v>6.053073932126698</v>
      </c>
      <c r="I184" s="17">
        <v>7.471471931558936</v>
      </c>
      <c r="J184" s="17">
        <v>5.0563764406779663</v>
      </c>
      <c r="K184" s="17">
        <v>4.0052608460471566</v>
      </c>
      <c r="L184" s="17">
        <v>5.5035714420243442</v>
      </c>
      <c r="M184" s="17">
        <v>2.3637793149248516</v>
      </c>
      <c r="N184" s="17">
        <v>3.0078836142131982</v>
      </c>
      <c r="O184" s="17">
        <v>2.5347426471716203</v>
      </c>
      <c r="P184" s="17">
        <v>2.6135723211933359</v>
      </c>
      <c r="Q184" s="17">
        <v>2.2722800261519303</v>
      </c>
      <c r="R184" s="17">
        <v>1.2087240617760617</v>
      </c>
      <c r="S184" s="17">
        <v>0.98</v>
      </c>
      <c r="T184" s="17">
        <v>0.79</v>
      </c>
      <c r="U184" s="17">
        <v>0.63</v>
      </c>
      <c r="V184" s="17">
        <v>0.47</v>
      </c>
      <c r="W184" s="17">
        <v>0.47</v>
      </c>
      <c r="X184" s="17">
        <v>0.71</v>
      </c>
      <c r="Y184" s="17">
        <v>0.86</v>
      </c>
      <c r="Z184" s="17">
        <v>0.42</v>
      </c>
      <c r="AA184" s="17"/>
      <c r="AB184" s="17">
        <v>0.45</v>
      </c>
      <c r="AC184" s="17"/>
      <c r="AD184" s="18">
        <v>0.14699999999999999</v>
      </c>
      <c r="AE184" s="18">
        <v>0.156025</v>
      </c>
      <c r="AF184" s="18">
        <v>0.28781249999999997</v>
      </c>
      <c r="AG184" s="18">
        <v>0.10258064516129031</v>
      </c>
      <c r="AH184" s="18">
        <v>0.17692857142857138</v>
      </c>
      <c r="AI184" s="18">
        <v>0.20056249999999998</v>
      </c>
      <c r="AJ184" s="18">
        <v>0.18138709677419354</v>
      </c>
      <c r="AK184" s="18">
        <v>7.5874999999999998E-2</v>
      </c>
      <c r="AL184" s="18">
        <v>0.17184375000000002</v>
      </c>
      <c r="AM184" s="18">
        <v>0.14306007320178227</v>
      </c>
      <c r="AN184" s="18">
        <v>0.14028125</v>
      </c>
      <c r="AO184" s="18">
        <v>2.5833333333333337E-2</v>
      </c>
      <c r="AP184" s="18">
        <v>6.0312500000000005E-2</v>
      </c>
      <c r="AQ184" s="18">
        <v>0.11503124999999999</v>
      </c>
      <c r="AR184" s="18">
        <v>0.40192116840256586</v>
      </c>
      <c r="BV184" s="20" t="s">
        <v>10</v>
      </c>
      <c r="BW184" s="17" t="e">
        <f t="shared" si="367"/>
        <v>#DIV/0!</v>
      </c>
      <c r="BX184" s="17" t="e">
        <f t="shared" si="328"/>
        <v>#DIV/0!</v>
      </c>
      <c r="BY184" s="17" t="e">
        <f t="shared" si="329"/>
        <v>#DIV/0!</v>
      </c>
      <c r="BZ184" s="17" t="e">
        <f t="shared" si="330"/>
        <v>#DIV/0!</v>
      </c>
      <c r="CA184" s="17" t="e">
        <f t="shared" si="331"/>
        <v>#DIV/0!</v>
      </c>
      <c r="CB184" s="17" t="e">
        <f t="shared" si="332"/>
        <v>#DIV/0!</v>
      </c>
      <c r="CC184" s="17" t="e">
        <f t="shared" si="333"/>
        <v>#DIV/0!</v>
      </c>
      <c r="CD184" s="17" t="e">
        <f t="shared" si="334"/>
        <v>#DIV/0!</v>
      </c>
      <c r="CE184" s="17" t="e">
        <f t="shared" si="335"/>
        <v>#DIV/0!</v>
      </c>
      <c r="CF184" s="17" t="e">
        <f t="shared" si="336"/>
        <v>#DIV/0!</v>
      </c>
      <c r="CG184" s="17" t="e">
        <f t="shared" si="337"/>
        <v>#DIV/0!</v>
      </c>
      <c r="CH184" s="17" t="e">
        <f t="shared" si="338"/>
        <v>#DIV/0!</v>
      </c>
      <c r="CI184" s="17" t="e">
        <f t="shared" si="339"/>
        <v>#DIV/0!</v>
      </c>
      <c r="CJ184" s="17" t="e">
        <f t="shared" si="340"/>
        <v>#DIV/0!</v>
      </c>
      <c r="CK184" s="17" t="e">
        <f t="shared" si="341"/>
        <v>#DIV/0!</v>
      </c>
      <c r="CL184" s="17" t="e">
        <f t="shared" si="342"/>
        <v>#DIV/0!</v>
      </c>
      <c r="CM184" s="17" t="e">
        <f t="shared" si="343"/>
        <v>#DIV/0!</v>
      </c>
      <c r="CN184" s="17" t="e">
        <f t="shared" si="344"/>
        <v>#DIV/0!</v>
      </c>
      <c r="CO184" s="17" t="e">
        <f t="shared" si="345"/>
        <v>#DIV/0!</v>
      </c>
      <c r="CP184" s="17" t="e">
        <f t="shared" si="346"/>
        <v>#DIV/0!</v>
      </c>
      <c r="CQ184" s="17" t="e">
        <f t="shared" si="347"/>
        <v>#DIV/0!</v>
      </c>
      <c r="CR184" s="17" t="e">
        <f t="shared" si="348"/>
        <v>#DIV/0!</v>
      </c>
      <c r="CS184" s="17" t="e">
        <f t="shared" si="349"/>
        <v>#DIV/0!</v>
      </c>
      <c r="CT184" s="17" t="e">
        <f t="shared" si="350"/>
        <v>#DIV/0!</v>
      </c>
      <c r="CU184" s="17" t="e">
        <f t="shared" si="351"/>
        <v>#DIV/0!</v>
      </c>
      <c r="CV184" s="17" t="e">
        <f t="shared" si="352"/>
        <v>#DIV/0!</v>
      </c>
      <c r="CW184" s="17" t="e">
        <f t="shared" si="353"/>
        <v>#DIV/0!</v>
      </c>
      <c r="CX184" s="17" t="e">
        <f t="shared" si="354"/>
        <v>#DIV/0!</v>
      </c>
      <c r="CY184" s="17" t="e">
        <f t="shared" si="355"/>
        <v>#DIV/0!</v>
      </c>
      <c r="CZ184" s="17" t="e">
        <f t="shared" si="356"/>
        <v>#DIV/0!</v>
      </c>
      <c r="DA184" s="17" t="e">
        <f t="shared" si="357"/>
        <v>#DIV/0!</v>
      </c>
      <c r="DB184" s="17" t="e">
        <f t="shared" si="358"/>
        <v>#DIV/0!</v>
      </c>
      <c r="DC184" s="17" t="e">
        <f t="shared" si="359"/>
        <v>#DIV/0!</v>
      </c>
      <c r="DD184" s="17" t="e">
        <f t="shared" si="360"/>
        <v>#DIV/0!</v>
      </c>
      <c r="DE184" s="17" t="e">
        <f t="shared" si="361"/>
        <v>#DIV/0!</v>
      </c>
      <c r="DF184" s="17" t="e">
        <f t="shared" si="362"/>
        <v>#DIV/0!</v>
      </c>
      <c r="DG184" s="17" t="e">
        <f t="shared" si="363"/>
        <v>#DIV/0!</v>
      </c>
      <c r="DH184" s="17" t="e">
        <f t="shared" si="364"/>
        <v>#DIV/0!</v>
      </c>
      <c r="DI184" s="17" t="e">
        <f t="shared" si="365"/>
        <v>#DIV/0!</v>
      </c>
      <c r="DJ184" s="17" t="e">
        <f t="shared" si="366"/>
        <v>#DIV/0!</v>
      </c>
    </row>
    <row r="185" spans="1:114">
      <c r="A185" s="20" t="s">
        <v>13</v>
      </c>
      <c r="B185" s="20" t="s">
        <v>12</v>
      </c>
      <c r="C185" s="17">
        <v>0</v>
      </c>
      <c r="D185" s="17">
        <v>0.42001658682426568</v>
      </c>
      <c r="E185" s="17">
        <v>0.28877377794561937</v>
      </c>
      <c r="F185" s="17">
        <v>9.188409986373372E-2</v>
      </c>
      <c r="G185" s="17">
        <v>0.51194118472906402</v>
      </c>
      <c r="H185" s="17">
        <v>9.1912185520362011E-2</v>
      </c>
      <c r="I185" s="17">
        <v>5.2523528517110264E-2</v>
      </c>
      <c r="J185" s="17">
        <v>0.31520268721109401</v>
      </c>
      <c r="K185" s="17">
        <v>7.8792016643550636E-2</v>
      </c>
      <c r="L185" s="17">
        <v>7.8810092248558616E-2</v>
      </c>
      <c r="M185" s="17">
        <v>0.38083111184900387</v>
      </c>
      <c r="N185" s="17">
        <v>0.13134862944162437</v>
      </c>
      <c r="O185" s="17">
        <v>7.880028954937679E-2</v>
      </c>
      <c r="P185" s="17">
        <v>7.8801175513366906E-2</v>
      </c>
      <c r="Q185" s="17">
        <v>0.26269133250311333</v>
      </c>
      <c r="R185" s="17">
        <v>3.9414915057915056E-2</v>
      </c>
      <c r="S185" s="17">
        <v>0.11</v>
      </c>
      <c r="T185" s="17">
        <v>0.03</v>
      </c>
      <c r="U185" s="17">
        <v>0.1</v>
      </c>
      <c r="V185" s="17">
        <v>0</v>
      </c>
      <c r="W185" s="17">
        <v>0.02</v>
      </c>
      <c r="X185" s="17">
        <v>0.03</v>
      </c>
      <c r="Y185" s="17">
        <v>0.02</v>
      </c>
      <c r="Z185" s="17">
        <v>7.0000000000000007E-2</v>
      </c>
      <c r="AA185" s="17"/>
      <c r="AB185" s="17">
        <v>0.04</v>
      </c>
      <c r="AC185" s="17"/>
      <c r="AD185" s="18">
        <v>0.02</v>
      </c>
      <c r="AE185" s="18">
        <v>2.1999999999999999E-2</v>
      </c>
      <c r="AF185" s="18">
        <v>4.6875E-2</v>
      </c>
      <c r="AG185" s="18">
        <v>0</v>
      </c>
      <c r="AH185" s="18">
        <v>2.7857142857142858E-2</v>
      </c>
      <c r="AI185" s="18">
        <v>2.7812499999999997E-2</v>
      </c>
      <c r="AJ185" s="18">
        <v>6.1290322580645163E-3</v>
      </c>
      <c r="AK185" s="18">
        <v>2.1812500000000002E-2</v>
      </c>
      <c r="AL185" s="18">
        <v>4.6874999999999998E-3</v>
      </c>
      <c r="AM185" s="18">
        <v>0</v>
      </c>
      <c r="AN185" s="18">
        <v>1.33125E-2</v>
      </c>
      <c r="AO185" s="18">
        <v>0</v>
      </c>
      <c r="AP185" s="18">
        <v>0</v>
      </c>
      <c r="AQ185" s="18">
        <v>6.2500000000000003E-3</v>
      </c>
      <c r="AR185" s="18">
        <v>6.1781231804668976E-2</v>
      </c>
      <c r="BV185" s="20" t="s">
        <v>12</v>
      </c>
      <c r="BW185" s="17">
        <f t="shared" si="367"/>
        <v>1</v>
      </c>
      <c r="BX185" s="17">
        <f t="shared" si="328"/>
        <v>8.0005038458350377</v>
      </c>
      <c r="BY185" s="17">
        <f t="shared" si="329"/>
        <v>0</v>
      </c>
      <c r="BZ185" s="17">
        <f t="shared" si="330"/>
        <v>0</v>
      </c>
      <c r="CA185" s="17">
        <f t="shared" si="331"/>
        <v>6.0009167340957621</v>
      </c>
      <c r="CB185" s="17">
        <f t="shared" si="332"/>
        <v>0</v>
      </c>
      <c r="CC185" s="17">
        <f t="shared" si="333"/>
        <v>0</v>
      </c>
      <c r="CD185" s="17">
        <f t="shared" si="334"/>
        <v>11.00733649333832</v>
      </c>
      <c r="CE185" s="17">
        <f t="shared" si="335"/>
        <v>1.0005570445746443</v>
      </c>
      <c r="CF185" s="17">
        <f t="shared" si="336"/>
        <v>4.0031463258315947</v>
      </c>
      <c r="CG185" s="17">
        <f t="shared" si="337"/>
        <v>0</v>
      </c>
      <c r="CH185" s="17">
        <f t="shared" si="338"/>
        <v>0</v>
      </c>
      <c r="CI185" s="17">
        <f t="shared" si="339"/>
        <v>0</v>
      </c>
      <c r="CJ185" s="17">
        <f t="shared" si="340"/>
        <v>0</v>
      </c>
      <c r="CK185" s="17">
        <f t="shared" si="341"/>
        <v>0</v>
      </c>
      <c r="CL185" s="17">
        <f t="shared" si="342"/>
        <v>0</v>
      </c>
      <c r="CM185" s="17">
        <f t="shared" si="343"/>
        <v>0</v>
      </c>
      <c r="CN185" s="17">
        <f t="shared" si="344"/>
        <v>0</v>
      </c>
      <c r="CO185" s="17">
        <f t="shared" si="345"/>
        <v>0</v>
      </c>
      <c r="CP185" s="17">
        <f t="shared" si="346"/>
        <v>0</v>
      </c>
      <c r="CQ185" s="17">
        <f t="shared" si="347"/>
        <v>0</v>
      </c>
      <c r="CR185" s="17">
        <f t="shared" si="348"/>
        <v>0</v>
      </c>
      <c r="CS185" s="17">
        <f t="shared" si="349"/>
        <v>0</v>
      </c>
      <c r="CT185" s="17">
        <f t="shared" si="350"/>
        <v>0</v>
      </c>
      <c r="CU185" s="17">
        <f t="shared" si="351"/>
        <v>0</v>
      </c>
      <c r="CV185" s="17">
        <f t="shared" si="352"/>
        <v>0</v>
      </c>
      <c r="CW185" s="17">
        <f t="shared" si="353"/>
        <v>0</v>
      </c>
      <c r="CX185" s="17">
        <f t="shared" si="354"/>
        <v>0</v>
      </c>
      <c r="CY185" s="17">
        <f t="shared" si="355"/>
        <v>0</v>
      </c>
      <c r="CZ185" s="17">
        <f t="shared" si="356"/>
        <v>0</v>
      </c>
      <c r="DA185" s="17">
        <f t="shared" si="357"/>
        <v>0</v>
      </c>
      <c r="DB185" s="17">
        <f t="shared" si="358"/>
        <v>0</v>
      </c>
      <c r="DC185" s="17">
        <f t="shared" si="359"/>
        <v>0</v>
      </c>
      <c r="DD185" s="17">
        <f t="shared" si="360"/>
        <v>0</v>
      </c>
      <c r="DE185" s="17">
        <f t="shared" si="361"/>
        <v>0</v>
      </c>
      <c r="DF185" s="17">
        <f t="shared" si="362"/>
        <v>0</v>
      </c>
      <c r="DG185" s="17">
        <f t="shared" si="363"/>
        <v>0</v>
      </c>
      <c r="DH185" s="17">
        <f t="shared" si="364"/>
        <v>0</v>
      </c>
      <c r="DI185" s="17">
        <f t="shared" si="365"/>
        <v>0</v>
      </c>
      <c r="DJ185" s="17">
        <f t="shared" si="366"/>
        <v>1.8617887252272776</v>
      </c>
    </row>
    <row r="186" spans="1:114">
      <c r="A186" s="20" t="s">
        <v>13</v>
      </c>
      <c r="B186" s="20" t="s">
        <v>14</v>
      </c>
      <c r="C186" s="17">
        <v>1.312469173559991E-2</v>
      </c>
      <c r="D186" s="17">
        <v>0.10500414670606642</v>
      </c>
      <c r="E186" s="17">
        <v>0</v>
      </c>
      <c r="F186" s="17">
        <v>0</v>
      </c>
      <c r="G186" s="17">
        <v>7.8760182266009851E-2</v>
      </c>
      <c r="H186" s="17">
        <v>0</v>
      </c>
      <c r="I186" s="17">
        <v>0</v>
      </c>
      <c r="J186" s="17">
        <v>0.14446789830508475</v>
      </c>
      <c r="K186" s="17">
        <v>1.3132002773925107E-2</v>
      </c>
      <c r="L186" s="17">
        <v>5.254006149903908E-2</v>
      </c>
      <c r="M186" s="17">
        <v>0</v>
      </c>
      <c r="N186" s="17">
        <v>0</v>
      </c>
      <c r="O186" s="17">
        <v>0</v>
      </c>
      <c r="P186" s="17">
        <v>0</v>
      </c>
      <c r="Q186" s="17">
        <v>0</v>
      </c>
      <c r="R186" s="17">
        <v>0</v>
      </c>
      <c r="S186" s="19"/>
      <c r="T186" s="19"/>
      <c r="U186" s="19"/>
      <c r="V186" s="19"/>
      <c r="W186" s="19"/>
      <c r="X186" s="19"/>
      <c r="Y186" s="19"/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18">
        <v>2.4435403095423542E-2</v>
      </c>
      <c r="BV186" s="20" t="s">
        <v>14</v>
      </c>
      <c r="BW186" s="17" t="e">
        <f t="shared" si="367"/>
        <v>#DIV/0!</v>
      </c>
      <c r="BX186" s="17" t="e">
        <f t="shared" si="328"/>
        <v>#DIV/0!</v>
      </c>
      <c r="BY186" s="17" t="e">
        <f t="shared" si="329"/>
        <v>#DIV/0!</v>
      </c>
      <c r="BZ186" s="17" t="e">
        <f t="shared" si="330"/>
        <v>#DIV/0!</v>
      </c>
      <c r="CA186" s="17" t="e">
        <f t="shared" si="331"/>
        <v>#DIV/0!</v>
      </c>
      <c r="CB186" s="17" t="e">
        <f t="shared" si="332"/>
        <v>#DIV/0!</v>
      </c>
      <c r="CC186" s="17" t="e">
        <f t="shared" si="333"/>
        <v>#DIV/0!</v>
      </c>
      <c r="CD186" s="17" t="e">
        <f t="shared" si="334"/>
        <v>#DIV/0!</v>
      </c>
      <c r="CE186" s="17" t="e">
        <f t="shared" si="335"/>
        <v>#DIV/0!</v>
      </c>
      <c r="CF186" s="17" t="e">
        <f t="shared" si="336"/>
        <v>#DIV/0!</v>
      </c>
      <c r="CG186" s="17" t="e">
        <f t="shared" si="337"/>
        <v>#DIV/0!</v>
      </c>
      <c r="CH186" s="17" t="e">
        <f t="shared" si="338"/>
        <v>#DIV/0!</v>
      </c>
      <c r="CI186" s="17" t="e">
        <f t="shared" si="339"/>
        <v>#DIV/0!</v>
      </c>
      <c r="CJ186" s="17" t="e">
        <f t="shared" si="340"/>
        <v>#DIV/0!</v>
      </c>
      <c r="CK186" s="17" t="e">
        <f t="shared" si="341"/>
        <v>#DIV/0!</v>
      </c>
      <c r="CL186" s="17" t="e">
        <f t="shared" si="342"/>
        <v>#DIV/0!</v>
      </c>
      <c r="CM186" s="17" t="e">
        <f t="shared" si="343"/>
        <v>#DIV/0!</v>
      </c>
      <c r="CN186" s="17" t="e">
        <f t="shared" si="344"/>
        <v>#DIV/0!</v>
      </c>
      <c r="CO186" s="17" t="e">
        <f t="shared" si="345"/>
        <v>#DIV/0!</v>
      </c>
      <c r="CP186" s="17" t="e">
        <f t="shared" si="346"/>
        <v>#DIV/0!</v>
      </c>
      <c r="CQ186" s="17" t="e">
        <f t="shared" si="347"/>
        <v>#DIV/0!</v>
      </c>
      <c r="CR186" s="17" t="e">
        <f t="shared" si="348"/>
        <v>#DIV/0!</v>
      </c>
      <c r="CS186" s="17" t="e">
        <f t="shared" si="349"/>
        <v>#DIV/0!</v>
      </c>
      <c r="CT186" s="17" t="e">
        <f t="shared" si="350"/>
        <v>#DIV/0!</v>
      </c>
      <c r="CU186" s="17" t="e">
        <f t="shared" si="351"/>
        <v>#DIV/0!</v>
      </c>
      <c r="CV186" s="17" t="e">
        <f t="shared" si="352"/>
        <v>#DIV/0!</v>
      </c>
      <c r="CW186" s="17" t="e">
        <f t="shared" si="353"/>
        <v>#DIV/0!</v>
      </c>
      <c r="CX186" s="17" t="e">
        <f t="shared" si="354"/>
        <v>#DIV/0!</v>
      </c>
      <c r="CY186" s="17" t="e">
        <f t="shared" si="355"/>
        <v>#DIV/0!</v>
      </c>
      <c r="CZ186" s="17" t="e">
        <f t="shared" si="356"/>
        <v>#DIV/0!</v>
      </c>
      <c r="DA186" s="17" t="e">
        <f t="shared" si="357"/>
        <v>#DIV/0!</v>
      </c>
      <c r="DB186" s="17" t="e">
        <f t="shared" si="358"/>
        <v>#DIV/0!</v>
      </c>
      <c r="DC186" s="17" t="e">
        <f t="shared" si="359"/>
        <v>#DIV/0!</v>
      </c>
      <c r="DD186" s="17" t="e">
        <f t="shared" si="360"/>
        <v>#DIV/0!</v>
      </c>
      <c r="DE186" s="17" t="e">
        <f t="shared" si="361"/>
        <v>#DIV/0!</v>
      </c>
      <c r="DF186" s="17" t="e">
        <f t="shared" si="362"/>
        <v>#DIV/0!</v>
      </c>
      <c r="DG186" s="17" t="e">
        <f t="shared" si="363"/>
        <v>#DIV/0!</v>
      </c>
      <c r="DH186" s="17" t="e">
        <f t="shared" si="364"/>
        <v>#DIV/0!</v>
      </c>
      <c r="DI186" s="17" t="e">
        <f t="shared" si="365"/>
        <v>#DIV/0!</v>
      </c>
      <c r="DJ186" s="17" t="e">
        <f t="shared" si="366"/>
        <v>#DIV/0!</v>
      </c>
    </row>
    <row r="187" spans="1:114">
      <c r="A187" s="20" t="s">
        <v>9</v>
      </c>
      <c r="B187" s="20" t="s">
        <v>15</v>
      </c>
      <c r="C187" s="17">
        <v>0</v>
      </c>
      <c r="D187" s="17">
        <v>0.10500414670606642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Q187" s="17">
        <v>0</v>
      </c>
      <c r="R187" s="17">
        <v>0</v>
      </c>
      <c r="S187" s="19"/>
      <c r="T187" s="19"/>
      <c r="U187" s="19"/>
      <c r="V187" s="19"/>
      <c r="W187" s="19"/>
      <c r="X187" s="19"/>
      <c r="Y187" s="19"/>
      <c r="AD187" s="18">
        <v>0</v>
      </c>
      <c r="AE187" s="18">
        <v>0</v>
      </c>
      <c r="AF187" s="18">
        <v>0</v>
      </c>
      <c r="AG187" s="18">
        <v>0</v>
      </c>
      <c r="AH187" s="18">
        <v>2.142857142857143E-3</v>
      </c>
      <c r="AI187" s="18">
        <v>0</v>
      </c>
      <c r="AJ187" s="18">
        <v>1.6129032258064516E-2</v>
      </c>
      <c r="AK187" s="18">
        <v>0</v>
      </c>
      <c r="AL187" s="18">
        <v>1.34375E-2</v>
      </c>
      <c r="AM187" s="18">
        <v>4.0625000000000001E-3</v>
      </c>
      <c r="AN187" s="18">
        <v>5.0000000000000001E-3</v>
      </c>
      <c r="AO187" s="18">
        <v>3.6666666666666666E-3</v>
      </c>
      <c r="AP187" s="18">
        <v>0</v>
      </c>
      <c r="AQ187" s="18">
        <v>2.1874999999999999E-2</v>
      </c>
      <c r="AR187" s="18">
        <v>0</v>
      </c>
      <c r="BV187" s="20" t="s">
        <v>15</v>
      </c>
      <c r="BW187" s="17">
        <f t="shared" si="367"/>
        <v>1</v>
      </c>
      <c r="BX187" s="17">
        <f t="shared" si="328"/>
        <v>0.12500787259117246</v>
      </c>
      <c r="BY187" s="17">
        <f t="shared" si="329"/>
        <v>6.2506614822551848E-2</v>
      </c>
      <c r="BZ187" s="17">
        <f t="shared" si="330"/>
        <v>3.1253829244540267E-2</v>
      </c>
      <c r="CA187" s="17">
        <f t="shared" si="331"/>
        <v>3.1254774656748766E-2</v>
      </c>
      <c r="CB187" s="17">
        <f t="shared" si="332"/>
        <v>0</v>
      </c>
      <c r="CC187" s="17">
        <f t="shared" si="333"/>
        <v>0</v>
      </c>
      <c r="CD187" s="17">
        <f t="shared" si="334"/>
        <v>0</v>
      </c>
      <c r="CE187" s="17">
        <f t="shared" si="335"/>
        <v>0</v>
      </c>
      <c r="CF187" s="17">
        <f t="shared" si="336"/>
        <v>0</v>
      </c>
      <c r="CG187" s="17">
        <f t="shared" si="337"/>
        <v>0</v>
      </c>
      <c r="CH187" s="17">
        <f t="shared" si="338"/>
        <v>0</v>
      </c>
      <c r="CI187" s="17">
        <f t="shared" si="339"/>
        <v>0</v>
      </c>
      <c r="CJ187" s="17">
        <f t="shared" si="340"/>
        <v>0</v>
      </c>
      <c r="CK187" s="17">
        <f t="shared" si="341"/>
        <v>0</v>
      </c>
      <c r="CL187" s="17">
        <f t="shared" si="342"/>
        <v>0</v>
      </c>
      <c r="CM187" s="17">
        <f t="shared" si="343"/>
        <v>0</v>
      </c>
      <c r="CN187" s="17">
        <f t="shared" si="344"/>
        <v>0</v>
      </c>
      <c r="CO187" s="17">
        <f t="shared" si="345"/>
        <v>0</v>
      </c>
      <c r="CP187" s="17">
        <f t="shared" si="346"/>
        <v>0</v>
      </c>
      <c r="CQ187" s="17">
        <f t="shared" si="347"/>
        <v>0</v>
      </c>
      <c r="CR187" s="17">
        <f t="shared" si="348"/>
        <v>0</v>
      </c>
      <c r="CS187" s="17">
        <f t="shared" si="349"/>
        <v>0</v>
      </c>
      <c r="CT187" s="17">
        <f t="shared" si="350"/>
        <v>0</v>
      </c>
      <c r="CU187" s="17">
        <f t="shared" si="351"/>
        <v>0</v>
      </c>
      <c r="CV187" s="17">
        <f t="shared" si="352"/>
        <v>0</v>
      </c>
      <c r="CW187" s="17">
        <f t="shared" si="353"/>
        <v>0</v>
      </c>
      <c r="CX187" s="17">
        <f t="shared" si="354"/>
        <v>0</v>
      </c>
      <c r="CY187" s="17">
        <f t="shared" si="355"/>
        <v>0</v>
      </c>
      <c r="CZ187" s="17">
        <f t="shared" si="356"/>
        <v>0</v>
      </c>
      <c r="DA187" s="17">
        <f t="shared" si="357"/>
        <v>0</v>
      </c>
      <c r="DB187" s="17">
        <f t="shared" si="358"/>
        <v>0</v>
      </c>
      <c r="DC187" s="17">
        <f t="shared" si="359"/>
        <v>0</v>
      </c>
      <c r="DD187" s="17">
        <f t="shared" si="360"/>
        <v>0</v>
      </c>
      <c r="DE187" s="17">
        <f t="shared" si="361"/>
        <v>0</v>
      </c>
      <c r="DF187" s="17">
        <f t="shared" si="362"/>
        <v>0</v>
      </c>
      <c r="DG187" s="17">
        <f t="shared" si="363"/>
        <v>0</v>
      </c>
      <c r="DH187" s="17">
        <f t="shared" si="364"/>
        <v>0</v>
      </c>
      <c r="DI187" s="17">
        <f t="shared" si="365"/>
        <v>0</v>
      </c>
      <c r="DJ187" s="17">
        <f t="shared" si="366"/>
        <v>0</v>
      </c>
    </row>
    <row r="188" spans="1:114">
      <c r="A188" s="20" t="s">
        <v>17</v>
      </c>
      <c r="B188" s="20" t="s">
        <v>16</v>
      </c>
      <c r="C188" s="17">
        <v>0.41999013553919712</v>
      </c>
      <c r="D188" s="17">
        <v>5.250207335303321E-2</v>
      </c>
      <c r="E188" s="17">
        <v>2.625216163141994E-2</v>
      </c>
      <c r="F188" s="17">
        <v>1.3126299980533388E-2</v>
      </c>
      <c r="G188" s="17">
        <v>1.3126697044334976E-2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17">
        <v>0</v>
      </c>
      <c r="N188" s="17">
        <v>0</v>
      </c>
      <c r="O188" s="17">
        <v>0</v>
      </c>
      <c r="P188" s="17">
        <v>0</v>
      </c>
      <c r="Q188" s="17">
        <v>0</v>
      </c>
      <c r="R188" s="17">
        <v>0</v>
      </c>
      <c r="S188" s="19"/>
      <c r="T188" s="19"/>
      <c r="U188" s="19"/>
      <c r="V188" s="19"/>
      <c r="W188" s="19"/>
      <c r="X188" s="19"/>
      <c r="Y188" s="19"/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BV188" s="20" t="s">
        <v>16</v>
      </c>
      <c r="BW188" s="17">
        <f t="shared" si="367"/>
        <v>1</v>
      </c>
      <c r="BX188" s="17">
        <f t="shared" si="328"/>
        <v>0.21622983367121723</v>
      </c>
      <c r="BY188" s="17">
        <f t="shared" si="329"/>
        <v>0.14866438119958281</v>
      </c>
      <c r="BZ188" s="17">
        <f t="shared" si="330"/>
        <v>1.148789399258777</v>
      </c>
      <c r="CA188" s="17">
        <f t="shared" si="331"/>
        <v>0.25679598636896278</v>
      </c>
      <c r="CB188" s="17">
        <f t="shared" si="332"/>
        <v>0.13519300503068163</v>
      </c>
      <c r="CC188" s="17">
        <f t="shared" si="333"/>
        <v>0.32447729517402146</v>
      </c>
      <c r="CD188" s="17">
        <f t="shared" si="334"/>
        <v>9.4657684832147732E-2</v>
      </c>
      <c r="CE188" s="17">
        <f t="shared" si="335"/>
        <v>0.1081683291432048</v>
      </c>
      <c r="CF188" s="17">
        <f t="shared" si="336"/>
        <v>0.25695871686081184</v>
      </c>
      <c r="CG188" s="17">
        <f t="shared" si="337"/>
        <v>6.7605743854364631E-2</v>
      </c>
      <c r="CH188" s="17">
        <f t="shared" si="338"/>
        <v>0.12171587441659362</v>
      </c>
      <c r="CI188" s="17">
        <f t="shared" si="339"/>
        <v>0.4191962850574058</v>
      </c>
      <c r="CJ188" s="17">
        <f t="shared" si="340"/>
        <v>0.17579396696481062</v>
      </c>
      <c r="CK188" s="17">
        <f t="shared" si="341"/>
        <v>9.4665766641375659E-2</v>
      </c>
      <c r="CL188" s="17">
        <f t="shared" si="342"/>
        <v>0.28407813196638371</v>
      </c>
      <c r="CM188" s="17">
        <f t="shared" si="343"/>
        <v>0.70014514430568187</v>
      </c>
      <c r="CN188" s="17">
        <f t="shared" si="344"/>
        <v>0.25740630305355949</v>
      </c>
      <c r="CO188" s="17">
        <f t="shared" si="345"/>
        <v>0.12355502546570855</v>
      </c>
      <c r="CP188" s="17">
        <f t="shared" si="346"/>
        <v>0.1544437818321357</v>
      </c>
      <c r="CQ188" s="17">
        <f t="shared" si="347"/>
        <v>0.566293866717831</v>
      </c>
      <c r="CR188" s="17">
        <f t="shared" si="348"/>
        <v>0.17503628607642047</v>
      </c>
      <c r="CS188" s="17">
        <f t="shared" si="349"/>
        <v>0.20592504244284762</v>
      </c>
      <c r="CT188" s="17">
        <f t="shared" si="350"/>
        <v>0.22651754668713237</v>
      </c>
      <c r="CU188" s="17">
        <f t="shared" si="351"/>
        <v>4.118500848856952E-2</v>
      </c>
      <c r="CV188" s="17">
        <f t="shared" si="352"/>
        <v>5.1481260610711906E-2</v>
      </c>
      <c r="CW188" s="17">
        <f t="shared" si="353"/>
        <v>0.25570742145340591</v>
      </c>
      <c r="CX188" s="17">
        <f t="shared" si="354"/>
        <v>0.28691150054107373</v>
      </c>
      <c r="CY188" s="17">
        <f t="shared" si="355"/>
        <v>4.789417922622359E-2</v>
      </c>
      <c r="CZ188" s="17">
        <f t="shared" si="356"/>
        <v>0.20210072022605183</v>
      </c>
      <c r="DA188" s="17">
        <f t="shared" si="357"/>
        <v>4.1442414791623104E-2</v>
      </c>
      <c r="DB188" s="17">
        <f t="shared" si="358"/>
        <v>1.3816906073584614E-2</v>
      </c>
      <c r="DC188" s="17">
        <f t="shared" si="359"/>
        <v>0.15933450159015333</v>
      </c>
      <c r="DD188" s="17">
        <f t="shared" si="360"/>
        <v>5.5777431227378154</v>
      </c>
      <c r="DE188" s="17">
        <f t="shared" si="361"/>
        <v>9.3586669083887214E-2</v>
      </c>
      <c r="DF188" s="17">
        <f t="shared" si="362"/>
        <v>0.34986341922986347</v>
      </c>
      <c r="DG188" s="17">
        <f t="shared" si="363"/>
        <v>4.0847359158843646E-2</v>
      </c>
      <c r="DH188" s="17">
        <f t="shared" si="364"/>
        <v>4.2377671442504365E-2</v>
      </c>
      <c r="DI188" s="17">
        <f t="shared" si="365"/>
        <v>3.6036882427498331E-3</v>
      </c>
      <c r="DJ188" s="17">
        <f t="shared" si="366"/>
        <v>6.1490547831591781E-2</v>
      </c>
    </row>
    <row r="189" spans="1:114">
      <c r="A189" s="20" t="s">
        <v>19</v>
      </c>
      <c r="B189" s="20" t="s">
        <v>18</v>
      </c>
      <c r="C189" s="17">
        <v>0.97122718843439337</v>
      </c>
      <c r="D189" s="17">
        <v>0.21000829341213284</v>
      </c>
      <c r="E189" s="17">
        <v>0.14438688897280968</v>
      </c>
      <c r="F189" s="17">
        <v>1.1157354983453378</v>
      </c>
      <c r="G189" s="17">
        <v>0.24940724384236454</v>
      </c>
      <c r="H189" s="17">
        <v>0.13130312217194573</v>
      </c>
      <c r="I189" s="17">
        <v>0.3151411711026616</v>
      </c>
      <c r="J189" s="17">
        <v>9.1934117103235763E-2</v>
      </c>
      <c r="K189" s="17">
        <v>0.10505602219140085</v>
      </c>
      <c r="L189" s="17">
        <v>0.24956529212043563</v>
      </c>
      <c r="M189" s="17">
        <v>6.566053652569033E-2</v>
      </c>
      <c r="N189" s="17">
        <v>0.11821376649746193</v>
      </c>
      <c r="O189" s="17">
        <v>0.40713482933844675</v>
      </c>
      <c r="P189" s="17">
        <v>0.17073588027896164</v>
      </c>
      <c r="Q189" s="17">
        <v>9.1941966376089673E-2</v>
      </c>
      <c r="R189" s="17">
        <v>0.2759044054054054</v>
      </c>
      <c r="S189" s="17">
        <v>0.68</v>
      </c>
      <c r="T189" s="17">
        <v>0.25</v>
      </c>
      <c r="U189" s="17">
        <v>0.12</v>
      </c>
      <c r="V189" s="17">
        <v>0.15</v>
      </c>
      <c r="W189" s="17">
        <v>0.55000000000000004</v>
      </c>
      <c r="X189" s="17">
        <v>0.17</v>
      </c>
      <c r="Y189" s="17">
        <v>0.2</v>
      </c>
      <c r="Z189" s="17">
        <v>0.22</v>
      </c>
      <c r="AA189" s="17"/>
      <c r="AB189" s="17">
        <v>0.04</v>
      </c>
      <c r="AC189" s="17"/>
      <c r="AD189" s="18">
        <v>0.05</v>
      </c>
      <c r="AE189" s="18">
        <v>0.24834999999999993</v>
      </c>
      <c r="AF189" s="18">
        <v>0.27865624999999999</v>
      </c>
      <c r="AG189" s="18">
        <v>4.6516129032258068E-2</v>
      </c>
      <c r="AH189" s="18">
        <v>0.19628571428571426</v>
      </c>
      <c r="AI189" s="18">
        <v>4.0250000000000022E-2</v>
      </c>
      <c r="AJ189" s="18">
        <v>1.3419354838709678E-2</v>
      </c>
      <c r="AK189" s="18">
        <v>0.15475</v>
      </c>
      <c r="AL189" s="18">
        <v>5.4172557709059221</v>
      </c>
      <c r="AM189" s="18">
        <v>9.0893917489283743E-2</v>
      </c>
      <c r="AN189" s="18">
        <v>0.33979686499466377</v>
      </c>
      <c r="AO189" s="18">
        <v>3.9672065790813581E-2</v>
      </c>
      <c r="AP189" s="18">
        <v>4.11583466875E-2</v>
      </c>
      <c r="AQ189" s="18">
        <v>3.5000000000000001E-3</v>
      </c>
      <c r="AR189" s="18">
        <v>5.9721291885767469E-2</v>
      </c>
      <c r="BV189" s="20" t="s">
        <v>18</v>
      </c>
      <c r="BW189" s="17">
        <f t="shared" si="367"/>
        <v>1</v>
      </c>
      <c r="BX189" s="17">
        <f t="shared" si="328"/>
        <v>5.4277502346234997E-3</v>
      </c>
      <c r="BY189" s="17">
        <f t="shared" si="329"/>
        <v>4.0709871254850597E-3</v>
      </c>
      <c r="BZ189" s="17">
        <f t="shared" si="330"/>
        <v>6.7850918305650508E-3</v>
      </c>
      <c r="CA189" s="17">
        <f t="shared" si="331"/>
        <v>3.1212366550023192E-2</v>
      </c>
      <c r="CB189" s="17">
        <f t="shared" si="332"/>
        <v>4.0722994731087273E-3</v>
      </c>
      <c r="CC189" s="17">
        <f t="shared" si="333"/>
        <v>1.3574920761464037E-2</v>
      </c>
      <c r="CD189" s="17">
        <f t="shared" si="334"/>
        <v>1.2219813548790539E-2</v>
      </c>
      <c r="CE189" s="17">
        <f t="shared" si="335"/>
        <v>1.357607930223398E-2</v>
      </c>
      <c r="CF189" s="17">
        <f t="shared" si="336"/>
        <v>2.7158387556523713E-3</v>
      </c>
      <c r="CG189" s="17">
        <f t="shared" si="337"/>
        <v>1.3576187368312029E-3</v>
      </c>
      <c r="CH189" s="17">
        <f t="shared" si="338"/>
        <v>1.901065067022328E-2</v>
      </c>
      <c r="CI189" s="17">
        <f t="shared" si="339"/>
        <v>4.6163516137980184E-2</v>
      </c>
      <c r="CJ189" s="17">
        <f t="shared" si="340"/>
        <v>4.0732972201427782E-3</v>
      </c>
      <c r="CK189" s="17">
        <f t="shared" si="341"/>
        <v>1.2220856868221785E-2</v>
      </c>
      <c r="CL189" s="17">
        <f t="shared" si="342"/>
        <v>2.7165189333220128E-3</v>
      </c>
      <c r="CM189" s="17">
        <f t="shared" si="343"/>
        <v>1.0338163596180952E-3</v>
      </c>
      <c r="CN189" s="17">
        <f t="shared" si="344"/>
        <v>0</v>
      </c>
      <c r="CO189" s="17">
        <f t="shared" si="345"/>
        <v>1.0338163596180952E-3</v>
      </c>
      <c r="CP189" s="17">
        <f t="shared" si="346"/>
        <v>1.0338163596180952E-3</v>
      </c>
      <c r="CQ189" s="17">
        <f t="shared" si="347"/>
        <v>7.2367145173266676E-3</v>
      </c>
      <c r="CR189" s="17">
        <f t="shared" si="348"/>
        <v>1.0338163596180952E-3</v>
      </c>
      <c r="CS189" s="17">
        <f t="shared" si="349"/>
        <v>9.3043472365628571E-3</v>
      </c>
      <c r="CT189" s="17">
        <f t="shared" si="350"/>
        <v>1.0338163596180952E-3</v>
      </c>
      <c r="CU189" s="17">
        <f t="shared" si="351"/>
        <v>0</v>
      </c>
      <c r="CV189" s="17">
        <f t="shared" si="352"/>
        <v>2.7951331204489243E-3</v>
      </c>
      <c r="CW189" s="17">
        <f t="shared" si="353"/>
        <v>0</v>
      </c>
      <c r="CX189" s="17">
        <f t="shared" si="354"/>
        <v>0</v>
      </c>
      <c r="CY189" s="17">
        <f t="shared" si="355"/>
        <v>0</v>
      </c>
      <c r="CZ189" s="17">
        <f t="shared" si="356"/>
        <v>2.2153207706102041E-4</v>
      </c>
      <c r="DA189" s="17">
        <f t="shared" si="357"/>
        <v>1.2276569270464881E-3</v>
      </c>
      <c r="DB189" s="17">
        <f t="shared" si="358"/>
        <v>2.00093488958341E-4</v>
      </c>
      <c r="DC189" s="17">
        <f t="shared" si="359"/>
        <v>0</v>
      </c>
      <c r="DD189" s="17">
        <f t="shared" si="360"/>
        <v>1.663798203760372E-3</v>
      </c>
      <c r="DE189" s="17">
        <f t="shared" si="361"/>
        <v>3.8121978260917259E-4</v>
      </c>
      <c r="DF189" s="17">
        <f t="shared" si="362"/>
        <v>2.0030191967600596E-4</v>
      </c>
      <c r="DG189" s="17">
        <f t="shared" si="363"/>
        <v>2.3433170818010161E-4</v>
      </c>
      <c r="DH189" s="17">
        <f t="shared" si="364"/>
        <v>0</v>
      </c>
      <c r="DI189" s="17">
        <f t="shared" si="365"/>
        <v>0</v>
      </c>
      <c r="DJ189" s="17">
        <f t="shared" si="366"/>
        <v>2.1463180638642444E-4</v>
      </c>
    </row>
    <row r="190" spans="1:114">
      <c r="A190" s="20" t="s">
        <v>21</v>
      </c>
      <c r="B190" s="20" t="s">
        <v>20</v>
      </c>
      <c r="C190" s="17">
        <v>9.6728978091371332</v>
      </c>
      <c r="D190" s="17">
        <v>5.250207335303321E-2</v>
      </c>
      <c r="E190" s="17">
        <v>3.937824244712991E-2</v>
      </c>
      <c r="F190" s="17">
        <v>6.5631499902666937E-2</v>
      </c>
      <c r="G190" s="17">
        <v>0.30191403201970446</v>
      </c>
      <c r="H190" s="17">
        <v>3.9390936651583712E-2</v>
      </c>
      <c r="I190" s="17">
        <v>0.13130882129277566</v>
      </c>
      <c r="J190" s="17">
        <v>0.11820100770416025</v>
      </c>
      <c r="K190" s="17">
        <v>0.13132002773925106</v>
      </c>
      <c r="L190" s="17">
        <v>2.627003074951954E-2</v>
      </c>
      <c r="M190" s="17">
        <v>1.3132107305138065E-2</v>
      </c>
      <c r="N190" s="17">
        <v>0.18388808121827413</v>
      </c>
      <c r="O190" s="17">
        <v>0.4465349741131352</v>
      </c>
      <c r="P190" s="17">
        <v>3.9400587756683453E-2</v>
      </c>
      <c r="Q190" s="17">
        <v>0.11821109962640099</v>
      </c>
      <c r="R190" s="17">
        <v>2.6276610038610038E-2</v>
      </c>
      <c r="S190" s="17">
        <v>0.01</v>
      </c>
      <c r="T190" s="17">
        <v>0</v>
      </c>
      <c r="U190" s="17">
        <v>0.01</v>
      </c>
      <c r="V190" s="17">
        <v>0.01</v>
      </c>
      <c r="W190" s="17">
        <v>7.0000000000000007E-2</v>
      </c>
      <c r="X190" s="17">
        <v>0.01</v>
      </c>
      <c r="Y190" s="17">
        <v>0.09</v>
      </c>
      <c r="Z190" s="17">
        <v>0.01</v>
      </c>
      <c r="AA190" s="17"/>
      <c r="AD190" s="18">
        <v>2.7037037037037037E-2</v>
      </c>
      <c r="AE190" s="18">
        <v>0</v>
      </c>
      <c r="AF190" s="18">
        <v>0</v>
      </c>
      <c r="AG190" s="18">
        <v>0</v>
      </c>
      <c r="AH190" s="18">
        <v>2.142857142857143E-3</v>
      </c>
      <c r="AI190" s="18">
        <v>1.1875E-2</v>
      </c>
      <c r="AJ190" s="18">
        <v>1.9354838709677419E-3</v>
      </c>
      <c r="AK190" s="18">
        <v>0</v>
      </c>
      <c r="AL190" s="18">
        <v>1.609375E-2</v>
      </c>
      <c r="AM190" s="18">
        <v>3.6874999999999998E-3</v>
      </c>
      <c r="AN190" s="18">
        <v>1.9375E-3</v>
      </c>
      <c r="AO190" s="18">
        <v>2.2666666666666668E-3</v>
      </c>
      <c r="AP190" s="18">
        <v>0</v>
      </c>
      <c r="AQ190" s="18">
        <v>0</v>
      </c>
      <c r="AR190" s="18">
        <v>2.0761115297663903E-3</v>
      </c>
      <c r="BV190" s="20" t="s">
        <v>20</v>
      </c>
      <c r="BW190" s="17">
        <f t="shared" si="367"/>
        <v>1</v>
      </c>
      <c r="BX190" s="17">
        <f t="shared" si="328"/>
        <v>0.3941946603381965</v>
      </c>
      <c r="BY190" s="17">
        <f t="shared" si="329"/>
        <v>8.8729288468007692E-2</v>
      </c>
      <c r="BZ190" s="17">
        <f t="shared" si="330"/>
        <v>0.4626675862816606</v>
      </c>
      <c r="CA190" s="17">
        <f t="shared" si="331"/>
        <v>0.31690519297083664</v>
      </c>
      <c r="CB190" s="17">
        <f t="shared" si="332"/>
        <v>0.45139727814046599</v>
      </c>
      <c r="CC190" s="17">
        <f t="shared" si="333"/>
        <v>0.42352032253491301</v>
      </c>
      <c r="CD190" s="17">
        <f t="shared" si="334"/>
        <v>0.2485813979368949</v>
      </c>
      <c r="CE190" s="17">
        <f t="shared" si="335"/>
        <v>0.17627050595168006</v>
      </c>
      <c r="CF190" s="17">
        <f t="shared" si="336"/>
        <v>0.12684240576145739</v>
      </c>
      <c r="CG190" s="17">
        <f t="shared" si="337"/>
        <v>0.22192506537744533</v>
      </c>
      <c r="CH190" s="17">
        <f t="shared" si="338"/>
        <v>0.13445138979351645</v>
      </c>
      <c r="CI190" s="17">
        <f t="shared" si="339"/>
        <v>0.11160743318589585</v>
      </c>
      <c r="CJ190" s="17">
        <f t="shared" si="340"/>
        <v>9.512104091398059E-2</v>
      </c>
      <c r="CK190" s="17">
        <f t="shared" si="341"/>
        <v>0.13444835660600229</v>
      </c>
      <c r="CL190" s="17">
        <f t="shared" si="342"/>
        <v>0.14971152443300514</v>
      </c>
      <c r="CM190" s="17">
        <f t="shared" si="343"/>
        <v>0.10429359564025591</v>
      </c>
      <c r="CN190" s="17">
        <f t="shared" si="344"/>
        <v>0.10525927708136938</v>
      </c>
      <c r="CO190" s="17">
        <f t="shared" si="345"/>
        <v>9.656814411134805E-2</v>
      </c>
      <c r="CP190" s="17">
        <f t="shared" si="346"/>
        <v>0.18251379237044782</v>
      </c>
      <c r="CQ190" s="17">
        <f t="shared" si="347"/>
        <v>0.19217060678158263</v>
      </c>
      <c r="CR190" s="17">
        <f t="shared" si="348"/>
        <v>9.7533825552461526E-2</v>
      </c>
      <c r="CS190" s="17">
        <f t="shared" si="349"/>
        <v>0.11008768428693677</v>
      </c>
      <c r="CT190" s="17">
        <f t="shared" si="350"/>
        <v>6.0837930790149271E-2</v>
      </c>
      <c r="CU190" s="17">
        <f t="shared" si="351"/>
        <v>8.6911329700213244E-2</v>
      </c>
      <c r="CV190" s="17">
        <f t="shared" si="352"/>
        <v>4.2811877222697615E-2</v>
      </c>
      <c r="CW190" s="17">
        <f t="shared" si="353"/>
        <v>6.6269888896412596E-2</v>
      </c>
      <c r="CX190" s="17">
        <f t="shared" si="354"/>
        <v>8.2451088544070364E-2</v>
      </c>
      <c r="CY190" s="17">
        <f t="shared" si="355"/>
        <v>7.0887247980575371E-2</v>
      </c>
      <c r="CZ190" s="17">
        <f t="shared" si="356"/>
        <v>0.10401768665708064</v>
      </c>
      <c r="DA190" s="17">
        <f t="shared" si="357"/>
        <v>6.6466042939138797E-2</v>
      </c>
      <c r="DB190" s="17">
        <f t="shared" si="358"/>
        <v>3.1213316257926053E-2</v>
      </c>
      <c r="DC190" s="17">
        <f t="shared" si="359"/>
        <v>5.0800879311576057E-2</v>
      </c>
      <c r="DD190" s="17">
        <f t="shared" si="360"/>
        <v>5.9009171561040616E-2</v>
      </c>
      <c r="DE190" s="17">
        <f t="shared" si="361"/>
        <v>4.9925394979250158E-2</v>
      </c>
      <c r="DF190" s="17">
        <f t="shared" si="362"/>
        <v>4.8111456498074988E-2</v>
      </c>
      <c r="DG190" s="17">
        <f t="shared" si="363"/>
        <v>4.5064380203986294E-2</v>
      </c>
      <c r="DH190" s="17">
        <f t="shared" si="364"/>
        <v>8.2019234626680163E-2</v>
      </c>
      <c r="DI190" s="17">
        <f t="shared" si="365"/>
        <v>6.7655038213509738E-2</v>
      </c>
      <c r="DJ190" s="17">
        <f t="shared" si="366"/>
        <v>7.9587812557447166E-2</v>
      </c>
    </row>
    <row r="191" spans="1:114">
      <c r="A191" s="20" t="s">
        <v>23</v>
      </c>
      <c r="B191" s="20" t="s">
        <v>22</v>
      </c>
      <c r="C191" s="17">
        <v>10.355381779388329</v>
      </c>
      <c r="D191" s="17">
        <v>4.0820362031983315</v>
      </c>
      <c r="E191" s="17">
        <v>0.91882565709969788</v>
      </c>
      <c r="F191" s="17">
        <v>4.791099492894686</v>
      </c>
      <c r="G191" s="17">
        <v>3.2816742610837442</v>
      </c>
      <c r="H191" s="17">
        <v>4.6743911493212673</v>
      </c>
      <c r="I191" s="17">
        <v>4.3857146311787067</v>
      </c>
      <c r="J191" s="17">
        <v>2.574155278890601</v>
      </c>
      <c r="K191" s="17">
        <v>1.8253483855755896</v>
      </c>
      <c r="L191" s="17">
        <v>1.3135015374759771</v>
      </c>
      <c r="M191" s="17">
        <v>2.2981187783991612</v>
      </c>
      <c r="N191" s="17">
        <v>1.3922954720812184</v>
      </c>
      <c r="O191" s="17">
        <v>1.1557375800575262</v>
      </c>
      <c r="P191" s="17">
        <v>0.9850146939170864</v>
      </c>
      <c r="Q191" s="17">
        <v>1.3922640622665008</v>
      </c>
      <c r="R191" s="17">
        <v>1.5503199922779922</v>
      </c>
      <c r="S191" s="17">
        <v>1.08</v>
      </c>
      <c r="T191" s="17">
        <v>1.0900000000000001</v>
      </c>
      <c r="U191" s="17">
        <v>1</v>
      </c>
      <c r="V191" s="17">
        <v>1.89</v>
      </c>
      <c r="W191" s="17">
        <v>1.99</v>
      </c>
      <c r="X191" s="17">
        <v>1.01</v>
      </c>
      <c r="Y191" s="17">
        <v>1.1399999999999999</v>
      </c>
      <c r="Z191" s="17">
        <v>0.63</v>
      </c>
      <c r="AA191" s="17"/>
      <c r="AB191" s="17">
        <v>0.9</v>
      </c>
      <c r="AC191" s="17"/>
      <c r="AD191" s="18">
        <v>0.44333333333333313</v>
      </c>
      <c r="AE191" s="18">
        <v>0.68624999999999992</v>
      </c>
      <c r="AF191" s="18">
        <v>0.85381250000000009</v>
      </c>
      <c r="AG191" s="18">
        <v>0.73406451612903234</v>
      </c>
      <c r="AH191" s="18">
        <v>1.0771428571428574</v>
      </c>
      <c r="AI191" s="18">
        <v>0.68828125000000018</v>
      </c>
      <c r="AJ191" s="18">
        <v>0.32322580645161297</v>
      </c>
      <c r="AK191" s="18">
        <v>0.52606250000000021</v>
      </c>
      <c r="AL191" s="18">
        <v>0.61106249999999995</v>
      </c>
      <c r="AM191" s="18">
        <v>0.51699652549689268</v>
      </c>
      <c r="AN191" s="18">
        <v>0.49821249999999995</v>
      </c>
      <c r="AO191" s="18">
        <v>0.46665886166378778</v>
      </c>
      <c r="AP191" s="18">
        <v>0.84934048781250016</v>
      </c>
      <c r="AQ191" s="18">
        <v>0.7005937499999999</v>
      </c>
      <c r="AR191" s="18">
        <v>0.82416218401876207</v>
      </c>
      <c r="BV191" s="20" t="s">
        <v>22</v>
      </c>
      <c r="BW191" s="17">
        <f t="shared" si="367"/>
        <v>1</v>
      </c>
      <c r="BX191" s="17">
        <f t="shared" si="328"/>
        <v>0.42988318775957152</v>
      </c>
      <c r="BY191" s="17">
        <f t="shared" si="329"/>
        <v>0.24732833203168003</v>
      </c>
      <c r="BZ191" s="17">
        <f t="shared" si="330"/>
        <v>0.86611331115085677</v>
      </c>
      <c r="CA191" s="17">
        <f t="shared" si="331"/>
        <v>0.89042379597643961</v>
      </c>
      <c r="CB191" s="17">
        <f t="shared" si="332"/>
        <v>0.31578265401680977</v>
      </c>
      <c r="CC191" s="17">
        <f t="shared" si="333"/>
        <v>0.36617982524172582</v>
      </c>
      <c r="CD191" s="17">
        <f t="shared" si="334"/>
        <v>5.7592342672796976E-2</v>
      </c>
      <c r="CE191" s="17">
        <f t="shared" si="335"/>
        <v>0.11967094148239903</v>
      </c>
      <c r="CF191" s="17">
        <f t="shared" si="336"/>
        <v>0.1682977434645927</v>
      </c>
      <c r="CG191" s="17">
        <f t="shared" si="337"/>
        <v>0.29243132008947292</v>
      </c>
      <c r="CH191" s="17">
        <f t="shared" si="338"/>
        <v>0.21869452975211701</v>
      </c>
      <c r="CI191" s="17">
        <f t="shared" si="339"/>
        <v>0.23666738511798657</v>
      </c>
      <c r="CJ191" s="17">
        <f t="shared" si="340"/>
        <v>0.25196810981674572</v>
      </c>
      <c r="CK191" s="17">
        <f t="shared" si="341"/>
        <v>0.34648351639424363</v>
      </c>
      <c r="CL191" s="17">
        <f t="shared" si="342"/>
        <v>0.28176677340721906</v>
      </c>
      <c r="CM191" s="17">
        <f t="shared" si="343"/>
        <v>0.27338771596976252</v>
      </c>
      <c r="CN191" s="17">
        <f t="shared" si="344"/>
        <v>0.21103613162578161</v>
      </c>
      <c r="CO191" s="17">
        <f t="shared" si="345"/>
        <v>0.3768502350460386</v>
      </c>
      <c r="CP191" s="17">
        <f t="shared" si="346"/>
        <v>0.40220197813095393</v>
      </c>
      <c r="CQ191" s="17">
        <f t="shared" si="347"/>
        <v>0.350813309715585</v>
      </c>
      <c r="CR191" s="17">
        <f t="shared" si="348"/>
        <v>0.20075839794270783</v>
      </c>
      <c r="CS191" s="17">
        <f t="shared" si="349"/>
        <v>0.26036925330453575</v>
      </c>
      <c r="CT191" s="17">
        <f t="shared" si="350"/>
        <v>0.12949944440672961</v>
      </c>
      <c r="CU191" s="17">
        <f t="shared" si="351"/>
        <v>0.19048066425963403</v>
      </c>
      <c r="CV191" s="17">
        <f t="shared" si="352"/>
        <v>6.3985870885190685E-2</v>
      </c>
      <c r="CW191" s="17">
        <f t="shared" si="353"/>
        <v>9.7868006041456207E-2</v>
      </c>
      <c r="CX191" s="17">
        <f t="shared" si="354"/>
        <v>0.19301155617909099</v>
      </c>
      <c r="CY191" s="17">
        <f t="shared" si="355"/>
        <v>0.10665635244660759</v>
      </c>
      <c r="CZ191" s="17">
        <f t="shared" si="356"/>
        <v>6.9905718601040168E-2</v>
      </c>
      <c r="DA191" s="17">
        <f t="shared" si="357"/>
        <v>0.13152287322558473</v>
      </c>
      <c r="DB191" s="17">
        <f t="shared" si="358"/>
        <v>0.11118297579777639</v>
      </c>
      <c r="DC191" s="17">
        <f t="shared" si="359"/>
        <v>8.2198316324899878E-2</v>
      </c>
      <c r="DD191" s="17">
        <f t="shared" si="360"/>
        <v>0.11115457759480378</v>
      </c>
      <c r="DE191" s="17">
        <f t="shared" si="361"/>
        <v>9.6399760777237692E-2</v>
      </c>
      <c r="DF191" s="17">
        <f t="shared" si="362"/>
        <v>7.7081297505792887E-2</v>
      </c>
      <c r="DG191" s="17">
        <f t="shared" si="363"/>
        <v>8.1031336470178558E-2</v>
      </c>
      <c r="DH191" s="17">
        <f t="shared" si="364"/>
        <v>9.329024319509549E-2</v>
      </c>
      <c r="DI191" s="17">
        <f t="shared" si="365"/>
        <v>4.0894395069130736E-2</v>
      </c>
      <c r="DJ191" s="17">
        <f t="shared" si="366"/>
        <v>8.0626875775514473E-2</v>
      </c>
    </row>
    <row r="192" spans="1:114">
      <c r="A192" s="20" t="s">
        <v>25</v>
      </c>
      <c r="B192" s="20" t="s">
        <v>24</v>
      </c>
      <c r="C192" s="17">
        <v>14.594657209987099</v>
      </c>
      <c r="D192" s="17">
        <v>6.2739977656874686</v>
      </c>
      <c r="E192" s="17">
        <v>3.6096722243202422</v>
      </c>
      <c r="F192" s="17">
        <v>12.640626881253652</v>
      </c>
      <c r="G192" s="17">
        <v>12.995430073891626</v>
      </c>
      <c r="H192" s="17">
        <v>4.6087395882352942</v>
      </c>
      <c r="I192" s="17">
        <v>5.3442690266159696</v>
      </c>
      <c r="J192" s="17">
        <v>0.84054049922958407</v>
      </c>
      <c r="K192" s="17">
        <v>1.7465563689320391</v>
      </c>
      <c r="L192" s="17">
        <v>2.4562478750800771</v>
      </c>
      <c r="M192" s="17">
        <v>4.2679348741698711</v>
      </c>
      <c r="N192" s="17">
        <v>3.1917716954314725</v>
      </c>
      <c r="O192" s="17">
        <v>3.4540793585810161</v>
      </c>
      <c r="P192" s="17">
        <v>3.6773881906237889</v>
      </c>
      <c r="Q192" s="17">
        <v>5.0568081506849314</v>
      </c>
      <c r="R192" s="17">
        <v>4.1122894710424713</v>
      </c>
      <c r="S192" s="17">
        <v>3.99</v>
      </c>
      <c r="T192" s="17">
        <v>3.08</v>
      </c>
      <c r="U192" s="17">
        <v>5.5</v>
      </c>
      <c r="V192" s="17">
        <v>5.87</v>
      </c>
      <c r="W192" s="17">
        <v>5.12</v>
      </c>
      <c r="X192" s="17">
        <v>2.93</v>
      </c>
      <c r="Y192" s="17">
        <v>3.8</v>
      </c>
      <c r="Z192" s="17">
        <v>1.89</v>
      </c>
      <c r="AA192" s="17"/>
      <c r="AB192" s="17">
        <v>2.78</v>
      </c>
      <c r="AC192" s="17"/>
      <c r="AD192" s="18">
        <v>0.93385185185185182</v>
      </c>
      <c r="AE192" s="18">
        <v>1.4283499999999998</v>
      </c>
      <c r="AF192" s="18">
        <v>2.8169375000000003</v>
      </c>
      <c r="AG192" s="18">
        <v>1.5566129032258067</v>
      </c>
      <c r="AH192" s="18">
        <v>1.0202500000000001</v>
      </c>
      <c r="AI192" s="18">
        <v>1.9195312499999992</v>
      </c>
      <c r="AJ192" s="18">
        <v>1.6226774193548383</v>
      </c>
      <c r="AK192" s="18">
        <v>1.1996562500000003</v>
      </c>
      <c r="AL192" s="18">
        <v>1.6222629573170735</v>
      </c>
      <c r="AM192" s="18">
        <v>1.4069214636685436</v>
      </c>
      <c r="AN192" s="18">
        <v>1.1249751143980808</v>
      </c>
      <c r="AO192" s="18">
        <v>1.1826245790493821</v>
      </c>
      <c r="AP192" s="18">
        <v>1.3615391204687504</v>
      </c>
      <c r="AQ192" s="18">
        <v>0.59683967784374981</v>
      </c>
      <c r="AR192" s="18">
        <v>1.1767216138558465</v>
      </c>
      <c r="BV192" s="20" t="s">
        <v>24</v>
      </c>
      <c r="BW192" s="17">
        <f t="shared" si="367"/>
        <v>1</v>
      </c>
      <c r="BX192" s="17">
        <f t="shared" si="328"/>
        <v>1.4517043268652288</v>
      </c>
      <c r="BY192" s="17">
        <f t="shared" si="329"/>
        <v>0.98397509785178416</v>
      </c>
      <c r="BZ192" s="17">
        <f t="shared" si="330"/>
        <v>0.67750236297842126</v>
      </c>
      <c r="CA192" s="17">
        <f t="shared" si="331"/>
        <v>0.677522857075328</v>
      </c>
      <c r="CB192" s="17">
        <f t="shared" si="332"/>
        <v>0.33885472551238588</v>
      </c>
      <c r="CC192" s="17">
        <f t="shared" si="333"/>
        <v>0.16136639679353218</v>
      </c>
      <c r="CD192" s="17">
        <f t="shared" si="334"/>
        <v>3.0342804409788924</v>
      </c>
      <c r="CE192" s="17">
        <f t="shared" si="335"/>
        <v>0.43572645489540968</v>
      </c>
      <c r="CF192" s="17">
        <f t="shared" si="336"/>
        <v>8.829520323507591</v>
      </c>
      <c r="CG192" s="17">
        <f t="shared" si="337"/>
        <v>0.83918355597288741</v>
      </c>
      <c r="CH192" s="17">
        <f t="shared" si="338"/>
        <v>1.7755684905933193</v>
      </c>
      <c r="CI192" s="17">
        <f t="shared" si="339"/>
        <v>0.38735307089591714</v>
      </c>
      <c r="CJ192" s="17">
        <f t="shared" si="340"/>
        <v>7.2952315223808757</v>
      </c>
      <c r="CK192" s="17">
        <f t="shared" si="341"/>
        <v>0.11298817308809354</v>
      </c>
      <c r="CL192" s="17">
        <f t="shared" si="342"/>
        <v>0.24218642586995848</v>
      </c>
      <c r="CM192" s="17">
        <f t="shared" si="343"/>
        <v>6.1445375567623889E-2</v>
      </c>
      <c r="CN192" s="17">
        <f t="shared" si="344"/>
        <v>0.18433612670287167</v>
      </c>
      <c r="CO192" s="17">
        <f t="shared" si="345"/>
        <v>7.3734450681148658E-2</v>
      </c>
      <c r="CP192" s="17">
        <f t="shared" si="346"/>
        <v>7.3734450681148658E-2</v>
      </c>
      <c r="CQ192" s="17">
        <f t="shared" si="347"/>
        <v>0.28264872761106991</v>
      </c>
      <c r="CR192" s="17">
        <f t="shared" si="348"/>
        <v>0.46698485431394154</v>
      </c>
      <c r="CS192" s="17">
        <f t="shared" si="349"/>
        <v>0.13517982624877256</v>
      </c>
      <c r="CT192" s="17">
        <f t="shared" si="350"/>
        <v>0.18433612670287167</v>
      </c>
      <c r="CU192" s="17">
        <f t="shared" si="351"/>
        <v>0.12289075113524778</v>
      </c>
      <c r="CV192" s="17">
        <f t="shared" si="352"/>
        <v>1.4655859950203624E-2</v>
      </c>
      <c r="CW192" s="17">
        <f t="shared" si="353"/>
        <v>2.5038990543806736E-2</v>
      </c>
      <c r="CX192" s="17">
        <f t="shared" si="354"/>
        <v>4.6084031675717917E-2</v>
      </c>
      <c r="CY192" s="17">
        <f t="shared" si="355"/>
        <v>1.3081918669236053E-2</v>
      </c>
      <c r="CZ192" s="17">
        <f t="shared" si="356"/>
        <v>1.7116926050980939E-2</v>
      </c>
      <c r="DA192" s="17">
        <f t="shared" si="357"/>
        <v>1.1521007918929479E-2</v>
      </c>
      <c r="DB192" s="17">
        <f t="shared" si="358"/>
        <v>4.4399239119831463E-3</v>
      </c>
      <c r="DC192" s="17">
        <f t="shared" si="359"/>
        <v>1.5361343891905972E-2</v>
      </c>
      <c r="DD192" s="17">
        <f t="shared" si="360"/>
        <v>1.0253697047847237E-2</v>
      </c>
      <c r="DE192" s="17">
        <f t="shared" si="361"/>
        <v>7.2913093019200792E-2</v>
      </c>
      <c r="DF192" s="17">
        <f t="shared" si="362"/>
        <v>2.519004824249859E-2</v>
      </c>
      <c r="DG192" s="17">
        <f t="shared" si="363"/>
        <v>2.6617626223704189E-2</v>
      </c>
      <c r="DH192" s="17">
        <f t="shared" si="364"/>
        <v>7.6806719459529852E-3</v>
      </c>
      <c r="DI192" s="17">
        <f t="shared" si="365"/>
        <v>4.2243695702741425E-3</v>
      </c>
      <c r="DJ192" s="17">
        <f t="shared" si="366"/>
        <v>3.6099158145979034E-2</v>
      </c>
    </row>
    <row r="193" spans="1:114">
      <c r="A193" s="20" t="s">
        <v>27</v>
      </c>
      <c r="B193" s="20" t="s">
        <v>26</v>
      </c>
      <c r="C193" s="17">
        <v>0.81373088760719436</v>
      </c>
      <c r="D193" s="17">
        <v>1.1812966504432472</v>
      </c>
      <c r="E193" s="17">
        <v>0.80069092975830825</v>
      </c>
      <c r="F193" s="17">
        <v>0.55130459918240227</v>
      </c>
      <c r="G193" s="17">
        <v>0.55132127586206892</v>
      </c>
      <c r="H193" s="17">
        <v>0.27573655656108598</v>
      </c>
      <c r="I193" s="17">
        <v>0.13130882129277566</v>
      </c>
      <c r="J193" s="17">
        <v>2.4690877164869032</v>
      </c>
      <c r="K193" s="17">
        <v>0.35456407489597785</v>
      </c>
      <c r="L193" s="17">
        <v>7.1848534099935941</v>
      </c>
      <c r="M193" s="17">
        <v>0.68286957986717933</v>
      </c>
      <c r="N193" s="17">
        <v>1.4448349238578682</v>
      </c>
      <c r="O193" s="17">
        <v>0.31520115819750716</v>
      </c>
      <c r="P193" s="17">
        <v>5.9363552220069735</v>
      </c>
      <c r="Q193" s="17">
        <v>9.1941966376089673E-2</v>
      </c>
      <c r="R193" s="17">
        <v>0.19707457528957528</v>
      </c>
      <c r="S193" s="17">
        <v>0.05</v>
      </c>
      <c r="T193" s="17">
        <v>0.15</v>
      </c>
      <c r="U193" s="17">
        <v>0.06</v>
      </c>
      <c r="V193" s="17">
        <v>0.06</v>
      </c>
      <c r="W193" s="17">
        <v>0.23</v>
      </c>
      <c r="X193" s="17">
        <v>0.38</v>
      </c>
      <c r="Y193" s="17">
        <v>0.11</v>
      </c>
      <c r="Z193" s="17">
        <v>0.15</v>
      </c>
      <c r="AA193" s="17"/>
      <c r="AB193" s="17">
        <v>0.1</v>
      </c>
      <c r="AC193" s="17"/>
      <c r="AD193" s="18">
        <v>1.1925925925925927E-2</v>
      </c>
      <c r="AE193" s="18">
        <v>2.0375000000000001E-2</v>
      </c>
      <c r="AF193" s="18">
        <v>3.7499999999999999E-2</v>
      </c>
      <c r="AG193" s="18">
        <v>1.064516129032258E-2</v>
      </c>
      <c r="AH193" s="18">
        <v>1.3928571428571429E-2</v>
      </c>
      <c r="AI193" s="18">
        <v>9.3749999999999997E-3</v>
      </c>
      <c r="AJ193" s="18">
        <v>3.6129032258064523E-3</v>
      </c>
      <c r="AK193" s="18">
        <v>1.2500000000000001E-2</v>
      </c>
      <c r="AL193" s="18">
        <v>8.3437500000000005E-3</v>
      </c>
      <c r="AM193" s="18">
        <v>5.9331635900700189E-2</v>
      </c>
      <c r="AN193" s="18">
        <v>2.0497920315236423E-2</v>
      </c>
      <c r="AO193" s="18">
        <v>2.1659584613011342E-2</v>
      </c>
      <c r="AP193" s="18">
        <v>6.2499999999999995E-3</v>
      </c>
      <c r="AQ193" s="18">
        <v>3.4375E-3</v>
      </c>
      <c r="AR193" s="18">
        <v>2.9375000000000002E-2</v>
      </c>
      <c r="BV193" s="20" t="s">
        <v>26</v>
      </c>
      <c r="BW193" s="17">
        <f t="shared" si="367"/>
        <v>1</v>
      </c>
      <c r="BX193" s="17">
        <f t="shared" si="328"/>
        <v>0.71887167807930952</v>
      </c>
      <c r="BY193" s="17">
        <f t="shared" si="329"/>
        <v>0.16383151855690853</v>
      </c>
      <c r="BZ193" s="17">
        <f t="shared" si="330"/>
        <v>0.34478551968549059</v>
      </c>
      <c r="CA193" s="17">
        <f t="shared" si="331"/>
        <v>0.26165366363009235</v>
      </c>
      <c r="CB193" s="17">
        <f t="shared" si="332"/>
        <v>0.37424332590644932</v>
      </c>
      <c r="CC193" s="17">
        <f t="shared" si="333"/>
        <v>0.18101443239333145</v>
      </c>
      <c r="CD193" s="17">
        <f t="shared" si="334"/>
        <v>0.11743768652594785</v>
      </c>
      <c r="CE193" s="17">
        <f t="shared" si="335"/>
        <v>0.16390543272983174</v>
      </c>
      <c r="CF193" s="17">
        <f t="shared" si="336"/>
        <v>0.1272393697697084</v>
      </c>
      <c r="CG193" s="17">
        <f t="shared" si="337"/>
        <v>0.26665424446420788</v>
      </c>
      <c r="CH193" s="17">
        <f t="shared" si="338"/>
        <v>8.319400707203195E-2</v>
      </c>
      <c r="CI193" s="17">
        <f t="shared" si="339"/>
        <v>0.11499051024762659</v>
      </c>
      <c r="CJ193" s="17">
        <f t="shared" si="340"/>
        <v>0.28870282481412946</v>
      </c>
      <c r="CK193" s="17">
        <f t="shared" si="341"/>
        <v>0.14191598687557958</v>
      </c>
      <c r="CL193" s="17">
        <f t="shared" si="342"/>
        <v>0.14440390315115045</v>
      </c>
      <c r="CM193" s="17">
        <f t="shared" si="343"/>
        <v>0.79731759709656114</v>
      </c>
      <c r="CN193" s="17">
        <f t="shared" si="344"/>
        <v>0.26825638780818878</v>
      </c>
      <c r="CO193" s="17">
        <f t="shared" si="345"/>
        <v>6.1475422206043261E-2</v>
      </c>
      <c r="CP193" s="17">
        <f t="shared" si="346"/>
        <v>0.22540988142215862</v>
      </c>
      <c r="CQ193" s="17">
        <f t="shared" si="347"/>
        <v>0.19374072452813634</v>
      </c>
      <c r="CR193" s="17">
        <f t="shared" si="348"/>
        <v>5.5886747460039327E-2</v>
      </c>
      <c r="CS193" s="17">
        <f t="shared" si="349"/>
        <v>9.6870362264068172E-2</v>
      </c>
      <c r="CT193" s="17">
        <f t="shared" si="350"/>
        <v>5.4023855878038013E-2</v>
      </c>
      <c r="CU193" s="17">
        <f t="shared" si="351"/>
        <v>1.6766024238011799E-2</v>
      </c>
      <c r="CV193" s="17">
        <f t="shared" si="352"/>
        <v>4.4847389937068593E-3</v>
      </c>
      <c r="CW193" s="17">
        <f t="shared" si="353"/>
        <v>4.8295464263383971E-2</v>
      </c>
      <c r="CX193" s="17">
        <f t="shared" si="354"/>
        <v>2.9817908384408481E-2</v>
      </c>
      <c r="CY193" s="17">
        <f t="shared" si="355"/>
        <v>2.4884625938927183E-2</v>
      </c>
      <c r="CZ193" s="17">
        <f t="shared" si="356"/>
        <v>3.2447579447929975E-2</v>
      </c>
      <c r="DA193" s="17">
        <f t="shared" si="357"/>
        <v>1.1835183081902078E-2</v>
      </c>
      <c r="DB193" s="17">
        <f t="shared" si="358"/>
        <v>0.13547428330528244</v>
      </c>
      <c r="DC193" s="17">
        <f t="shared" si="359"/>
        <v>0.36009694280085336</v>
      </c>
      <c r="DD193" s="17">
        <f t="shared" si="360"/>
        <v>0.13679445748083374</v>
      </c>
      <c r="DE193" s="17">
        <f t="shared" si="361"/>
        <v>5.2568471829599495E-3</v>
      </c>
      <c r="DF193" s="17">
        <f t="shared" si="362"/>
        <v>8.0196986974696932E-2</v>
      </c>
      <c r="DG193" s="17">
        <f t="shared" si="363"/>
        <v>5.8724552303287984E-2</v>
      </c>
      <c r="DH193" s="17">
        <f t="shared" si="364"/>
        <v>4.0611036487628573E-2</v>
      </c>
      <c r="DI193" s="17">
        <f t="shared" si="365"/>
        <v>2.483077297330516</v>
      </c>
      <c r="DJ193" s="17">
        <f t="shared" si="366"/>
        <v>0.34426971256267763</v>
      </c>
    </row>
    <row r="194" spans="1:114">
      <c r="A194" s="20" t="s">
        <v>29</v>
      </c>
      <c r="B194" s="20" t="s">
        <v>28</v>
      </c>
      <c r="C194" s="17">
        <v>5.367998919860363</v>
      </c>
      <c r="D194" s="17">
        <v>3.8589023914479403</v>
      </c>
      <c r="E194" s="17">
        <v>0.87944741465256804</v>
      </c>
      <c r="F194" s="17">
        <v>1.8508082972552076</v>
      </c>
      <c r="G194" s="17">
        <v>1.4045565837438425</v>
      </c>
      <c r="H194" s="17">
        <v>2.0089377692307697</v>
      </c>
      <c r="I194" s="17">
        <v>0.97168527756653988</v>
      </c>
      <c r="J194" s="17">
        <v>0.63040537442218803</v>
      </c>
      <c r="K194" s="17">
        <v>0.87984418585298219</v>
      </c>
      <c r="L194" s="17">
        <v>0.68302079948750805</v>
      </c>
      <c r="M194" s="17">
        <v>1.431399696260049</v>
      </c>
      <c r="N194" s="17">
        <v>0.4465853401015229</v>
      </c>
      <c r="O194" s="17">
        <v>0.61726893480345157</v>
      </c>
      <c r="P194" s="17">
        <v>1.5497564517628826</v>
      </c>
      <c r="Q194" s="17">
        <v>0.7618048642590286</v>
      </c>
      <c r="R194" s="17">
        <v>0.77515999613899611</v>
      </c>
      <c r="S194" s="17">
        <v>4.28</v>
      </c>
      <c r="T194" s="17">
        <v>1.44</v>
      </c>
      <c r="U194" s="17">
        <v>0.33</v>
      </c>
      <c r="V194" s="17">
        <v>1.21</v>
      </c>
      <c r="W194" s="17">
        <v>1.04</v>
      </c>
      <c r="X194" s="17">
        <v>0.3</v>
      </c>
      <c r="Y194" s="17">
        <v>0.52</v>
      </c>
      <c r="Z194" s="17">
        <v>0.28999999999999998</v>
      </c>
      <c r="AA194" s="17"/>
      <c r="AB194" s="17">
        <v>0.09</v>
      </c>
      <c r="AC194" s="17"/>
      <c r="AD194" s="18">
        <v>2.4074074074074071E-2</v>
      </c>
      <c r="AE194" s="18">
        <v>0.25924999999999992</v>
      </c>
      <c r="AF194" s="18">
        <v>0.1600625</v>
      </c>
      <c r="AG194" s="18">
        <v>0.13358064516129028</v>
      </c>
      <c r="AH194" s="18">
        <v>0.17417857142857143</v>
      </c>
      <c r="AI194" s="18">
        <v>6.3531249999999997E-2</v>
      </c>
      <c r="AJ194" s="18">
        <v>0.72722580645161294</v>
      </c>
      <c r="AK194" s="18">
        <v>1.9329999999999998</v>
      </c>
      <c r="AL194" s="18">
        <v>0.73431249999999992</v>
      </c>
      <c r="AM194" s="18">
        <v>2.8218750000000001E-2</v>
      </c>
      <c r="AN194" s="18">
        <v>0.4304973394562287</v>
      </c>
      <c r="AO194" s="18">
        <v>0.31523333333333331</v>
      </c>
      <c r="AP194" s="18">
        <v>0.21799999999999997</v>
      </c>
      <c r="AQ194" s="18">
        <v>13.329156249999999</v>
      </c>
      <c r="AR194" s="18">
        <v>1.8480394451770912</v>
      </c>
      <c r="BV194" s="20" t="s">
        <v>28</v>
      </c>
      <c r="BW194" s="17">
        <f t="shared" si="367"/>
        <v>1</v>
      </c>
      <c r="BX194" s="17">
        <f t="shared" si="328"/>
        <v>0.38862551064613199</v>
      </c>
      <c r="BY194" s="17">
        <f t="shared" si="329"/>
        <v>0.1088198061159452</v>
      </c>
      <c r="BZ194" s="17">
        <f t="shared" si="330"/>
        <v>0.55447207944718058</v>
      </c>
      <c r="CA194" s="17">
        <f t="shared" si="331"/>
        <v>0.31611046699468176</v>
      </c>
      <c r="CB194" s="17">
        <f t="shared" si="332"/>
        <v>0.2384440358157722</v>
      </c>
      <c r="CC194" s="17">
        <f t="shared" si="333"/>
        <v>0.17106510250754758</v>
      </c>
      <c r="CD194" s="17">
        <f t="shared" si="334"/>
        <v>7.25872401821651E-2</v>
      </c>
      <c r="CE194" s="17">
        <f t="shared" si="335"/>
        <v>0.12960583478946172</v>
      </c>
      <c r="CF194" s="17">
        <f t="shared" si="336"/>
        <v>5.7039649720398378E-2</v>
      </c>
      <c r="CG194" s="17">
        <f t="shared" si="337"/>
        <v>1.0368549316524317E-2</v>
      </c>
      <c r="CH194" s="17">
        <f t="shared" si="338"/>
        <v>5.1853625255198203E-2</v>
      </c>
      <c r="CI194" s="17">
        <f t="shared" si="339"/>
        <v>1.0369555438491738E-2</v>
      </c>
      <c r="CJ194" s="17">
        <f t="shared" si="340"/>
        <v>1.0369672025026692E-2</v>
      </c>
      <c r="CK194" s="17">
        <f t="shared" si="341"/>
        <v>1.0370491090246927E-2</v>
      </c>
      <c r="CL194" s="17">
        <f t="shared" si="342"/>
        <v>6.7427377979684455E-2</v>
      </c>
      <c r="CM194" s="17">
        <f t="shared" si="343"/>
        <v>1.1843357363293307E-2</v>
      </c>
      <c r="CN194" s="17">
        <f t="shared" si="344"/>
        <v>3.9477857877644358E-3</v>
      </c>
      <c r="CO194" s="17">
        <f t="shared" si="345"/>
        <v>8.2903501543053149E-2</v>
      </c>
      <c r="CP194" s="17">
        <f t="shared" si="346"/>
        <v>3.9477857877644358E-3</v>
      </c>
      <c r="CQ194" s="17">
        <f t="shared" si="347"/>
        <v>3.9477857877644358E-3</v>
      </c>
      <c r="CR194" s="17">
        <f t="shared" si="348"/>
        <v>1.9738928938822183E-2</v>
      </c>
      <c r="CS194" s="17">
        <f t="shared" si="349"/>
        <v>0</v>
      </c>
      <c r="CT194" s="17">
        <f t="shared" si="350"/>
        <v>0</v>
      </c>
      <c r="CU194" s="17">
        <f t="shared" si="351"/>
        <v>0</v>
      </c>
      <c r="CV194" s="17">
        <f t="shared" si="352"/>
        <v>5.7023572489930743E-3</v>
      </c>
      <c r="CW194" s="17">
        <f t="shared" si="353"/>
        <v>1.0856410916352201E-3</v>
      </c>
      <c r="CX194" s="17">
        <f t="shared" si="354"/>
        <v>7.4020983520583176E-3</v>
      </c>
      <c r="CY194" s="17">
        <f t="shared" si="355"/>
        <v>6.1127005746029976E-3</v>
      </c>
      <c r="CZ194" s="17">
        <f t="shared" si="356"/>
        <v>6.6548388993743351E-3</v>
      </c>
      <c r="DA194" s="17">
        <f t="shared" si="357"/>
        <v>9.252622940072897E-4</v>
      </c>
      <c r="DB194" s="17">
        <f t="shared" si="358"/>
        <v>6.1381701603305111E-3</v>
      </c>
      <c r="DC194" s="17">
        <f t="shared" si="359"/>
        <v>1.8998719103616348E-3</v>
      </c>
      <c r="DD194" s="17">
        <f t="shared" si="360"/>
        <v>0</v>
      </c>
      <c r="DE194" s="17">
        <f t="shared" si="361"/>
        <v>2.7141027290880496E-4</v>
      </c>
      <c r="DF194" s="17">
        <f t="shared" si="362"/>
        <v>2.7560846425420404E-2</v>
      </c>
      <c r="DG194" s="17">
        <f t="shared" si="363"/>
        <v>1.4448895983217837E-2</v>
      </c>
      <c r="DH194" s="17">
        <f t="shared" si="364"/>
        <v>6.2671099380760421E-3</v>
      </c>
      <c r="DI194" s="17">
        <f t="shared" si="365"/>
        <v>4.7176040163785009E-2</v>
      </c>
      <c r="DJ194" s="17">
        <f t="shared" si="366"/>
        <v>2.9903047956196475E-2</v>
      </c>
    </row>
    <row r="195" spans="1:114">
      <c r="A195" s="20" t="s">
        <v>30</v>
      </c>
      <c r="B195" s="20" t="s">
        <v>30</v>
      </c>
      <c r="C195" s="17">
        <v>2.5330655049707826</v>
      </c>
      <c r="D195" s="17">
        <v>0.98441387536937264</v>
      </c>
      <c r="E195" s="17">
        <v>0.27564769712990939</v>
      </c>
      <c r="F195" s="17">
        <v>1.4045140979170725</v>
      </c>
      <c r="G195" s="17">
        <v>0.80072851970443348</v>
      </c>
      <c r="H195" s="17">
        <v>0.60399436199095036</v>
      </c>
      <c r="I195" s="17">
        <v>0.43331911026615971</v>
      </c>
      <c r="J195" s="17">
        <v>0.18386823420647153</v>
      </c>
      <c r="K195" s="17">
        <v>0.32830006934812767</v>
      </c>
      <c r="L195" s="17">
        <v>0.14448516912235748</v>
      </c>
      <c r="M195" s="17">
        <v>2.6264214610276129E-2</v>
      </c>
      <c r="N195" s="17">
        <v>0.13134862944162437</v>
      </c>
      <c r="O195" s="17">
        <v>2.62667631831256E-2</v>
      </c>
      <c r="P195" s="17">
        <v>2.6267058504455636E-2</v>
      </c>
      <c r="Q195" s="17">
        <v>2.6269133250311334E-2</v>
      </c>
      <c r="R195" s="17">
        <v>0.17079796525096524</v>
      </c>
      <c r="S195" s="17">
        <v>0.03</v>
      </c>
      <c r="T195" s="17">
        <v>0.01</v>
      </c>
      <c r="U195" s="17">
        <v>0.21</v>
      </c>
      <c r="V195" s="17">
        <v>0.01</v>
      </c>
      <c r="W195" s="17">
        <v>0.01</v>
      </c>
      <c r="X195" s="17">
        <v>0.05</v>
      </c>
      <c r="Y195" s="17">
        <v>0</v>
      </c>
      <c r="Z195" s="17">
        <v>0</v>
      </c>
      <c r="AA195" s="17"/>
      <c r="AB195" s="17">
        <v>0</v>
      </c>
      <c r="AC195" s="17"/>
      <c r="AD195" s="18">
        <v>1.4444444444444446E-2</v>
      </c>
      <c r="AE195" s="18">
        <v>2.7500000000000003E-3</v>
      </c>
      <c r="AF195" s="18">
        <v>1.8749999999999999E-2</v>
      </c>
      <c r="AG195" s="18">
        <v>1.5483870967741935E-2</v>
      </c>
      <c r="AH195" s="18">
        <v>1.6857142857142859E-2</v>
      </c>
      <c r="AI195" s="18">
        <v>2.3437499999999999E-3</v>
      </c>
      <c r="AJ195" s="18">
        <v>1.5548387096774195E-2</v>
      </c>
      <c r="AK195" s="18">
        <v>4.8124999999999999E-3</v>
      </c>
      <c r="AL195" s="18">
        <v>0</v>
      </c>
      <c r="AM195" s="18">
        <v>6.8749999999999996E-4</v>
      </c>
      <c r="AN195" s="18">
        <v>6.9813429368029728E-2</v>
      </c>
      <c r="AO195" s="18">
        <v>3.6600000000000001E-2</v>
      </c>
      <c r="AP195" s="18">
        <v>1.5875E-2</v>
      </c>
      <c r="AQ195" s="18">
        <v>0.1195</v>
      </c>
      <c r="AR195" s="18">
        <v>7.5746379271328351E-2</v>
      </c>
      <c r="BV195" s="20" t="s">
        <v>30</v>
      </c>
      <c r="BW195" s="17">
        <f t="shared" si="367"/>
        <v>1</v>
      </c>
      <c r="BX195" s="17">
        <f t="shared" si="328"/>
        <v>1.0263804275906792</v>
      </c>
      <c r="BY195" s="17">
        <f t="shared" si="329"/>
        <v>1.2199433431621265</v>
      </c>
      <c r="BZ195" s="17">
        <f t="shared" si="330"/>
        <v>0.79731130952016027</v>
      </c>
      <c r="CA195" s="17">
        <f t="shared" si="331"/>
        <v>1.4321073217333797</v>
      </c>
      <c r="CB195" s="17">
        <f t="shared" si="332"/>
        <v>0.62565481089740838</v>
      </c>
      <c r="CC195" s="17">
        <f t="shared" si="333"/>
        <v>0.21836920135743934</v>
      </c>
      <c r="CD195" s="17">
        <f t="shared" si="334"/>
        <v>0.81323552758269335</v>
      </c>
      <c r="CE195" s="17">
        <f t="shared" si="335"/>
        <v>0.61334456602408538</v>
      </c>
      <c r="CF195" s="17">
        <f t="shared" si="336"/>
        <v>1.0023357866923537</v>
      </c>
      <c r="CG195" s="17">
        <f t="shared" si="337"/>
        <v>0.38411783628956642</v>
      </c>
      <c r="CH195" s="17">
        <f t="shared" si="338"/>
        <v>0.28350126786197299</v>
      </c>
      <c r="CI195" s="17">
        <f t="shared" si="339"/>
        <v>0.50342907498405121</v>
      </c>
      <c r="CJ195" s="17">
        <f t="shared" si="340"/>
        <v>0.47710122589449439</v>
      </c>
      <c r="CK195" s="17">
        <f t="shared" si="341"/>
        <v>0.9310405364017118</v>
      </c>
      <c r="CL195" s="17">
        <f t="shared" si="342"/>
        <v>1.2164306859742908</v>
      </c>
      <c r="CM195" s="17">
        <f t="shared" si="343"/>
        <v>0.39511469056951953</v>
      </c>
      <c r="CN195" s="17">
        <f t="shared" si="344"/>
        <v>0.33496290185595085</v>
      </c>
      <c r="CO195" s="17">
        <f t="shared" si="345"/>
        <v>0.50716214013401006</v>
      </c>
      <c r="CP195" s="17">
        <f t="shared" si="346"/>
        <v>0.70059142148744658</v>
      </c>
      <c r="CQ195" s="17">
        <f t="shared" si="347"/>
        <v>0.69233529362479984</v>
      </c>
      <c r="CR195" s="17">
        <f t="shared" si="348"/>
        <v>0.84212504198996097</v>
      </c>
      <c r="CS195" s="17">
        <f t="shared" si="349"/>
        <v>0.18753204716583166</v>
      </c>
      <c r="CT195" s="17">
        <f t="shared" si="350"/>
        <v>0.30429728408040607</v>
      </c>
      <c r="CU195" s="17">
        <f t="shared" si="351"/>
        <v>0.10615021537688585</v>
      </c>
      <c r="CV195" s="17">
        <f t="shared" si="352"/>
        <v>2.9809426737936996E-2</v>
      </c>
      <c r="CW195" s="17">
        <f t="shared" si="353"/>
        <v>9.0080252215662848E-2</v>
      </c>
      <c r="CX195" s="17">
        <f t="shared" si="354"/>
        <v>5.5857865070718923E-2</v>
      </c>
      <c r="CY195" s="17">
        <f t="shared" si="355"/>
        <v>2.73936039682286E-2</v>
      </c>
      <c r="CZ195" s="17">
        <f t="shared" si="356"/>
        <v>2.8723742803769225E-2</v>
      </c>
      <c r="DA195" s="17">
        <f t="shared" si="357"/>
        <v>2.1425388957841577E-2</v>
      </c>
      <c r="DB195" s="17">
        <f t="shared" si="358"/>
        <v>2.3067697341579176E-2</v>
      </c>
      <c r="DC195" s="17">
        <f t="shared" si="359"/>
        <v>0.1174323615320472</v>
      </c>
      <c r="DD195" s="17">
        <f t="shared" si="360"/>
        <v>1.4278678276738049E-2</v>
      </c>
      <c r="DE195" s="17">
        <f t="shared" si="361"/>
        <v>0.19641282703897983</v>
      </c>
      <c r="DF195" s="17">
        <f t="shared" si="362"/>
        <v>5.4606352627322052E-2</v>
      </c>
      <c r="DG195" s="17">
        <f t="shared" si="363"/>
        <v>1.3512529268531727E-2</v>
      </c>
      <c r="DH195" s="17">
        <f t="shared" si="364"/>
        <v>2.9693407196320212E-2</v>
      </c>
      <c r="DI195" s="17">
        <f t="shared" si="365"/>
        <v>0.14411582857774061</v>
      </c>
      <c r="DJ195" s="17">
        <f t="shared" si="366"/>
        <v>1.3384034206224794E-2</v>
      </c>
    </row>
    <row r="196" spans="1:114">
      <c r="A196" s="20" t="s">
        <v>31</v>
      </c>
      <c r="B196" s="20" t="s">
        <v>31</v>
      </c>
      <c r="C196" s="17">
        <v>8.478550861197542</v>
      </c>
      <c r="D196" s="17">
        <v>8.7022186582652541</v>
      </c>
      <c r="E196" s="17">
        <v>10.343351682779456</v>
      </c>
      <c r="F196" s="17">
        <v>6.7600444899746952</v>
      </c>
      <c r="G196" s="17">
        <v>12.142194766009853</v>
      </c>
      <c r="H196" s="17">
        <v>5.3046461357466068</v>
      </c>
      <c r="I196" s="17">
        <v>1.8514543802281367</v>
      </c>
      <c r="J196" s="17">
        <v>6.8950587827426819</v>
      </c>
      <c r="K196" s="17">
        <v>5.2002730984743417</v>
      </c>
      <c r="L196" s="17">
        <v>8.4983549474695703</v>
      </c>
      <c r="M196" s="17">
        <v>3.2567626116742399</v>
      </c>
      <c r="N196" s="17">
        <v>2.4036799187817262</v>
      </c>
      <c r="O196" s="17">
        <v>4.2683490172579095</v>
      </c>
      <c r="P196" s="17">
        <v>4.0451270096861682</v>
      </c>
      <c r="Q196" s="17">
        <v>7.8938745417185547</v>
      </c>
      <c r="R196" s="17">
        <v>10.31356944015444</v>
      </c>
      <c r="S196" s="17">
        <v>3.35</v>
      </c>
      <c r="T196" s="17">
        <v>2.84</v>
      </c>
      <c r="U196" s="17">
        <v>4.3</v>
      </c>
      <c r="V196" s="17">
        <v>5.94</v>
      </c>
      <c r="W196" s="17">
        <v>5.87</v>
      </c>
      <c r="X196" s="17">
        <v>7.14</v>
      </c>
      <c r="Y196" s="17">
        <v>1.59</v>
      </c>
      <c r="Z196" s="17">
        <v>2.58</v>
      </c>
      <c r="AA196" s="17"/>
      <c r="AB196" s="17">
        <v>0.9</v>
      </c>
      <c r="AC196" s="17"/>
      <c r="AD196" s="18">
        <v>0.25274074074074077</v>
      </c>
      <c r="AE196" s="18">
        <v>0.76375000000000004</v>
      </c>
      <c r="AF196" s="18">
        <v>0.47359375000000004</v>
      </c>
      <c r="AG196" s="18">
        <v>0.23225806451612901</v>
      </c>
      <c r="AH196" s="18">
        <v>0.24353571428571427</v>
      </c>
      <c r="AI196" s="18">
        <v>0.18165625000000002</v>
      </c>
      <c r="AJ196" s="18">
        <v>0.19558064516129037</v>
      </c>
      <c r="AK196" s="18">
        <v>0.99565624999999991</v>
      </c>
      <c r="AL196" s="18">
        <v>0.12106250000000002</v>
      </c>
      <c r="AM196" s="18">
        <v>1.6652961438415863</v>
      </c>
      <c r="AN196" s="18">
        <v>0.46298273809523804</v>
      </c>
      <c r="AO196" s="18">
        <v>0.11456666666666666</v>
      </c>
      <c r="AP196" s="18">
        <v>0.25175706315625002</v>
      </c>
      <c r="AQ196" s="18">
        <v>1.2218933825</v>
      </c>
      <c r="AR196" s="18">
        <v>0.11347721474548458</v>
      </c>
      <c r="BV196" s="20" t="s">
        <v>31</v>
      </c>
      <c r="BW196" s="17" t="e">
        <f t="shared" si="367"/>
        <v>#DIV/0!</v>
      </c>
      <c r="BX196" s="17" t="e">
        <f t="shared" si="328"/>
        <v>#DIV/0!</v>
      </c>
      <c r="BY196" s="17" t="e">
        <f t="shared" si="329"/>
        <v>#DIV/0!</v>
      </c>
      <c r="BZ196" s="17" t="e">
        <f t="shared" si="330"/>
        <v>#DIV/0!</v>
      </c>
      <c r="CA196" s="17" t="e">
        <f t="shared" si="331"/>
        <v>#DIV/0!</v>
      </c>
      <c r="CB196" s="17" t="e">
        <f t="shared" si="332"/>
        <v>#DIV/0!</v>
      </c>
      <c r="CC196" s="17" t="e">
        <f t="shared" si="333"/>
        <v>#DIV/0!</v>
      </c>
      <c r="CD196" s="17" t="e">
        <f t="shared" si="334"/>
        <v>#DIV/0!</v>
      </c>
      <c r="CE196" s="17" t="e">
        <f t="shared" si="335"/>
        <v>#DIV/0!</v>
      </c>
      <c r="CF196" s="17" t="e">
        <f t="shared" si="336"/>
        <v>#DIV/0!</v>
      </c>
      <c r="CG196" s="17" t="e">
        <f t="shared" si="337"/>
        <v>#DIV/0!</v>
      </c>
      <c r="CH196" s="17" t="e">
        <f t="shared" si="338"/>
        <v>#DIV/0!</v>
      </c>
      <c r="CI196" s="17" t="e">
        <f t="shared" si="339"/>
        <v>#DIV/0!</v>
      </c>
      <c r="CJ196" s="17" t="e">
        <f t="shared" si="340"/>
        <v>#DIV/0!</v>
      </c>
      <c r="CK196" s="17" t="e">
        <f t="shared" si="341"/>
        <v>#DIV/0!</v>
      </c>
      <c r="CL196" s="17" t="e">
        <f t="shared" si="342"/>
        <v>#DIV/0!</v>
      </c>
      <c r="CM196" s="17" t="e">
        <f t="shared" si="343"/>
        <v>#DIV/0!</v>
      </c>
      <c r="CN196" s="17" t="e">
        <f t="shared" si="344"/>
        <v>#DIV/0!</v>
      </c>
      <c r="CO196" s="17" t="e">
        <f t="shared" si="345"/>
        <v>#DIV/0!</v>
      </c>
      <c r="CP196" s="17" t="e">
        <f t="shared" si="346"/>
        <v>#DIV/0!</v>
      </c>
      <c r="CQ196" s="17" t="e">
        <f t="shared" si="347"/>
        <v>#DIV/0!</v>
      </c>
      <c r="CR196" s="17" t="e">
        <f t="shared" si="348"/>
        <v>#DIV/0!</v>
      </c>
      <c r="CS196" s="17" t="e">
        <f t="shared" si="349"/>
        <v>#DIV/0!</v>
      </c>
      <c r="CT196" s="17" t="e">
        <f t="shared" si="350"/>
        <v>#DIV/0!</v>
      </c>
      <c r="CU196" s="17" t="e">
        <f t="shared" si="351"/>
        <v>#DIV/0!</v>
      </c>
      <c r="CV196" s="17" t="e">
        <f t="shared" si="352"/>
        <v>#DIV/0!</v>
      </c>
      <c r="CW196" s="17" t="e">
        <f t="shared" si="353"/>
        <v>#DIV/0!</v>
      </c>
      <c r="CX196" s="17" t="e">
        <f t="shared" si="354"/>
        <v>#DIV/0!</v>
      </c>
      <c r="CY196" s="17" t="e">
        <f t="shared" si="355"/>
        <v>#DIV/0!</v>
      </c>
      <c r="CZ196" s="17" t="e">
        <f t="shared" si="356"/>
        <v>#DIV/0!</v>
      </c>
      <c r="DA196" s="17" t="e">
        <f t="shared" si="357"/>
        <v>#DIV/0!</v>
      </c>
      <c r="DB196" s="17" t="e">
        <f t="shared" si="358"/>
        <v>#DIV/0!</v>
      </c>
      <c r="DC196" s="17" t="e">
        <f t="shared" si="359"/>
        <v>#DIV/0!</v>
      </c>
      <c r="DD196" s="17" t="e">
        <f t="shared" si="360"/>
        <v>#DIV/0!</v>
      </c>
      <c r="DE196" s="17" t="e">
        <f t="shared" si="361"/>
        <v>#DIV/0!</v>
      </c>
      <c r="DF196" s="17" t="e">
        <f t="shared" si="362"/>
        <v>#DIV/0!</v>
      </c>
      <c r="DG196" s="17" t="e">
        <f t="shared" si="363"/>
        <v>#DIV/0!</v>
      </c>
      <c r="DH196" s="17" t="e">
        <f t="shared" si="364"/>
        <v>#DIV/0!</v>
      </c>
      <c r="DI196" s="17" t="e">
        <f t="shared" si="365"/>
        <v>#DIV/0!</v>
      </c>
      <c r="DJ196" s="17" t="e">
        <f t="shared" si="366"/>
        <v>#DIV/0!</v>
      </c>
    </row>
    <row r="197" spans="1:114">
      <c r="A197" s="20" t="s">
        <v>33</v>
      </c>
      <c r="B197" s="20" t="s">
        <v>32</v>
      </c>
      <c r="C197" s="17">
        <v>0</v>
      </c>
      <c r="D197" s="17">
        <v>0</v>
      </c>
      <c r="E197" s="17">
        <v>0</v>
      </c>
      <c r="F197" s="17">
        <v>0</v>
      </c>
      <c r="G197" s="17">
        <v>2.6253394088669953E-2</v>
      </c>
      <c r="H197" s="17">
        <v>0</v>
      </c>
      <c r="I197" s="17">
        <v>1.3130882129277566E-2</v>
      </c>
      <c r="J197" s="17">
        <v>2.6266890600924502E-2</v>
      </c>
      <c r="K197" s="17">
        <v>0</v>
      </c>
      <c r="L197" s="17">
        <v>2.627003074951954E-2</v>
      </c>
      <c r="M197" s="17">
        <v>1.3132107305138065E-2</v>
      </c>
      <c r="N197" s="17">
        <v>0</v>
      </c>
      <c r="O197" s="17">
        <v>0</v>
      </c>
      <c r="P197" s="17">
        <v>0</v>
      </c>
      <c r="Q197" s="17">
        <v>1.3134566625155667E-2</v>
      </c>
      <c r="R197" s="17">
        <v>0</v>
      </c>
      <c r="S197" s="19"/>
      <c r="T197" s="17">
        <v>0.01</v>
      </c>
      <c r="U197" s="19"/>
      <c r="V197" s="17">
        <v>0.08</v>
      </c>
      <c r="W197" s="17">
        <v>0.01</v>
      </c>
      <c r="X197" s="17">
        <v>0</v>
      </c>
      <c r="Y197" s="17">
        <v>0</v>
      </c>
      <c r="Z197" s="17">
        <v>0</v>
      </c>
      <c r="AA197" s="17"/>
      <c r="AB197" s="17">
        <v>0</v>
      </c>
      <c r="AC197" s="17"/>
      <c r="AD197" s="18">
        <v>0</v>
      </c>
      <c r="AE197" s="18">
        <v>0</v>
      </c>
      <c r="AF197" s="18">
        <v>0</v>
      </c>
      <c r="AG197" s="18">
        <v>4.8387096774193548E-4</v>
      </c>
      <c r="AH197" s="18">
        <v>1.0714285714285715E-3</v>
      </c>
      <c r="AI197" s="18">
        <v>2.40625E-3</v>
      </c>
      <c r="AJ197" s="18">
        <v>1.9354838709677419E-3</v>
      </c>
      <c r="AK197" s="18">
        <v>0</v>
      </c>
      <c r="AL197" s="18">
        <v>0</v>
      </c>
      <c r="AM197" s="18">
        <v>0</v>
      </c>
      <c r="AN197" s="18">
        <v>4.0000000000000001E-3</v>
      </c>
      <c r="AO197" s="18">
        <v>0</v>
      </c>
      <c r="AP197" s="18">
        <v>0</v>
      </c>
      <c r="AQ197" s="18">
        <v>0</v>
      </c>
      <c r="AR197" s="18">
        <v>0</v>
      </c>
      <c r="BV197" s="20" t="s">
        <v>32</v>
      </c>
      <c r="BW197" s="17">
        <f t="shared" si="367"/>
        <v>1</v>
      </c>
      <c r="BX197" s="17">
        <f t="shared" si="328"/>
        <v>0.33346752022962683</v>
      </c>
      <c r="BY197" s="17">
        <f t="shared" si="329"/>
        <v>9.9501191948428908E-2</v>
      </c>
      <c r="BZ197" s="17">
        <f t="shared" si="330"/>
        <v>0.18847810097895928</v>
      </c>
      <c r="CA197" s="17">
        <f t="shared" si="331"/>
        <v>0.29444226420266134</v>
      </c>
      <c r="CB197" s="17">
        <f t="shared" si="332"/>
        <v>0.30301595504465989</v>
      </c>
      <c r="CC197" s="17">
        <f t="shared" si="333"/>
        <v>0.30778516946303192</v>
      </c>
      <c r="CD197" s="17">
        <f t="shared" si="334"/>
        <v>0.16037854066540169</v>
      </c>
      <c r="CE197" s="17">
        <f t="shared" si="335"/>
        <v>0.15866218669485871</v>
      </c>
      <c r="CF197" s="17">
        <f t="shared" si="336"/>
        <v>0.2654038438433341</v>
      </c>
      <c r="CG197" s="17">
        <f t="shared" si="337"/>
        <v>0.14507343255077851</v>
      </c>
      <c r="CH197" s="17">
        <f t="shared" si="338"/>
        <v>0.15665781323703737</v>
      </c>
      <c r="CI197" s="17">
        <f t="shared" si="339"/>
        <v>0.1294574736941618</v>
      </c>
      <c r="CJ197" s="17">
        <f t="shared" si="340"/>
        <v>0.15052573658196219</v>
      </c>
      <c r="CK197" s="17">
        <f t="shared" si="341"/>
        <v>0.10092477415688356</v>
      </c>
      <c r="CL197" s="17">
        <f t="shared" si="342"/>
        <v>0.11624948441758007</v>
      </c>
      <c r="CM197" s="17">
        <f t="shared" si="343"/>
        <v>7.6321624389259157E-2</v>
      </c>
      <c r="CN197" s="17">
        <f t="shared" si="344"/>
        <v>7.0888559602227147E-2</v>
      </c>
      <c r="CO197" s="17">
        <f t="shared" si="345"/>
        <v>6.6231646927628271E-2</v>
      </c>
      <c r="CP197" s="17">
        <f t="shared" si="346"/>
        <v>9.0033645042244689E-2</v>
      </c>
      <c r="CQ197" s="17">
        <f t="shared" si="347"/>
        <v>4.9156300454099106E-2</v>
      </c>
      <c r="CR197" s="17">
        <f t="shared" si="348"/>
        <v>6.0022430028163119E-2</v>
      </c>
      <c r="CS197" s="17">
        <f t="shared" si="349"/>
        <v>5.5624234724375304E-2</v>
      </c>
      <c r="CT197" s="17">
        <f t="shared" si="350"/>
        <v>2.0956107035694886E-2</v>
      </c>
      <c r="CU197" s="17">
        <f t="shared" si="351"/>
        <v>1.9145085440017549E-2</v>
      </c>
      <c r="CV197" s="17">
        <f t="shared" si="352"/>
        <v>1.6739013891474794E-2</v>
      </c>
      <c r="CW197" s="17">
        <f t="shared" si="353"/>
        <v>1.771243799915137E-2</v>
      </c>
      <c r="CX197" s="17">
        <f t="shared" si="354"/>
        <v>1.133748028401039E-2</v>
      </c>
      <c r="CY197" s="17">
        <f t="shared" si="355"/>
        <v>1.1171582986053826E-2</v>
      </c>
      <c r="CZ197" s="17">
        <f t="shared" si="356"/>
        <v>5.9089199512023264E-3</v>
      </c>
      <c r="DA197" s="17">
        <f t="shared" si="357"/>
        <v>1.1578410835578177E-2</v>
      </c>
      <c r="DB197" s="17">
        <f t="shared" si="358"/>
        <v>1.0280259915001574E-2</v>
      </c>
      <c r="DC197" s="17">
        <f t="shared" si="359"/>
        <v>6.7064393464926339E-3</v>
      </c>
      <c r="DD197" s="17">
        <f t="shared" si="360"/>
        <v>6.9154584174795485E-3</v>
      </c>
      <c r="DE197" s="17">
        <f t="shared" si="361"/>
        <v>1.4852731469707961E-2</v>
      </c>
      <c r="DF197" s="17">
        <f t="shared" si="362"/>
        <v>9.6676009581859457E-3</v>
      </c>
      <c r="DG197" s="17">
        <f t="shared" si="363"/>
        <v>1.183701038716016E-2</v>
      </c>
      <c r="DH197" s="17">
        <f t="shared" si="364"/>
        <v>6.8128032659371257E-3</v>
      </c>
      <c r="DI197" s="17">
        <f t="shared" si="365"/>
        <v>5.2141078868127222E-3</v>
      </c>
      <c r="DJ197" s="17">
        <f t="shared" si="366"/>
        <v>5.2642495410853505E-3</v>
      </c>
    </row>
    <row r="198" spans="1:114">
      <c r="A198" s="20" t="s">
        <v>35</v>
      </c>
      <c r="B198" s="20" t="s">
        <v>34</v>
      </c>
      <c r="C198" s="17">
        <v>38.652217161341731</v>
      </c>
      <c r="D198" s="17">
        <v>12.889259008169653</v>
      </c>
      <c r="E198" s="17">
        <v>3.8459416790030216</v>
      </c>
      <c r="F198" s="17">
        <v>7.2850964891960297</v>
      </c>
      <c r="G198" s="17">
        <v>11.380846337438424</v>
      </c>
      <c r="H198" s="17">
        <v>11.712238497737557</v>
      </c>
      <c r="I198" s="17">
        <v>11.896579209125475</v>
      </c>
      <c r="J198" s="17">
        <v>6.1989861818181815</v>
      </c>
      <c r="K198" s="17">
        <v>6.1326452954230239</v>
      </c>
      <c r="L198" s="17">
        <v>10.25844700768738</v>
      </c>
      <c r="M198" s="17">
        <v>5.6074098192939532</v>
      </c>
      <c r="N198" s="17">
        <v>6.0551718172588833</v>
      </c>
      <c r="O198" s="17">
        <v>5.0038183863854266</v>
      </c>
      <c r="P198" s="17">
        <v>5.8181534587369237</v>
      </c>
      <c r="Q198" s="17">
        <v>3.900966287671233</v>
      </c>
      <c r="R198" s="17">
        <v>4.4933003166023164</v>
      </c>
      <c r="S198" s="17">
        <v>2.95</v>
      </c>
      <c r="T198" s="17">
        <v>2.74</v>
      </c>
      <c r="U198" s="17">
        <v>2.56</v>
      </c>
      <c r="V198" s="17">
        <v>3.48</v>
      </c>
      <c r="W198" s="17">
        <v>1.9</v>
      </c>
      <c r="X198" s="17">
        <v>2.3199999999999998</v>
      </c>
      <c r="Y198" s="17">
        <v>2.15</v>
      </c>
      <c r="Z198" s="17">
        <v>0.81</v>
      </c>
      <c r="AA198" s="17"/>
      <c r="AB198" s="17">
        <v>0.74</v>
      </c>
      <c r="AC198" s="17"/>
      <c r="AD198" s="18">
        <v>0.64699999999999969</v>
      </c>
      <c r="AE198" s="18">
        <v>0.68462500000000004</v>
      </c>
      <c r="AF198" s="18">
        <v>0.43821874999999993</v>
      </c>
      <c r="AG198" s="18">
        <v>0.43180645161290304</v>
      </c>
      <c r="AH198" s="18">
        <v>0.22839285714285712</v>
      </c>
      <c r="AI198" s="18">
        <v>0.44753124999999988</v>
      </c>
      <c r="AJ198" s="18">
        <v>0.39735483870967736</v>
      </c>
      <c r="AK198" s="18">
        <v>0.25921875</v>
      </c>
      <c r="AL198" s="18">
        <v>0.26729780052264812</v>
      </c>
      <c r="AM198" s="18">
        <v>0.57409100220624643</v>
      </c>
      <c r="AN198" s="18">
        <v>0.37367421166499859</v>
      </c>
      <c r="AO198" s="18">
        <v>0.45752669602557228</v>
      </c>
      <c r="AP198" s="18">
        <v>0.26332995131249998</v>
      </c>
      <c r="AQ198" s="18">
        <v>0.20153683034374997</v>
      </c>
      <c r="AR198" s="18">
        <v>0.2034749164535245</v>
      </c>
      <c r="BV198" s="20" t="s">
        <v>34</v>
      </c>
      <c r="BW198" s="17">
        <f t="shared" si="367"/>
        <v>1</v>
      </c>
      <c r="BX198" s="17">
        <f t="shared" si="328"/>
        <v>0.11663265532079611</v>
      </c>
      <c r="BY198" s="17">
        <f t="shared" si="329"/>
        <v>0.17867895850019783</v>
      </c>
      <c r="BZ198" s="17">
        <f t="shared" si="330"/>
        <v>0.30524831738588204</v>
      </c>
      <c r="CA198" s="17">
        <f t="shared" si="331"/>
        <v>8.6861904753247177E-2</v>
      </c>
      <c r="CB198" s="17">
        <f t="shared" si="332"/>
        <v>3.4754330821783169E-2</v>
      </c>
      <c r="CC198" s="17">
        <f t="shared" si="333"/>
        <v>1.4895359704018353E-2</v>
      </c>
      <c r="CD198" s="17">
        <f t="shared" si="334"/>
        <v>2.9796534608630691E-2</v>
      </c>
      <c r="CE198" s="17">
        <f t="shared" si="335"/>
        <v>4.9655436455317342E-3</v>
      </c>
      <c r="CF198" s="17">
        <f t="shared" si="336"/>
        <v>2.4833413931957785E-3</v>
      </c>
      <c r="CG198" s="17">
        <f t="shared" si="337"/>
        <v>9.9311663428744059E-3</v>
      </c>
      <c r="CH198" s="17">
        <f t="shared" si="338"/>
        <v>2.4833125742563904E-3</v>
      </c>
      <c r="CI198" s="17">
        <f t="shared" si="339"/>
        <v>2.4830325057430586E-3</v>
      </c>
      <c r="CJ198" s="17">
        <f t="shared" si="340"/>
        <v>3.7245906342992893E-2</v>
      </c>
      <c r="CK198" s="17">
        <f t="shared" si="341"/>
        <v>4.9665131027733416E-3</v>
      </c>
      <c r="CL198" s="17">
        <f t="shared" si="342"/>
        <v>0</v>
      </c>
      <c r="CM198" s="17">
        <f t="shared" si="343"/>
        <v>0</v>
      </c>
      <c r="CN198" s="17">
        <f t="shared" si="344"/>
        <v>0</v>
      </c>
      <c r="CO198" s="17">
        <f t="shared" si="345"/>
        <v>0</v>
      </c>
      <c r="CP198" s="17">
        <f t="shared" si="346"/>
        <v>0</v>
      </c>
      <c r="CQ198" s="17">
        <f t="shared" si="347"/>
        <v>0</v>
      </c>
      <c r="CR198" s="17">
        <f t="shared" si="348"/>
        <v>1.8906269405422733E-3</v>
      </c>
      <c r="CS198" s="17">
        <f t="shared" si="349"/>
        <v>0</v>
      </c>
      <c r="CT198" s="17">
        <f t="shared" si="350"/>
        <v>0</v>
      </c>
      <c r="CU198" s="17">
        <f t="shared" si="351"/>
        <v>0</v>
      </c>
      <c r="CV198" s="17">
        <f t="shared" si="352"/>
        <v>4.2013932012050517E-4</v>
      </c>
      <c r="CW198" s="17">
        <f t="shared" si="353"/>
        <v>0</v>
      </c>
      <c r="CX198" s="17">
        <f t="shared" si="354"/>
        <v>0</v>
      </c>
      <c r="CY198" s="17">
        <f t="shared" si="355"/>
        <v>0</v>
      </c>
      <c r="CZ198" s="17">
        <f t="shared" si="356"/>
        <v>0</v>
      </c>
      <c r="DA198" s="17">
        <f t="shared" si="357"/>
        <v>0</v>
      </c>
      <c r="DB198" s="17">
        <f t="shared" si="358"/>
        <v>0</v>
      </c>
      <c r="DC198" s="17">
        <f t="shared" si="359"/>
        <v>0</v>
      </c>
      <c r="DD198" s="17">
        <f t="shared" si="360"/>
        <v>0</v>
      </c>
      <c r="DE198" s="17">
        <f t="shared" si="361"/>
        <v>0</v>
      </c>
      <c r="DF198" s="17">
        <f t="shared" si="362"/>
        <v>0</v>
      </c>
      <c r="DG198" s="17">
        <f t="shared" si="363"/>
        <v>0</v>
      </c>
      <c r="DH198" s="17">
        <f t="shared" si="364"/>
        <v>0</v>
      </c>
      <c r="DI198" s="17">
        <f t="shared" si="365"/>
        <v>0</v>
      </c>
      <c r="DJ198" s="17">
        <f t="shared" si="366"/>
        <v>0</v>
      </c>
    </row>
    <row r="199" spans="1:114">
      <c r="A199" s="20" t="s">
        <v>37</v>
      </c>
      <c r="B199" s="20" t="s">
        <v>36</v>
      </c>
      <c r="C199" s="17">
        <v>5.2892507694467641</v>
      </c>
      <c r="D199" s="17">
        <v>0.6168993618981401</v>
      </c>
      <c r="E199" s="17">
        <v>0.94507781873111785</v>
      </c>
      <c r="F199" s="17">
        <v>1.6145348976056066</v>
      </c>
      <c r="G199" s="17">
        <v>0.45943439655172413</v>
      </c>
      <c r="H199" s="17">
        <v>0.18382437104072402</v>
      </c>
      <c r="I199" s="17">
        <v>7.87852927756654E-2</v>
      </c>
      <c r="J199" s="17">
        <v>0.15760134360554701</v>
      </c>
      <c r="K199" s="17">
        <v>2.6264005547850213E-2</v>
      </c>
      <c r="L199" s="17">
        <v>1.313501537475977E-2</v>
      </c>
      <c r="M199" s="17">
        <v>5.2528429220552258E-2</v>
      </c>
      <c r="N199" s="17">
        <v>1.3134862944162436E-2</v>
      </c>
      <c r="O199" s="17">
        <v>1.31333815915628E-2</v>
      </c>
      <c r="P199" s="17">
        <v>0.19700293878341726</v>
      </c>
      <c r="Q199" s="17">
        <v>2.6269133250311334E-2</v>
      </c>
      <c r="R199" s="17">
        <v>0</v>
      </c>
      <c r="S199" s="17">
        <v>0</v>
      </c>
      <c r="T199" s="19"/>
      <c r="U199" s="17">
        <v>0</v>
      </c>
      <c r="V199" s="19"/>
      <c r="W199" s="19"/>
      <c r="X199" s="17">
        <v>0.01</v>
      </c>
      <c r="Y199" s="17">
        <v>0</v>
      </c>
      <c r="AB199" s="17">
        <v>0</v>
      </c>
      <c r="AC199" s="17"/>
      <c r="AD199" s="18">
        <v>2.2222222222222222E-3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18">
        <v>0</v>
      </c>
      <c r="BV199" s="20" t="s">
        <v>36</v>
      </c>
      <c r="BW199" s="17">
        <f t="shared" si="367"/>
        <v>1</v>
      </c>
      <c r="BX199" s="17">
        <f t="shared" si="328"/>
        <v>0.28591221237477227</v>
      </c>
      <c r="BY199" s="17">
        <f t="shared" si="329"/>
        <v>7.1796010980059555E-2</v>
      </c>
      <c r="BZ199" s="17">
        <f t="shared" si="330"/>
        <v>0.19145922600181844</v>
      </c>
      <c r="CA199" s="17">
        <f t="shared" si="331"/>
        <v>0.17383008171813921</v>
      </c>
      <c r="CB199" s="17">
        <f t="shared" si="332"/>
        <v>0.29483653338933036</v>
      </c>
      <c r="CC199" s="17">
        <f t="shared" si="333"/>
        <v>0.19656622037620192</v>
      </c>
      <c r="CD199" s="17">
        <f t="shared" si="334"/>
        <v>0.28104374147177075</v>
      </c>
      <c r="CE199" s="17">
        <f t="shared" si="335"/>
        <v>0.13861621524333864</v>
      </c>
      <c r="CF199" s="17">
        <f t="shared" si="336"/>
        <v>0.20419071309342521</v>
      </c>
      <c r="CG199" s="17">
        <f t="shared" si="337"/>
        <v>0.11341416979094922</v>
      </c>
      <c r="CH199" s="17">
        <f t="shared" si="338"/>
        <v>0.13612556231981757</v>
      </c>
      <c r="CI199" s="17">
        <f t="shared" si="339"/>
        <v>0.15123356672258728</v>
      </c>
      <c r="CJ199" s="17">
        <f t="shared" si="340"/>
        <v>3.9069110658523108E-2</v>
      </c>
      <c r="CK199" s="17">
        <f t="shared" si="341"/>
        <v>2.7728655648103558E-2</v>
      </c>
      <c r="CL199" s="17">
        <f t="shared" si="342"/>
        <v>0.13616123489716558</v>
      </c>
      <c r="CM199" s="17">
        <f t="shared" si="343"/>
        <v>2.3990008093152902E-2</v>
      </c>
      <c r="CN199" s="17">
        <f t="shared" si="344"/>
        <v>2.1111207121974552E-2</v>
      </c>
      <c r="CO199" s="17">
        <f t="shared" si="345"/>
        <v>5.0858817157484151E-2</v>
      </c>
      <c r="CP199" s="17">
        <f t="shared" si="346"/>
        <v>2.3990008093152902E-2</v>
      </c>
      <c r="CQ199" s="17">
        <f t="shared" si="347"/>
        <v>1.439400485589174E-2</v>
      </c>
      <c r="CR199" s="17">
        <f t="shared" si="348"/>
        <v>5.7576019423566964E-3</v>
      </c>
      <c r="CS199" s="17">
        <f t="shared" si="349"/>
        <v>2.6868809064331253E-2</v>
      </c>
      <c r="CT199" s="17">
        <f t="shared" si="350"/>
        <v>3.8384012949044645E-3</v>
      </c>
      <c r="CU199" s="17">
        <f t="shared" si="351"/>
        <v>2.4949608416879019E-2</v>
      </c>
      <c r="CV199" s="17">
        <f t="shared" si="352"/>
        <v>2.5944749493335729E-3</v>
      </c>
      <c r="CW199" s="17">
        <f t="shared" si="353"/>
        <v>2.5909208740605137E-3</v>
      </c>
      <c r="CX199" s="17">
        <f t="shared" si="354"/>
        <v>1.3644317102980712E-2</v>
      </c>
      <c r="CY199" s="17">
        <f t="shared" si="355"/>
        <v>7.7387122881138388E-4</v>
      </c>
      <c r="CZ199" s="17">
        <f t="shared" si="356"/>
        <v>1.7821148869199299E-3</v>
      </c>
      <c r="DA199" s="17">
        <f t="shared" si="357"/>
        <v>0</v>
      </c>
      <c r="DB199" s="17">
        <f t="shared" si="358"/>
        <v>1.9501554966046874E-3</v>
      </c>
      <c r="DC199" s="17">
        <f t="shared" si="359"/>
        <v>0</v>
      </c>
      <c r="DD199" s="17">
        <f t="shared" si="360"/>
        <v>0</v>
      </c>
      <c r="DE199" s="17">
        <f t="shared" si="361"/>
        <v>7.7967526302746932E-3</v>
      </c>
      <c r="DF199" s="17">
        <f t="shared" si="362"/>
        <v>1.6960935721859104E-2</v>
      </c>
      <c r="DG199" s="17">
        <f t="shared" si="363"/>
        <v>2.8915956421613634E-3</v>
      </c>
      <c r="DH199" s="17">
        <f t="shared" si="364"/>
        <v>6.297377124452636E-4</v>
      </c>
      <c r="DI199" s="17">
        <f t="shared" si="365"/>
        <v>8.7443579499542328E-3</v>
      </c>
      <c r="DJ199" s="17">
        <f t="shared" si="366"/>
        <v>1.0863347470316394E-2</v>
      </c>
    </row>
    <row r="200" spans="1:114">
      <c r="A200" s="20" t="s">
        <v>38</v>
      </c>
      <c r="B200" s="20" t="s">
        <v>38</v>
      </c>
      <c r="C200" s="17">
        <v>10.421005238066329</v>
      </c>
      <c r="D200" s="17">
        <v>2.9794926627846343</v>
      </c>
      <c r="E200" s="17">
        <v>0.74818660649546831</v>
      </c>
      <c r="F200" s="17">
        <v>1.9951975970410749</v>
      </c>
      <c r="G200" s="17">
        <v>1.8114841921182265</v>
      </c>
      <c r="H200" s="17">
        <v>3.0724930588235297</v>
      </c>
      <c r="I200" s="17">
        <v>2.0484176121673006</v>
      </c>
      <c r="J200" s="17">
        <v>2.9287583020030818</v>
      </c>
      <c r="K200" s="17">
        <v>1.4445203051317617</v>
      </c>
      <c r="L200" s="17">
        <v>2.1278724907110829</v>
      </c>
      <c r="M200" s="17">
        <v>1.1818896574624258</v>
      </c>
      <c r="N200" s="17">
        <v>1.4185651979695433</v>
      </c>
      <c r="O200" s="17">
        <v>1.5760057909875358</v>
      </c>
      <c r="P200" s="17">
        <v>0.40713940681906235</v>
      </c>
      <c r="Q200" s="17">
        <v>0.28896046575342466</v>
      </c>
      <c r="R200" s="17">
        <v>1.4189369420849423</v>
      </c>
      <c r="S200" s="17">
        <v>0.25</v>
      </c>
      <c r="T200" s="17">
        <v>0.22</v>
      </c>
      <c r="U200" s="17">
        <v>0.53</v>
      </c>
      <c r="V200" s="17">
        <v>0.25</v>
      </c>
      <c r="W200" s="17">
        <v>0.15</v>
      </c>
      <c r="X200" s="17">
        <v>0.06</v>
      </c>
      <c r="Y200" s="17">
        <v>0.28000000000000003</v>
      </c>
      <c r="Z200" s="17">
        <v>0.04</v>
      </c>
      <c r="AA200" s="17"/>
      <c r="AB200" s="17">
        <v>0.26</v>
      </c>
      <c r="AC200" s="17"/>
      <c r="AD200" s="18">
        <v>2.7037037037037037E-2</v>
      </c>
      <c r="AE200" s="18">
        <v>2.7000000000000003E-2</v>
      </c>
      <c r="AF200" s="18">
        <v>0.14218749999999999</v>
      </c>
      <c r="AG200" s="18">
        <v>8.0645161290322578E-3</v>
      </c>
      <c r="AH200" s="18">
        <v>1.8571428571428572E-2</v>
      </c>
      <c r="AI200" s="18">
        <v>0</v>
      </c>
      <c r="AJ200" s="18">
        <v>2.0322580645161289E-2</v>
      </c>
      <c r="AK200" s="18">
        <v>0</v>
      </c>
      <c r="AL200" s="18">
        <v>0</v>
      </c>
      <c r="AM200" s="18">
        <v>8.1250000000000003E-2</v>
      </c>
      <c r="AN200" s="18">
        <v>0.17675000000000002</v>
      </c>
      <c r="AO200" s="18">
        <v>3.0133333333333335E-2</v>
      </c>
      <c r="AP200" s="18">
        <v>6.5624999999999998E-3</v>
      </c>
      <c r="AQ200" s="18">
        <v>9.1124999999999998E-2</v>
      </c>
      <c r="AR200" s="18">
        <v>0.11320700089110174</v>
      </c>
      <c r="BV200" s="20" t="s">
        <v>38</v>
      </c>
      <c r="BW200" s="17">
        <f t="shared" si="367"/>
        <v>1</v>
      </c>
      <c r="BX200" s="17">
        <f t="shared" si="328"/>
        <v>0.45164134613584894</v>
      </c>
      <c r="BY200" s="17">
        <f t="shared" si="329"/>
        <v>0.45166070065327801</v>
      </c>
      <c r="BZ200" s="17">
        <f t="shared" si="330"/>
        <v>1.0646465703946619</v>
      </c>
      <c r="CA200" s="17">
        <f t="shared" si="331"/>
        <v>0.2258409523584427</v>
      </c>
      <c r="CB200" s="17">
        <f t="shared" si="332"/>
        <v>0.41953442206295405</v>
      </c>
      <c r="CC200" s="17">
        <f t="shared" si="333"/>
        <v>0.16136639679353218</v>
      </c>
      <c r="CD200" s="17">
        <f t="shared" si="334"/>
        <v>6.4559158318699836E-2</v>
      </c>
      <c r="CE200" s="17">
        <f t="shared" si="335"/>
        <v>9.6828101087868823E-2</v>
      </c>
      <c r="CF200" s="17">
        <f t="shared" si="336"/>
        <v>0</v>
      </c>
      <c r="CG200" s="17">
        <f t="shared" si="337"/>
        <v>0</v>
      </c>
      <c r="CH200" s="17">
        <f t="shared" si="338"/>
        <v>0.16141531732666539</v>
      </c>
      <c r="CI200" s="17">
        <f t="shared" si="339"/>
        <v>0.22595595802261839</v>
      </c>
      <c r="CJ200" s="17">
        <f t="shared" si="340"/>
        <v>0.16139892748630255</v>
      </c>
      <c r="CK200" s="17">
        <f t="shared" si="341"/>
        <v>0</v>
      </c>
      <c r="CL200" s="17">
        <f t="shared" si="342"/>
        <v>0</v>
      </c>
      <c r="CM200" s="17">
        <f t="shared" si="343"/>
        <v>0</v>
      </c>
      <c r="CN200" s="17">
        <f t="shared" si="344"/>
        <v>0</v>
      </c>
      <c r="CO200" s="17">
        <f t="shared" si="345"/>
        <v>0</v>
      </c>
      <c r="CP200" s="17">
        <f t="shared" si="346"/>
        <v>0</v>
      </c>
      <c r="CQ200" s="17">
        <f t="shared" si="347"/>
        <v>0</v>
      </c>
      <c r="CR200" s="17">
        <f t="shared" si="348"/>
        <v>0</v>
      </c>
      <c r="CS200" s="17">
        <f t="shared" si="349"/>
        <v>0</v>
      </c>
      <c r="CT200" s="17">
        <f t="shared" si="350"/>
        <v>0</v>
      </c>
      <c r="CU200" s="17">
        <f t="shared" si="351"/>
        <v>0</v>
      </c>
      <c r="CV200" s="17">
        <f t="shared" si="352"/>
        <v>0</v>
      </c>
      <c r="CW200" s="17">
        <f t="shared" si="353"/>
        <v>0</v>
      </c>
      <c r="CX200" s="17">
        <f t="shared" si="354"/>
        <v>0</v>
      </c>
      <c r="CY200" s="17">
        <f t="shared" si="355"/>
        <v>0</v>
      </c>
      <c r="CZ200" s="17">
        <f t="shared" si="356"/>
        <v>0</v>
      </c>
      <c r="DA200" s="17">
        <f t="shared" si="357"/>
        <v>0</v>
      </c>
      <c r="DB200" s="17">
        <f t="shared" si="358"/>
        <v>0</v>
      </c>
      <c r="DC200" s="17">
        <f t="shared" si="359"/>
        <v>0</v>
      </c>
      <c r="DD200" s="17">
        <f t="shared" si="360"/>
        <v>0</v>
      </c>
      <c r="DE200" s="17">
        <f t="shared" si="361"/>
        <v>0</v>
      </c>
      <c r="DF200" s="17">
        <f t="shared" si="362"/>
        <v>0</v>
      </c>
      <c r="DG200" s="17">
        <f t="shared" si="363"/>
        <v>0</v>
      </c>
      <c r="DH200" s="17">
        <f t="shared" si="364"/>
        <v>0</v>
      </c>
      <c r="DI200" s="17">
        <f t="shared" si="365"/>
        <v>0</v>
      </c>
      <c r="DJ200" s="17">
        <f t="shared" si="366"/>
        <v>0</v>
      </c>
    </row>
    <row r="201" spans="1:114">
      <c r="A201" s="20" t="s">
        <v>38</v>
      </c>
      <c r="B201" s="20" t="s">
        <v>39</v>
      </c>
      <c r="C201" s="17">
        <v>0.40686544380359718</v>
      </c>
      <c r="D201" s="17">
        <v>0.18375725673561624</v>
      </c>
      <c r="E201" s="17">
        <v>0.18376513141993961</v>
      </c>
      <c r="F201" s="17">
        <v>0.4331678993576018</v>
      </c>
      <c r="G201" s="17">
        <v>9.1886879310344838E-2</v>
      </c>
      <c r="H201" s="17">
        <v>0.17069405882352945</v>
      </c>
      <c r="I201" s="17">
        <v>6.5654410646387829E-2</v>
      </c>
      <c r="J201" s="17">
        <v>2.6266890600924502E-2</v>
      </c>
      <c r="K201" s="17">
        <v>3.9396008321775318E-2</v>
      </c>
      <c r="L201" s="17">
        <v>0</v>
      </c>
      <c r="M201" s="17">
        <v>0</v>
      </c>
      <c r="N201" s="17">
        <v>6.5674314720812185E-2</v>
      </c>
      <c r="O201" s="17">
        <v>9.1933671140939602E-2</v>
      </c>
      <c r="P201" s="17">
        <v>6.5667646261139093E-2</v>
      </c>
      <c r="Q201" s="17">
        <v>0</v>
      </c>
      <c r="R201" s="17">
        <v>0</v>
      </c>
      <c r="S201" s="19"/>
      <c r="T201" s="19"/>
      <c r="U201" s="19"/>
      <c r="V201" s="19"/>
      <c r="W201" s="19"/>
      <c r="X201" s="19"/>
      <c r="Y201" s="19"/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18">
        <v>0</v>
      </c>
      <c r="AM201" s="18">
        <v>0</v>
      </c>
      <c r="AN201" s="18">
        <v>0</v>
      </c>
      <c r="AO201" s="18">
        <v>0</v>
      </c>
      <c r="AP201" s="18">
        <v>0</v>
      </c>
      <c r="AQ201" s="18">
        <v>0</v>
      </c>
      <c r="AR201" s="18">
        <v>0</v>
      </c>
      <c r="BV201" s="20" t="s">
        <v>39</v>
      </c>
      <c r="BW201" s="17">
        <f t="shared" si="367"/>
        <v>1</v>
      </c>
      <c r="BX201" s="17">
        <f t="shared" si="328"/>
        <v>1.1299924231076062</v>
      </c>
      <c r="BY201" s="17">
        <f t="shared" si="329"/>
        <v>0.27168229434683955</v>
      </c>
      <c r="BZ201" s="17">
        <f t="shared" si="330"/>
        <v>0.33862416567312914</v>
      </c>
      <c r="CA201" s="17">
        <f t="shared" si="331"/>
        <v>0.1850676420620084</v>
      </c>
      <c r="CB201" s="17">
        <f t="shared" si="332"/>
        <v>0.17724122313077553</v>
      </c>
      <c r="CC201" s="17">
        <f t="shared" si="333"/>
        <v>7.4838431268811373E-2</v>
      </c>
      <c r="CD201" s="17">
        <f t="shared" si="334"/>
        <v>9.4551208246284782E-2</v>
      </c>
      <c r="CE201" s="17">
        <f t="shared" si="335"/>
        <v>6.6966416369169113E-2</v>
      </c>
      <c r="CF201" s="17">
        <f t="shared" si="336"/>
        <v>7.8802093028181003E-2</v>
      </c>
      <c r="CG201" s="17">
        <f t="shared" si="337"/>
        <v>5.1210020147951785E-2</v>
      </c>
      <c r="CH201" s="17">
        <f t="shared" si="338"/>
        <v>0.25216377131976697</v>
      </c>
      <c r="CI201" s="17">
        <f t="shared" si="339"/>
        <v>0.14576573894934938</v>
      </c>
      <c r="CJ201" s="17">
        <f t="shared" si="340"/>
        <v>1.5758635439607493E-2</v>
      </c>
      <c r="CK201" s="17">
        <f t="shared" si="341"/>
        <v>1.5759880160768951E-2</v>
      </c>
      <c r="CL201" s="17">
        <f t="shared" si="342"/>
        <v>0.11429165189348695</v>
      </c>
      <c r="CM201" s="17">
        <f t="shared" si="343"/>
        <v>1.7998173000910302E-2</v>
      </c>
      <c r="CN201" s="17">
        <f t="shared" si="344"/>
        <v>6.5993301003337779E-2</v>
      </c>
      <c r="CO201" s="17">
        <f t="shared" si="345"/>
        <v>0</v>
      </c>
      <c r="CP201" s="17">
        <f t="shared" si="346"/>
        <v>8.9990865004551512E-3</v>
      </c>
      <c r="CQ201" s="17">
        <f t="shared" si="347"/>
        <v>5.6994214502882626E-2</v>
      </c>
      <c r="CR201" s="17">
        <f t="shared" si="348"/>
        <v>0.10198964700515839</v>
      </c>
      <c r="CS201" s="17">
        <f t="shared" si="349"/>
        <v>1.1998782000606868E-2</v>
      </c>
      <c r="CT201" s="17">
        <f t="shared" si="350"/>
        <v>0</v>
      </c>
      <c r="CU201" s="17">
        <f t="shared" si="351"/>
        <v>0</v>
      </c>
      <c r="CV201" s="17">
        <f t="shared" si="352"/>
        <v>8.5546871670993396E-2</v>
      </c>
      <c r="CW201" s="17">
        <f t="shared" si="353"/>
        <v>4.109582835207852E-2</v>
      </c>
      <c r="CX201" s="17">
        <f t="shared" si="354"/>
        <v>5.0479250838490621E-2</v>
      </c>
      <c r="CY201" s="17">
        <f t="shared" si="355"/>
        <v>1.8433612670287165E-2</v>
      </c>
      <c r="CZ201" s="17">
        <f t="shared" si="356"/>
        <v>6.7814544699858453E-2</v>
      </c>
      <c r="DA201" s="17">
        <f t="shared" si="357"/>
        <v>0.18907455699393788</v>
      </c>
      <c r="DB201" s="17">
        <f t="shared" si="358"/>
        <v>0.18791640842885918</v>
      </c>
      <c r="DC201" s="17">
        <f t="shared" si="359"/>
        <v>2.8122145313922348E-2</v>
      </c>
      <c r="DD201" s="17">
        <f t="shared" si="360"/>
        <v>9.7349493028361211E-2</v>
      </c>
      <c r="DE201" s="17">
        <f t="shared" si="361"/>
        <v>0.11749432312156756</v>
      </c>
      <c r="DF201" s="17">
        <f t="shared" si="362"/>
        <v>7.7410892000790252E-2</v>
      </c>
      <c r="DG201" s="17">
        <f t="shared" si="363"/>
        <v>5.6594255102862395E-2</v>
      </c>
      <c r="DH201" s="17">
        <f t="shared" si="364"/>
        <v>1.2186262969366351E-2</v>
      </c>
      <c r="DI201" s="17">
        <f t="shared" si="365"/>
        <v>0</v>
      </c>
      <c r="DJ201" s="17">
        <f t="shared" si="366"/>
        <v>2.9382230546224089E-2</v>
      </c>
    </row>
    <row r="202" spans="1:114">
      <c r="A202" s="20" t="s">
        <v>40</v>
      </c>
      <c r="B202" s="20" t="s">
        <v>40</v>
      </c>
      <c r="C202" s="17">
        <v>3.3336717008423773</v>
      </c>
      <c r="D202" s="17">
        <v>3.7670237630801329</v>
      </c>
      <c r="E202" s="17">
        <v>0.90569957628398789</v>
      </c>
      <c r="F202" s="17">
        <v>1.1288617983258713</v>
      </c>
      <c r="G202" s="17">
        <v>0.61695476108374381</v>
      </c>
      <c r="H202" s="17">
        <v>0.59086404977375573</v>
      </c>
      <c r="I202" s="17">
        <v>0.24948676045627377</v>
      </c>
      <c r="J202" s="17">
        <v>0.31520268721109401</v>
      </c>
      <c r="K202" s="17">
        <v>0.22324404715672683</v>
      </c>
      <c r="L202" s="17">
        <v>0.26270030749519541</v>
      </c>
      <c r="M202" s="17">
        <v>0.17071739496679483</v>
      </c>
      <c r="N202" s="17">
        <v>0.84063122842639593</v>
      </c>
      <c r="O202" s="17">
        <v>0.48593511888782354</v>
      </c>
      <c r="P202" s="17">
        <v>5.2534117008911273E-2</v>
      </c>
      <c r="Q202" s="17">
        <v>5.2538266500622668E-2</v>
      </c>
      <c r="R202" s="17">
        <v>0.38101084555984555</v>
      </c>
      <c r="S202" s="17">
        <v>0.06</v>
      </c>
      <c r="T202" s="17">
        <v>0.22</v>
      </c>
      <c r="U202" s="19"/>
      <c r="V202" s="17">
        <v>0.03</v>
      </c>
      <c r="W202" s="17">
        <v>0.19</v>
      </c>
      <c r="X202" s="17">
        <v>0.34</v>
      </c>
      <c r="Y202" s="17">
        <v>0.04</v>
      </c>
      <c r="AD202" s="18">
        <v>0.28518518518518515</v>
      </c>
      <c r="AE202" s="18">
        <v>0.13699999999999998</v>
      </c>
      <c r="AF202" s="18">
        <v>0.16828125000000002</v>
      </c>
      <c r="AG202" s="18">
        <v>6.1451612903225809E-2</v>
      </c>
      <c r="AH202" s="18">
        <v>0.22607142857142856</v>
      </c>
      <c r="AI202" s="18">
        <v>0.63031249999999994</v>
      </c>
      <c r="AJ202" s="18">
        <v>0.62645161290322582</v>
      </c>
      <c r="AK202" s="18">
        <v>9.375E-2</v>
      </c>
      <c r="AL202" s="18">
        <v>0.32453125000000005</v>
      </c>
      <c r="AM202" s="18">
        <v>0.39168749999999997</v>
      </c>
      <c r="AN202" s="18">
        <v>0.25806250000000003</v>
      </c>
      <c r="AO202" s="18">
        <v>0.18866666666666668</v>
      </c>
      <c r="AP202" s="18">
        <v>4.0625000000000001E-2</v>
      </c>
      <c r="AQ202" s="18">
        <v>0</v>
      </c>
      <c r="AR202" s="18">
        <v>9.795071047957371E-2</v>
      </c>
      <c r="BV202" s="20" t="s">
        <v>40</v>
      </c>
      <c r="BW202" s="17">
        <f t="shared" si="367"/>
        <v>1</v>
      </c>
      <c r="BX202" s="17">
        <f t="shared" si="328"/>
        <v>1.0526978744519786</v>
      </c>
      <c r="BY202" s="17">
        <f t="shared" si="329"/>
        <v>0.15791144797276258</v>
      </c>
      <c r="BZ202" s="17">
        <f t="shared" si="330"/>
        <v>2.5792633818652173</v>
      </c>
      <c r="CA202" s="17">
        <f t="shared" si="331"/>
        <v>1.5265489937612027</v>
      </c>
      <c r="CB202" s="17">
        <f t="shared" si="332"/>
        <v>1.4743152969661704</v>
      </c>
      <c r="CC202" s="17">
        <f t="shared" si="333"/>
        <v>1.6323484980903624</v>
      </c>
      <c r="CD202" s="17">
        <f t="shared" si="334"/>
        <v>0.79000022679461634</v>
      </c>
      <c r="CE202" s="17">
        <f t="shared" si="335"/>
        <v>0.84257435332601638</v>
      </c>
      <c r="CF202" s="17">
        <f t="shared" si="336"/>
        <v>7.4268898939770374</v>
      </c>
      <c r="CG202" s="17">
        <f t="shared" si="337"/>
        <v>1.0005650090445966</v>
      </c>
      <c r="CH202" s="17">
        <f t="shared" si="338"/>
        <v>0.57939603377255677</v>
      </c>
      <c r="CI202" s="17">
        <f t="shared" si="339"/>
        <v>0.31599855783614295</v>
      </c>
      <c r="CJ202" s="17">
        <f t="shared" si="340"/>
        <v>0.26333509221449364</v>
      </c>
      <c r="CK202" s="17">
        <f t="shared" si="341"/>
        <v>0.31602707059226159</v>
      </c>
      <c r="CL202" s="17">
        <f t="shared" si="342"/>
        <v>0.26343084919188464</v>
      </c>
      <c r="CM202" s="17">
        <f t="shared" si="343"/>
        <v>0.28070834732998706</v>
      </c>
      <c r="CN202" s="17">
        <f t="shared" si="344"/>
        <v>0.24060715485427456</v>
      </c>
      <c r="CO202" s="17">
        <f t="shared" si="345"/>
        <v>0.32080953980569943</v>
      </c>
      <c r="CP202" s="17">
        <f t="shared" si="346"/>
        <v>0.52131550218426159</v>
      </c>
      <c r="CQ202" s="17">
        <f t="shared" si="347"/>
        <v>0.24060715485427456</v>
      </c>
      <c r="CR202" s="17">
        <f t="shared" si="348"/>
        <v>0.44111311723283675</v>
      </c>
      <c r="CS202" s="17">
        <f t="shared" si="349"/>
        <v>2.4060715485427457</v>
      </c>
      <c r="CT202" s="17">
        <f t="shared" si="350"/>
        <v>0.12030357742713728</v>
      </c>
      <c r="CU202" s="17">
        <f t="shared" si="351"/>
        <v>4.0101192475712429E-2</v>
      </c>
      <c r="CV202" s="17">
        <f t="shared" si="352"/>
        <v>0.43086503471126575</v>
      </c>
      <c r="CW202" s="17">
        <f t="shared" si="353"/>
        <v>0.29634781239551483</v>
      </c>
      <c r="CX202" s="17">
        <f t="shared" si="354"/>
        <v>0.53810787653346615</v>
      </c>
      <c r="CY202" s="17">
        <f t="shared" si="355"/>
        <v>0.46504447403285876</v>
      </c>
      <c r="CZ202" s="17">
        <f t="shared" si="356"/>
        <v>0.63990045707672516</v>
      </c>
      <c r="DA202" s="17">
        <f t="shared" si="357"/>
        <v>0.30840323338352582</v>
      </c>
      <c r="DB202" s="17">
        <f t="shared" si="358"/>
        <v>0.23426857926940389</v>
      </c>
      <c r="DC202" s="17">
        <f t="shared" si="359"/>
        <v>0.29110959412837495</v>
      </c>
      <c r="DD202" s="17">
        <f t="shared" si="360"/>
        <v>0.21742365295425339</v>
      </c>
      <c r="DE202" s="17">
        <f t="shared" si="361"/>
        <v>0.99854904327349281</v>
      </c>
      <c r="DF202" s="17">
        <f t="shared" si="362"/>
        <v>0.4329812549174466</v>
      </c>
      <c r="DG202" s="17">
        <f t="shared" si="363"/>
        <v>0.54754472581360214</v>
      </c>
      <c r="DH202" s="17">
        <f t="shared" si="364"/>
        <v>0.58696782723074681</v>
      </c>
      <c r="DI202" s="17">
        <f t="shared" si="365"/>
        <v>0.12101483172621787</v>
      </c>
      <c r="DJ202" s="17">
        <f t="shared" si="366"/>
        <v>0.12025513189270803</v>
      </c>
    </row>
    <row r="203" spans="1:114">
      <c r="A203" s="20" t="s">
        <v>23</v>
      </c>
      <c r="B203" s="20" t="s">
        <v>41</v>
      </c>
      <c r="C203" s="17">
        <v>0.24936914297639828</v>
      </c>
      <c r="D203" s="17">
        <v>0.26251036676516604</v>
      </c>
      <c r="E203" s="17">
        <v>3.937824244712991E-2</v>
      </c>
      <c r="F203" s="17">
        <v>0.64318869904613596</v>
      </c>
      <c r="G203" s="17">
        <v>0.3806742142857143</v>
      </c>
      <c r="H203" s="17">
        <v>0.36764874208144804</v>
      </c>
      <c r="I203" s="17">
        <v>0.40705734600760457</v>
      </c>
      <c r="J203" s="17">
        <v>0.19700167950693376</v>
      </c>
      <c r="K203" s="17">
        <v>0.2101120443828017</v>
      </c>
      <c r="L203" s="17">
        <v>1.8520371678411274</v>
      </c>
      <c r="M203" s="17">
        <v>0.24951003879762323</v>
      </c>
      <c r="N203" s="17">
        <v>0.14448349238578681</v>
      </c>
      <c r="O203" s="17">
        <v>7.880028954937679E-2</v>
      </c>
      <c r="P203" s="17">
        <v>6.5667646261139093E-2</v>
      </c>
      <c r="Q203" s="17">
        <v>7.8807399750933996E-2</v>
      </c>
      <c r="R203" s="17">
        <v>6.5691525096525094E-2</v>
      </c>
      <c r="S203" s="17">
        <v>7.0000000000000007E-2</v>
      </c>
      <c r="T203" s="17">
        <v>0.06</v>
      </c>
      <c r="U203" s="17">
        <v>0.08</v>
      </c>
      <c r="V203" s="17">
        <v>0.13</v>
      </c>
      <c r="W203" s="17">
        <v>0.06</v>
      </c>
      <c r="X203" s="17">
        <v>0.11</v>
      </c>
      <c r="Y203" s="17">
        <v>0.6</v>
      </c>
      <c r="Z203" s="17">
        <v>0.03</v>
      </c>
      <c r="AA203" s="17"/>
      <c r="AB203" s="17">
        <v>0.01</v>
      </c>
      <c r="AC203" s="17"/>
      <c r="AD203" s="18">
        <v>0.10744444444444444</v>
      </c>
      <c r="AE203" s="18">
        <v>7.3899999999999993E-2</v>
      </c>
      <c r="AF203" s="18">
        <v>0.13418749999999999</v>
      </c>
      <c r="AG203" s="18">
        <v>0.1159677419354839</v>
      </c>
      <c r="AH203" s="18">
        <v>0.1595714285714285</v>
      </c>
      <c r="AI203" s="18">
        <v>7.6906249999999982E-2</v>
      </c>
      <c r="AJ203" s="18">
        <v>5.8419354838709671E-2</v>
      </c>
      <c r="AK203" s="18">
        <v>7.2593750000000012E-2</v>
      </c>
      <c r="AL203" s="18">
        <v>5.4218750000000017E-2</v>
      </c>
      <c r="AM203" s="18">
        <v>0.24900731914101334</v>
      </c>
      <c r="AN203" s="18">
        <v>0.10797216446360909</v>
      </c>
      <c r="AO203" s="18">
        <v>0.13654075901738494</v>
      </c>
      <c r="AP203" s="18">
        <v>0.14637166403124996</v>
      </c>
      <c r="AQ203" s="18">
        <v>3.0177364875000001E-2</v>
      </c>
      <c r="AR203" s="18">
        <v>2.9987919178598343E-2</v>
      </c>
      <c r="BV203" s="20" t="s">
        <v>41</v>
      </c>
      <c r="BW203" s="17">
        <f t="shared" si="367"/>
        <v>1</v>
      </c>
      <c r="BX203" s="17">
        <f t="shared" si="328"/>
        <v>0.30001889421881395</v>
      </c>
      <c r="BY203" s="17">
        <f t="shared" si="329"/>
        <v>0.12001270045929956</v>
      </c>
      <c r="BZ203" s="17">
        <f t="shared" si="330"/>
        <v>0.32003921146409231</v>
      </c>
      <c r="CA203" s="17">
        <f t="shared" si="331"/>
        <v>0.40006111560638419</v>
      </c>
      <c r="CB203" s="17">
        <f t="shared" si="332"/>
        <v>0.54023124810260392</v>
      </c>
      <c r="CC203" s="17">
        <f t="shared" si="333"/>
        <v>0.38017923084556182</v>
      </c>
      <c r="CD203" s="17">
        <f t="shared" si="334"/>
        <v>8.0053356315187799E-2</v>
      </c>
      <c r="CE203" s="17">
        <f t="shared" si="335"/>
        <v>0.40022281782985775</v>
      </c>
      <c r="CF203" s="17">
        <f t="shared" si="336"/>
        <v>0.14011012140410584</v>
      </c>
      <c r="CG203" s="17">
        <f t="shared" si="337"/>
        <v>6.0033900542675794E-2</v>
      </c>
      <c r="CH203" s="17">
        <f t="shared" si="338"/>
        <v>0.14010849543954557</v>
      </c>
      <c r="CI203" s="17">
        <f t="shared" si="339"/>
        <v>0.24015890395546863</v>
      </c>
      <c r="CJ203" s="17">
        <f t="shared" si="340"/>
        <v>0.18012120307471366</v>
      </c>
      <c r="CK203" s="17">
        <f t="shared" si="341"/>
        <v>0.28021066925847199</v>
      </c>
      <c r="CL203" s="17">
        <f t="shared" si="342"/>
        <v>0.10010372269291616</v>
      </c>
      <c r="CM203" s="17">
        <f t="shared" si="343"/>
        <v>0</v>
      </c>
      <c r="CN203" s="17">
        <f t="shared" si="344"/>
        <v>0</v>
      </c>
      <c r="CO203" s="17">
        <f t="shared" si="345"/>
        <v>0</v>
      </c>
      <c r="CP203" s="17">
        <f t="shared" si="346"/>
        <v>0</v>
      </c>
      <c r="CQ203" s="17">
        <f t="shared" si="347"/>
        <v>0</v>
      </c>
      <c r="CR203" s="17">
        <f t="shared" si="348"/>
        <v>0</v>
      </c>
      <c r="CS203" s="17">
        <f t="shared" si="349"/>
        <v>0</v>
      </c>
      <c r="CT203" s="17">
        <f t="shared" si="350"/>
        <v>0</v>
      </c>
      <c r="CU203" s="17">
        <f t="shared" si="351"/>
        <v>0</v>
      </c>
      <c r="CV203" s="17">
        <f t="shared" si="352"/>
        <v>8.6915621617729318E-3</v>
      </c>
      <c r="CW203" s="17">
        <f t="shared" si="353"/>
        <v>0</v>
      </c>
      <c r="CX203" s="17">
        <f t="shared" si="354"/>
        <v>0</v>
      </c>
      <c r="CY203" s="17">
        <f t="shared" si="355"/>
        <v>0</v>
      </c>
      <c r="CZ203" s="17">
        <f t="shared" si="356"/>
        <v>0</v>
      </c>
      <c r="DA203" s="17">
        <f t="shared" si="357"/>
        <v>0</v>
      </c>
      <c r="DB203" s="17">
        <f t="shared" si="358"/>
        <v>1.9662520181639642E-3</v>
      </c>
      <c r="DC203" s="17">
        <f t="shared" si="359"/>
        <v>2.6667292996348769E-3</v>
      </c>
      <c r="DD203" s="17">
        <f t="shared" si="360"/>
        <v>0</v>
      </c>
      <c r="DE203" s="17">
        <f t="shared" si="361"/>
        <v>0</v>
      </c>
      <c r="DF203" s="17">
        <f t="shared" si="362"/>
        <v>1.898111232201748E-2</v>
      </c>
      <c r="DG203" s="17">
        <f t="shared" si="363"/>
        <v>2.8445112529438685E-2</v>
      </c>
      <c r="DH203" s="17">
        <f t="shared" si="364"/>
        <v>1.6667058122717977E-2</v>
      </c>
      <c r="DI203" s="17">
        <f t="shared" si="365"/>
        <v>2.8095897978296022E-2</v>
      </c>
      <c r="DJ203" s="17">
        <f t="shared" si="366"/>
        <v>1.1437115431466456E-2</v>
      </c>
    </row>
    <row r="204" spans="1:114">
      <c r="A204" s="20" t="s">
        <v>27</v>
      </c>
      <c r="B204" s="20" t="s">
        <v>42</v>
      </c>
      <c r="C204" s="17">
        <v>0.65623458677999547</v>
      </c>
      <c r="D204" s="17">
        <v>0.19688277507387453</v>
      </c>
      <c r="E204" s="17">
        <v>7.8756484894259821E-2</v>
      </c>
      <c r="F204" s="17">
        <v>0.21002079968853421</v>
      </c>
      <c r="G204" s="17">
        <v>0.26253394088669951</v>
      </c>
      <c r="H204" s="17">
        <v>0.35451842986425347</v>
      </c>
      <c r="I204" s="17">
        <v>0.24948676045627377</v>
      </c>
      <c r="J204" s="17">
        <v>5.2533781201849004E-2</v>
      </c>
      <c r="K204" s="17">
        <v>0.26264005547850211</v>
      </c>
      <c r="L204" s="17">
        <v>9.1945107623318395E-2</v>
      </c>
      <c r="M204" s="17">
        <v>3.9396321915414194E-2</v>
      </c>
      <c r="N204" s="17">
        <v>9.1944040609137065E-2</v>
      </c>
      <c r="O204" s="17">
        <v>0.15760057909875358</v>
      </c>
      <c r="P204" s="17">
        <v>0.11820176327005036</v>
      </c>
      <c r="Q204" s="17">
        <v>0.18388393275217935</v>
      </c>
      <c r="R204" s="17">
        <v>6.5691525096525094E-2</v>
      </c>
      <c r="S204" s="19"/>
      <c r="T204" s="19"/>
      <c r="U204" s="17">
        <v>0</v>
      </c>
      <c r="V204" s="19"/>
      <c r="W204" s="17">
        <v>0</v>
      </c>
      <c r="X204" s="19"/>
      <c r="Y204" s="19"/>
      <c r="AD204" s="18">
        <v>5.7037037037037039E-3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18">
        <v>1.2903225806451613E-3</v>
      </c>
      <c r="AK204" s="18">
        <v>1.75E-3</v>
      </c>
      <c r="AL204" s="18">
        <v>0</v>
      </c>
      <c r="AM204" s="18">
        <v>0</v>
      </c>
      <c r="AN204" s="18">
        <v>1.2456062401263821E-2</v>
      </c>
      <c r="AO204" s="18">
        <v>1.8666666666666668E-2</v>
      </c>
      <c r="AP204" s="18">
        <v>1.0937499999999999E-2</v>
      </c>
      <c r="AQ204" s="18">
        <v>1.8437499999999999E-2</v>
      </c>
      <c r="AR204" s="18">
        <v>7.505430719123499E-3</v>
      </c>
      <c r="BV204" s="20" t="s">
        <v>42</v>
      </c>
      <c r="BW204" s="17">
        <f t="shared" si="367"/>
        <v>1</v>
      </c>
      <c r="BX204" s="17">
        <f t="shared" si="328"/>
        <v>0.13334173076391731</v>
      </c>
      <c r="BY204" s="17">
        <f t="shared" si="329"/>
        <v>6.6673722477388647E-2</v>
      </c>
      <c r="BZ204" s="17">
        <f t="shared" si="330"/>
        <v>6.6674835721685893E-2</v>
      </c>
      <c r="CA204" s="17">
        <f t="shared" si="331"/>
        <v>0.66676852601064029</v>
      </c>
      <c r="CB204" s="17">
        <f t="shared" si="332"/>
        <v>6.6695215815136266E-2</v>
      </c>
      <c r="CC204" s="17">
        <f t="shared" si="333"/>
        <v>0.20009433202397989</v>
      </c>
      <c r="CD204" s="17">
        <f t="shared" si="334"/>
        <v>6.6711130262656487E-2</v>
      </c>
      <c r="CE204" s="17">
        <f t="shared" si="335"/>
        <v>6.6703802971642967E-2</v>
      </c>
      <c r="CF204" s="17">
        <f t="shared" si="336"/>
        <v>0.13343821086105317</v>
      </c>
      <c r="CG204" s="17">
        <f t="shared" si="337"/>
        <v>0.13340866787261285</v>
      </c>
      <c r="CH204" s="17">
        <f t="shared" si="338"/>
        <v>0.80061997394026019</v>
      </c>
      <c r="CI204" s="17">
        <f t="shared" si="339"/>
        <v>6.671080665429685E-2</v>
      </c>
      <c r="CJ204" s="17">
        <f t="shared" si="340"/>
        <v>0.40026934016603033</v>
      </c>
      <c r="CK204" s="17">
        <f t="shared" si="341"/>
        <v>0.1334336520278438</v>
      </c>
      <c r="CL204" s="17">
        <f t="shared" si="342"/>
        <v>0.13347163025722156</v>
      </c>
      <c r="CM204" s="17">
        <f t="shared" si="343"/>
        <v>0.35556390661798359</v>
      </c>
      <c r="CN204" s="17">
        <f t="shared" si="344"/>
        <v>5.079484380256908E-2</v>
      </c>
      <c r="CO204" s="17">
        <f t="shared" si="345"/>
        <v>0.30476906281541444</v>
      </c>
      <c r="CP204" s="17">
        <f t="shared" si="346"/>
        <v>5.079484380256908E-2</v>
      </c>
      <c r="CQ204" s="17">
        <f t="shared" si="347"/>
        <v>5.079484380256908E-2</v>
      </c>
      <c r="CR204" s="17">
        <f t="shared" si="348"/>
        <v>0.10158968760513816</v>
      </c>
      <c r="CS204" s="17">
        <f t="shared" si="349"/>
        <v>5.079484380256908E-2</v>
      </c>
      <c r="CT204" s="17">
        <f t="shared" si="350"/>
        <v>5.079484380256908E-2</v>
      </c>
      <c r="CU204" s="17">
        <f t="shared" si="351"/>
        <v>0</v>
      </c>
      <c r="CV204" s="17">
        <f t="shared" si="352"/>
        <v>0.11475872118358198</v>
      </c>
      <c r="CW204" s="17">
        <f t="shared" si="353"/>
        <v>0.10158968760513813</v>
      </c>
      <c r="CX204" s="17">
        <f t="shared" si="354"/>
        <v>4.1270810589587377E-2</v>
      </c>
      <c r="CY204" s="17">
        <f t="shared" si="355"/>
        <v>0.12452929448371775</v>
      </c>
      <c r="CZ204" s="17">
        <f t="shared" si="356"/>
        <v>0</v>
      </c>
      <c r="DA204" s="17">
        <f t="shared" si="357"/>
        <v>3.333411624543596E-2</v>
      </c>
      <c r="DB204" s="17">
        <f t="shared" si="358"/>
        <v>3.9325040363279287E-2</v>
      </c>
      <c r="DC204" s="17">
        <f t="shared" si="359"/>
        <v>3.1746777376605675E-3</v>
      </c>
      <c r="DD204" s="17">
        <f t="shared" si="360"/>
        <v>2.3810083032454253E-3</v>
      </c>
      <c r="DE204" s="17">
        <f t="shared" si="361"/>
        <v>8.0954282310344461E-2</v>
      </c>
      <c r="DF204" s="17">
        <f t="shared" si="362"/>
        <v>0</v>
      </c>
      <c r="DG204" s="17">
        <f t="shared" si="363"/>
        <v>0</v>
      </c>
      <c r="DH204" s="17">
        <f t="shared" si="364"/>
        <v>3.9683471720757093E-3</v>
      </c>
      <c r="DI204" s="17">
        <f t="shared" si="365"/>
        <v>7.9366943441514182E-2</v>
      </c>
      <c r="DJ204" s="17">
        <f t="shared" si="366"/>
        <v>0</v>
      </c>
    </row>
    <row r="205" spans="1:114">
      <c r="A205" s="20" t="s">
        <v>27</v>
      </c>
      <c r="B205" s="20" t="s">
        <v>43</v>
      </c>
      <c r="C205" s="17">
        <v>0.19687037603399865</v>
      </c>
      <c r="D205" s="17">
        <v>2.6251036676516605E-2</v>
      </c>
      <c r="E205" s="17">
        <v>1.312608081570997E-2</v>
      </c>
      <c r="F205" s="17">
        <v>1.3126299980533388E-2</v>
      </c>
      <c r="G205" s="17">
        <v>0.13126697044334976</v>
      </c>
      <c r="H205" s="17">
        <v>1.3130312217194571E-2</v>
      </c>
      <c r="I205" s="17">
        <v>3.93926463878327E-2</v>
      </c>
      <c r="J205" s="17">
        <v>1.3133445300462251E-2</v>
      </c>
      <c r="K205" s="17">
        <v>1.3132002773925107E-2</v>
      </c>
      <c r="L205" s="17">
        <v>2.627003074951954E-2</v>
      </c>
      <c r="M205" s="17">
        <v>2.6264214610276129E-2</v>
      </c>
      <c r="N205" s="17">
        <v>0.15761835532994922</v>
      </c>
      <c r="O205" s="17">
        <v>1.31333815915628E-2</v>
      </c>
      <c r="P205" s="17">
        <v>7.8801175513366906E-2</v>
      </c>
      <c r="Q205" s="17">
        <v>2.6269133250311334E-2</v>
      </c>
      <c r="R205" s="17">
        <v>2.6276610038610038E-2</v>
      </c>
      <c r="S205" s="17">
        <v>7.0000000000000007E-2</v>
      </c>
      <c r="T205" s="17">
        <v>0.01</v>
      </c>
      <c r="U205" s="17">
        <v>0.06</v>
      </c>
      <c r="V205" s="17">
        <v>0.01</v>
      </c>
      <c r="W205" s="17">
        <v>0.01</v>
      </c>
      <c r="X205" s="17">
        <v>0.02</v>
      </c>
      <c r="Y205" s="17">
        <v>0.01</v>
      </c>
      <c r="Z205" s="17">
        <v>0.01</v>
      </c>
      <c r="AA205" s="17"/>
      <c r="AB205" s="17">
        <v>0</v>
      </c>
      <c r="AC205" s="17"/>
      <c r="AD205" s="18">
        <v>2.2592592592592591E-2</v>
      </c>
      <c r="AE205" s="18">
        <v>1.9999999999999997E-2</v>
      </c>
      <c r="AF205" s="18">
        <v>8.1250000000000003E-3</v>
      </c>
      <c r="AG205" s="18">
        <v>2.4516129032258065E-2</v>
      </c>
      <c r="AH205" s="18">
        <v>0</v>
      </c>
      <c r="AI205" s="18">
        <v>6.5625000000000006E-3</v>
      </c>
      <c r="AJ205" s="18">
        <v>7.7419354838709677E-3</v>
      </c>
      <c r="AK205" s="18">
        <v>6.2500000000000001E-4</v>
      </c>
      <c r="AL205" s="18">
        <v>4.6874999999999998E-4</v>
      </c>
      <c r="AM205" s="18">
        <v>1.59375E-2</v>
      </c>
      <c r="AN205" s="18">
        <v>0</v>
      </c>
      <c r="AO205" s="18">
        <v>0</v>
      </c>
      <c r="AP205" s="18">
        <v>7.8125000000000004E-4</v>
      </c>
      <c r="AQ205" s="18">
        <v>1.5625E-2</v>
      </c>
      <c r="AR205" s="18">
        <v>0</v>
      </c>
      <c r="BV205" s="20" t="s">
        <v>43</v>
      </c>
      <c r="BW205" s="17">
        <f t="shared" si="367"/>
        <v>1</v>
      </c>
      <c r="BX205" s="17">
        <f t="shared" si="328"/>
        <v>0.36183183222369514</v>
      </c>
      <c r="BY205" s="17">
        <f t="shared" si="329"/>
        <v>0.16584669661460996</v>
      </c>
      <c r="BZ205" s="17">
        <f t="shared" si="330"/>
        <v>0.12564353465141814</v>
      </c>
      <c r="CA205" s="17">
        <f t="shared" si="331"/>
        <v>0.34176075202555434</v>
      </c>
      <c r="CB205" s="17">
        <f t="shared" si="332"/>
        <v>0.36699126290238299</v>
      </c>
      <c r="CC205" s="17">
        <f t="shared" si="333"/>
        <v>0.17093485650289739</v>
      </c>
      <c r="CD205" s="17">
        <f t="shared" si="334"/>
        <v>5.5313248710242818E-2</v>
      </c>
      <c r="CE205" s="17">
        <f t="shared" si="335"/>
        <v>0.17597736964880678</v>
      </c>
      <c r="CF205" s="17">
        <f t="shared" si="336"/>
        <v>0.30677377622578805</v>
      </c>
      <c r="CG205" s="17">
        <f t="shared" si="337"/>
        <v>0.23128638400025853</v>
      </c>
      <c r="CH205" s="17">
        <f t="shared" si="338"/>
        <v>0.16595765791475248</v>
      </c>
      <c r="CI205" s="17">
        <f t="shared" si="339"/>
        <v>0.25142263814433485</v>
      </c>
      <c r="CJ205" s="17">
        <f t="shared" si="340"/>
        <v>0.29165353931695676</v>
      </c>
      <c r="CK205" s="17">
        <f t="shared" si="341"/>
        <v>0.15589610098730491</v>
      </c>
      <c r="CL205" s="17">
        <f t="shared" si="342"/>
        <v>0.47788209325763997</v>
      </c>
      <c r="CM205" s="17">
        <f t="shared" si="343"/>
        <v>0.11486271211636223</v>
      </c>
      <c r="CN205" s="17">
        <f t="shared" si="344"/>
        <v>0.1569790398923617</v>
      </c>
      <c r="CO205" s="17">
        <f t="shared" si="345"/>
        <v>4.5945084846544894E-2</v>
      </c>
      <c r="CP205" s="17">
        <f t="shared" si="346"/>
        <v>8.8061412622544383E-2</v>
      </c>
      <c r="CQ205" s="17">
        <f t="shared" si="347"/>
        <v>0.20292412473890661</v>
      </c>
      <c r="CR205" s="17">
        <f t="shared" si="348"/>
        <v>2.2972542423272447E-2</v>
      </c>
      <c r="CS205" s="17">
        <f t="shared" si="349"/>
        <v>3.8287570705454084E-2</v>
      </c>
      <c r="CT205" s="17">
        <f t="shared" si="350"/>
        <v>0.10720519797527144</v>
      </c>
      <c r="CU205" s="17">
        <f t="shared" si="351"/>
        <v>1.9143785352727042E-2</v>
      </c>
      <c r="CV205" s="17">
        <f t="shared" si="352"/>
        <v>7.8276811220039447E-2</v>
      </c>
      <c r="CW205" s="17">
        <f t="shared" si="353"/>
        <v>7.1214881512144584E-2</v>
      </c>
      <c r="CX205" s="17">
        <f t="shared" si="354"/>
        <v>0.11055536041199865</v>
      </c>
      <c r="CY205" s="17">
        <f t="shared" si="355"/>
        <v>4.5327543383553701E-2</v>
      </c>
      <c r="CZ205" s="17">
        <f t="shared" si="356"/>
        <v>8.3330162813941844E-2</v>
      </c>
      <c r="DA205" s="17">
        <f t="shared" si="357"/>
        <v>2.291271809404518E-2</v>
      </c>
      <c r="DB205" s="17">
        <f t="shared" si="358"/>
        <v>0.1453939620466469</v>
      </c>
      <c r="DC205" s="17">
        <f t="shared" si="359"/>
        <v>0.11054339554615321</v>
      </c>
      <c r="DD205" s="17">
        <f t="shared" si="360"/>
        <v>0.10811452777952595</v>
      </c>
      <c r="DE205" s="17">
        <f t="shared" si="361"/>
        <v>0.34178835774125027</v>
      </c>
      <c r="DF205" s="17">
        <f t="shared" si="362"/>
        <v>0.15134358807915266</v>
      </c>
      <c r="DG205" s="17">
        <f t="shared" si="363"/>
        <v>0.26334191131211321</v>
      </c>
      <c r="DH205" s="17">
        <f t="shared" si="364"/>
        <v>0.27307413319080576</v>
      </c>
      <c r="DI205" s="17">
        <f t="shared" si="365"/>
        <v>0.45691429690621255</v>
      </c>
      <c r="DJ205" s="17">
        <f t="shared" si="366"/>
        <v>0.22183947742302101</v>
      </c>
    </row>
    <row r="206" spans="1:114">
      <c r="A206" s="20" t="s">
        <v>19</v>
      </c>
      <c r="B206" s="20" t="s">
        <v>44</v>
      </c>
      <c r="C206" s="17">
        <v>2.611813655384382</v>
      </c>
      <c r="D206" s="17">
        <v>0.94503732035459764</v>
      </c>
      <c r="E206" s="17">
        <v>0.43316066691842903</v>
      </c>
      <c r="F206" s="17">
        <v>0.32815749951333467</v>
      </c>
      <c r="G206" s="17">
        <v>0.89261539901477838</v>
      </c>
      <c r="H206" s="17">
        <v>0.95851279185520366</v>
      </c>
      <c r="I206" s="17">
        <v>0.44644999239543726</v>
      </c>
      <c r="J206" s="17">
        <v>0.14446789830508475</v>
      </c>
      <c r="K206" s="17">
        <v>0.45962009708737867</v>
      </c>
      <c r="L206" s="17">
        <v>0.80123593786034597</v>
      </c>
      <c r="M206" s="17">
        <v>0.60407693603635104</v>
      </c>
      <c r="N206" s="17">
        <v>0.43345047715736046</v>
      </c>
      <c r="O206" s="17">
        <v>0.65666907957813991</v>
      </c>
      <c r="P206" s="17">
        <v>0.7617446966292134</v>
      </c>
      <c r="Q206" s="17">
        <v>0.40717156537982563</v>
      </c>
      <c r="R206" s="17">
        <v>1.2481389768339768</v>
      </c>
      <c r="S206" s="17">
        <v>0.3</v>
      </c>
      <c r="T206" s="17">
        <v>0.41</v>
      </c>
      <c r="U206" s="17">
        <v>0.12</v>
      </c>
      <c r="V206" s="17">
        <v>0.23</v>
      </c>
      <c r="W206" s="17">
        <v>0.53</v>
      </c>
      <c r="X206" s="17">
        <v>0.06</v>
      </c>
      <c r="Y206" s="17">
        <v>0.1</v>
      </c>
      <c r="Z206" s="17">
        <v>0.28000000000000003</v>
      </c>
      <c r="AA206" s="17"/>
      <c r="AB206" s="17">
        <v>0.05</v>
      </c>
      <c r="AC206" s="17"/>
      <c r="AD206" s="18">
        <v>0.20444444444444443</v>
      </c>
      <c r="AE206" s="18">
        <v>0.186</v>
      </c>
      <c r="AF206" s="18">
        <v>0.28875000000000001</v>
      </c>
      <c r="AG206" s="18">
        <v>0.11838709677419355</v>
      </c>
      <c r="AH206" s="18">
        <v>0.21764285714285717</v>
      </c>
      <c r="AI206" s="18">
        <v>5.9843750000000008E-2</v>
      </c>
      <c r="AJ206" s="18">
        <v>0.37974193548387097</v>
      </c>
      <c r="AK206" s="18">
        <v>0.28871875000000002</v>
      </c>
      <c r="AL206" s="18">
        <v>0.28237499999999999</v>
      </c>
      <c r="AM206" s="18">
        <v>0.89268749999999975</v>
      </c>
      <c r="AN206" s="18">
        <v>0.39528124999999992</v>
      </c>
      <c r="AO206" s="18">
        <v>0.68780000000000008</v>
      </c>
      <c r="AP206" s="18">
        <v>0.71321875000000001</v>
      </c>
      <c r="AQ206" s="18">
        <v>1.1933749999999999</v>
      </c>
      <c r="AR206" s="18">
        <v>0.57940337643678164</v>
      </c>
      <c r="BV206" s="20" t="s">
        <v>44</v>
      </c>
      <c r="BW206" s="17">
        <f t="shared" si="367"/>
        <v>1</v>
      </c>
      <c r="BX206" s="17">
        <f t="shared" si="328"/>
        <v>3.1601990191048399</v>
      </c>
      <c r="BY206" s="17">
        <f t="shared" si="329"/>
        <v>0.52005503532363151</v>
      </c>
      <c r="BZ206" s="17">
        <f t="shared" si="330"/>
        <v>3.3204068189399574</v>
      </c>
      <c r="CA206" s="17">
        <f t="shared" si="331"/>
        <v>1.2001833468191525</v>
      </c>
      <c r="CB206" s="17">
        <f t="shared" si="332"/>
        <v>8.0034258978163533E-2</v>
      </c>
      <c r="CC206" s="17">
        <f t="shared" si="333"/>
        <v>0.40018866404795977</v>
      </c>
      <c r="CD206" s="17">
        <f t="shared" si="334"/>
        <v>0.1601067126303756</v>
      </c>
      <c r="CE206" s="17">
        <f t="shared" si="335"/>
        <v>0.28015597248090046</v>
      </c>
      <c r="CF206" s="17">
        <f t="shared" si="336"/>
        <v>8.006292651663191E-2</v>
      </c>
      <c r="CG206" s="17">
        <f t="shared" si="337"/>
        <v>0.48027120434140635</v>
      </c>
      <c r="CH206" s="17">
        <f t="shared" si="338"/>
        <v>0.36027898827311716</v>
      </c>
      <c r="CI206" s="17">
        <f t="shared" si="339"/>
        <v>8.0052967985156223E-2</v>
      </c>
      <c r="CJ206" s="17">
        <f t="shared" si="340"/>
        <v>0.1200808020498091</v>
      </c>
      <c r="CK206" s="17">
        <f t="shared" si="341"/>
        <v>0.48036114730023766</v>
      </c>
      <c r="CL206" s="17">
        <f t="shared" si="342"/>
        <v>8.0082978154332934E-2</v>
      </c>
      <c r="CM206" s="17">
        <f t="shared" si="343"/>
        <v>3.0476906281541448E-2</v>
      </c>
      <c r="CN206" s="17">
        <f t="shared" si="344"/>
        <v>6.0953812563082896E-2</v>
      </c>
      <c r="CO206" s="17">
        <f t="shared" si="345"/>
        <v>3.0476906281541448E-2</v>
      </c>
      <c r="CP206" s="17">
        <f t="shared" si="346"/>
        <v>0.12190762512616579</v>
      </c>
      <c r="CQ206" s="17">
        <f t="shared" si="347"/>
        <v>3.0476906281541448E-2</v>
      </c>
      <c r="CR206" s="17">
        <f t="shared" si="348"/>
        <v>0</v>
      </c>
      <c r="CS206" s="17">
        <f t="shared" si="349"/>
        <v>9.1430718844624337E-2</v>
      </c>
      <c r="CT206" s="17">
        <f t="shared" si="350"/>
        <v>3.0476906281541448E-2</v>
      </c>
      <c r="CU206" s="17">
        <f t="shared" si="351"/>
        <v>0.60953812563082899</v>
      </c>
      <c r="CV206" s="17">
        <f t="shared" si="352"/>
        <v>7.1112781323596719E-2</v>
      </c>
      <c r="CW206" s="17">
        <f t="shared" si="353"/>
        <v>0.12076474114060799</v>
      </c>
      <c r="CX206" s="17">
        <f t="shared" si="354"/>
        <v>1.2381243176876213E-2</v>
      </c>
      <c r="CY206" s="17">
        <f t="shared" si="355"/>
        <v>0.14746890136229732</v>
      </c>
      <c r="CZ206" s="17">
        <f t="shared" si="356"/>
        <v>7.6192265703853609E-2</v>
      </c>
      <c r="DA206" s="17">
        <f t="shared" si="357"/>
        <v>0</v>
      </c>
      <c r="DB206" s="17">
        <f t="shared" si="358"/>
        <v>0.11994137310800182</v>
      </c>
      <c r="DC206" s="17">
        <f t="shared" si="359"/>
        <v>4.2096226801379123E-2</v>
      </c>
      <c r="DD206" s="17">
        <f t="shared" si="360"/>
        <v>0.21619555393468465</v>
      </c>
      <c r="DE206" s="17">
        <f t="shared" si="361"/>
        <v>5.3525066656957172E-2</v>
      </c>
      <c r="DF206" s="17">
        <f t="shared" si="362"/>
        <v>0.3228647259200797</v>
      </c>
      <c r="DG206" s="17">
        <f t="shared" si="363"/>
        <v>0.10158968760513816</v>
      </c>
      <c r="DH206" s="17">
        <f t="shared" si="364"/>
        <v>0.18476624433184499</v>
      </c>
      <c r="DI206" s="17">
        <f t="shared" si="365"/>
        <v>0.12190762512616579</v>
      </c>
      <c r="DJ206" s="17">
        <f t="shared" si="366"/>
        <v>0.26533956531367026</v>
      </c>
    </row>
    <row r="207" spans="1:114">
      <c r="A207" s="20" t="s">
        <v>19</v>
      </c>
      <c r="B207" s="20" t="s">
        <v>45</v>
      </c>
      <c r="C207" s="17">
        <v>0.32811729338999773</v>
      </c>
      <c r="D207" s="17">
        <v>1.0369159487224058</v>
      </c>
      <c r="E207" s="17">
        <v>0.17063905060422963</v>
      </c>
      <c r="F207" s="17">
        <v>1.089482898384271</v>
      </c>
      <c r="G207" s="17">
        <v>0.39380091133004924</v>
      </c>
      <c r="H207" s="17">
        <v>2.6260624434389142E-2</v>
      </c>
      <c r="I207" s="17">
        <v>0.13130882129277566</v>
      </c>
      <c r="J207" s="17">
        <v>5.2533781201849004E-2</v>
      </c>
      <c r="K207" s="17">
        <v>9.1924019417475744E-2</v>
      </c>
      <c r="L207" s="17">
        <v>2.627003074951954E-2</v>
      </c>
      <c r="M207" s="17">
        <v>0.15758528766165678</v>
      </c>
      <c r="N207" s="17">
        <v>0.11821376649746193</v>
      </c>
      <c r="O207" s="17">
        <v>2.62667631831256E-2</v>
      </c>
      <c r="P207" s="17">
        <v>3.9400587756683453E-2</v>
      </c>
      <c r="Q207" s="17">
        <v>0.15761479950186799</v>
      </c>
      <c r="R207" s="17">
        <v>2.6276610038610038E-2</v>
      </c>
      <c r="S207" s="17">
        <v>0.01</v>
      </c>
      <c r="T207" s="17">
        <v>0.02</v>
      </c>
      <c r="U207" s="17">
        <v>0.01</v>
      </c>
      <c r="V207" s="17">
        <v>0.04</v>
      </c>
      <c r="W207" s="17">
        <v>0.01</v>
      </c>
      <c r="X207" s="19"/>
      <c r="Y207" s="17">
        <v>0.03</v>
      </c>
      <c r="Z207" s="17">
        <v>0.01</v>
      </c>
      <c r="AA207" s="17"/>
      <c r="AB207" s="17">
        <v>0.2</v>
      </c>
      <c r="AC207" s="17"/>
      <c r="AD207" s="18">
        <v>2.3333333333333334E-2</v>
      </c>
      <c r="AE207" s="18">
        <v>3.9625E-2</v>
      </c>
      <c r="AF207" s="18">
        <v>4.0625000000000001E-3</v>
      </c>
      <c r="AG207" s="18">
        <v>4.8387096774193547E-2</v>
      </c>
      <c r="AH207" s="18">
        <v>2.4999999999999998E-2</v>
      </c>
      <c r="AI207" s="18">
        <v>0</v>
      </c>
      <c r="AJ207" s="18">
        <v>3.9354838709677417E-2</v>
      </c>
      <c r="AK207" s="18">
        <v>1.38125E-2</v>
      </c>
      <c r="AL207" s="18">
        <v>7.0937500000000001E-2</v>
      </c>
      <c r="AM207" s="18">
        <v>1.7562500000000002E-2</v>
      </c>
      <c r="AN207" s="18">
        <v>0.10593749999999999</v>
      </c>
      <c r="AO207" s="18">
        <v>3.3333333333333333E-2</v>
      </c>
      <c r="AP207" s="18">
        <v>6.0624999999999991E-2</v>
      </c>
      <c r="AQ207" s="18">
        <v>0.04</v>
      </c>
      <c r="AR207" s="18">
        <v>8.7062500000000001E-2</v>
      </c>
      <c r="BV207" s="20" t="s">
        <v>45</v>
      </c>
      <c r="BW207" s="17">
        <f t="shared" si="367"/>
        <v>1</v>
      </c>
      <c r="BX207" s="17">
        <f t="shared" si="328"/>
        <v>0.61542337275654135</v>
      </c>
      <c r="BY207" s="17">
        <f t="shared" si="329"/>
        <v>0.65391535506669629</v>
      </c>
      <c r="BZ207" s="17">
        <f t="shared" si="330"/>
        <v>0.84625753031370554</v>
      </c>
      <c r="CA207" s="17">
        <f t="shared" si="331"/>
        <v>0.15386965984860929</v>
      </c>
      <c r="CB207" s="17">
        <f t="shared" si="332"/>
        <v>3.8478009124117078E-2</v>
      </c>
      <c r="CC207" s="17">
        <f t="shared" si="333"/>
        <v>0</v>
      </c>
      <c r="CD207" s="17">
        <f t="shared" si="334"/>
        <v>0</v>
      </c>
      <c r="CE207" s="17">
        <f t="shared" si="335"/>
        <v>0</v>
      </c>
      <c r="CF207" s="17">
        <f t="shared" si="336"/>
        <v>0</v>
      </c>
      <c r="CG207" s="17">
        <f t="shared" si="337"/>
        <v>0</v>
      </c>
      <c r="CH207" s="17">
        <f t="shared" si="338"/>
        <v>0</v>
      </c>
      <c r="CI207" s="17">
        <f t="shared" si="339"/>
        <v>0</v>
      </c>
      <c r="CJ207" s="17">
        <f t="shared" si="340"/>
        <v>0</v>
      </c>
      <c r="CK207" s="17">
        <f t="shared" si="341"/>
        <v>0</v>
      </c>
      <c r="CL207" s="17">
        <f t="shared" si="342"/>
        <v>0</v>
      </c>
      <c r="CM207" s="17">
        <f t="shared" si="343"/>
        <v>0</v>
      </c>
      <c r="CN207" s="17">
        <f t="shared" si="344"/>
        <v>0</v>
      </c>
      <c r="CO207" s="17">
        <f t="shared" si="345"/>
        <v>0</v>
      </c>
      <c r="CP207" s="17">
        <f t="shared" si="346"/>
        <v>0</v>
      </c>
      <c r="CQ207" s="17">
        <f t="shared" si="347"/>
        <v>0</v>
      </c>
      <c r="CR207" s="17">
        <f t="shared" si="348"/>
        <v>0</v>
      </c>
      <c r="CS207" s="17">
        <f t="shared" si="349"/>
        <v>0</v>
      </c>
      <c r="CT207" s="17">
        <f t="shared" si="350"/>
        <v>0</v>
      </c>
      <c r="CU207" s="17">
        <f t="shared" si="351"/>
        <v>0</v>
      </c>
      <c r="CV207" s="17">
        <f t="shared" si="352"/>
        <v>0</v>
      </c>
      <c r="CW207" s="17">
        <f t="shared" si="353"/>
        <v>0</v>
      </c>
      <c r="CX207" s="17">
        <f t="shared" si="354"/>
        <v>0</v>
      </c>
      <c r="CY207" s="17">
        <f t="shared" si="355"/>
        <v>0</v>
      </c>
      <c r="CZ207" s="17">
        <f t="shared" si="356"/>
        <v>0</v>
      </c>
      <c r="DA207" s="17">
        <f t="shared" si="357"/>
        <v>0</v>
      </c>
      <c r="DB207" s="17">
        <f t="shared" si="358"/>
        <v>0</v>
      </c>
      <c r="DC207" s="17">
        <f t="shared" si="359"/>
        <v>0</v>
      </c>
      <c r="DD207" s="17">
        <f t="shared" si="360"/>
        <v>0.41759222549227465</v>
      </c>
      <c r="DE207" s="17">
        <f t="shared" si="361"/>
        <v>0</v>
      </c>
      <c r="DF207" s="17">
        <f t="shared" si="362"/>
        <v>0.31868880366515695</v>
      </c>
      <c r="DG207" s="17">
        <f t="shared" si="363"/>
        <v>0</v>
      </c>
      <c r="DH207" s="17">
        <f t="shared" si="364"/>
        <v>0</v>
      </c>
      <c r="DI207" s="17">
        <f t="shared" si="365"/>
        <v>0</v>
      </c>
      <c r="DJ207" s="17">
        <f t="shared" si="366"/>
        <v>0</v>
      </c>
    </row>
    <row r="208" spans="1:114">
      <c r="A208" s="20" t="s">
        <v>30</v>
      </c>
      <c r="B208" s="20" t="s">
        <v>46</v>
      </c>
      <c r="C208" s="17">
        <v>0.34124198512559767</v>
      </c>
      <c r="D208" s="17">
        <v>0.21000829341213284</v>
      </c>
      <c r="E208" s="17">
        <v>0.22314337386706951</v>
      </c>
      <c r="F208" s="17">
        <v>0.28877859957173452</v>
      </c>
      <c r="G208" s="17">
        <v>5.2506788177339905E-2</v>
      </c>
      <c r="H208" s="17">
        <v>1.3130312217194571E-2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  <c r="O208" s="17">
        <v>0</v>
      </c>
      <c r="P208" s="17">
        <v>0</v>
      </c>
      <c r="Q208" s="17">
        <v>0</v>
      </c>
      <c r="R208" s="17">
        <v>0</v>
      </c>
      <c r="S208" s="19"/>
      <c r="T208" s="19"/>
      <c r="U208" s="19"/>
      <c r="V208" s="19"/>
      <c r="W208" s="19"/>
      <c r="X208" s="19"/>
      <c r="Y208" s="19"/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18">
        <v>0.14250000000000002</v>
      </c>
      <c r="AM208" s="18">
        <v>0</v>
      </c>
      <c r="AN208" s="18">
        <v>0.10875</v>
      </c>
      <c r="AO208" s="18">
        <v>0</v>
      </c>
      <c r="AP208" s="18">
        <v>0</v>
      </c>
      <c r="AQ208" s="18">
        <v>0</v>
      </c>
      <c r="AR208" s="18">
        <v>0</v>
      </c>
      <c r="BV208" s="20" t="s">
        <v>46</v>
      </c>
      <c r="BW208" s="17">
        <f t="shared" si="367"/>
        <v>1</v>
      </c>
      <c r="BX208" s="17">
        <f t="shared" si="328"/>
        <v>9.0914816429943604E-2</v>
      </c>
      <c r="BY208" s="17">
        <f t="shared" si="329"/>
        <v>0</v>
      </c>
      <c r="BZ208" s="17">
        <f t="shared" si="330"/>
        <v>0</v>
      </c>
      <c r="CA208" s="17">
        <f t="shared" si="331"/>
        <v>0.36369192327853106</v>
      </c>
      <c r="CB208" s="17">
        <f t="shared" si="332"/>
        <v>0.90948021566094917</v>
      </c>
      <c r="CC208" s="17">
        <f t="shared" si="333"/>
        <v>1.1823755983235176</v>
      </c>
      <c r="CD208" s="17">
        <f t="shared" si="334"/>
        <v>1.2735761231961695</v>
      </c>
      <c r="CE208" s="17">
        <f t="shared" si="335"/>
        <v>0.27287919397490301</v>
      </c>
      <c r="CF208" s="17">
        <f t="shared" si="336"/>
        <v>1.5466701713440254</v>
      </c>
      <c r="CG208" s="17">
        <f t="shared" si="337"/>
        <v>9.0960455367690582E-2</v>
      </c>
      <c r="CH208" s="17">
        <f t="shared" si="338"/>
        <v>0.63685679745247981</v>
      </c>
      <c r="CI208" s="17">
        <f t="shared" si="339"/>
        <v>0.27290784540394158</v>
      </c>
      <c r="CJ208" s="17">
        <f t="shared" si="340"/>
        <v>0.72776243666550966</v>
      </c>
      <c r="CK208" s="17">
        <f t="shared" si="341"/>
        <v>0.54586494011390641</v>
      </c>
      <c r="CL208" s="17">
        <f t="shared" si="342"/>
        <v>0.72802707413029932</v>
      </c>
      <c r="CM208" s="17">
        <f t="shared" si="343"/>
        <v>0.48485987266088665</v>
      </c>
      <c r="CN208" s="17">
        <f t="shared" si="344"/>
        <v>0.20779708828323712</v>
      </c>
      <c r="CO208" s="17">
        <f t="shared" si="345"/>
        <v>0.55412556875529895</v>
      </c>
      <c r="CP208" s="17">
        <f t="shared" si="346"/>
        <v>1.3853139218882475</v>
      </c>
      <c r="CQ208" s="17">
        <f t="shared" si="347"/>
        <v>1.7316424023603094</v>
      </c>
      <c r="CR208" s="17">
        <f t="shared" si="348"/>
        <v>0.13853139218882474</v>
      </c>
      <c r="CS208" s="17">
        <f t="shared" si="349"/>
        <v>6.9265696094412368E-2</v>
      </c>
      <c r="CT208" s="17">
        <f t="shared" si="350"/>
        <v>0</v>
      </c>
      <c r="CU208" s="17">
        <f t="shared" si="351"/>
        <v>6.9265696094412368E-2</v>
      </c>
      <c r="CV208" s="17">
        <f t="shared" si="352"/>
        <v>0.61826047254642158</v>
      </c>
      <c r="CW208" s="17">
        <f t="shared" si="353"/>
        <v>1.9671457690813112</v>
      </c>
      <c r="CX208" s="17">
        <f t="shared" si="354"/>
        <v>0.23810083032454255</v>
      </c>
      <c r="CY208" s="17">
        <f t="shared" si="355"/>
        <v>0.26589089791080878</v>
      </c>
      <c r="CZ208" s="17">
        <f t="shared" si="356"/>
        <v>1.3234695503753793</v>
      </c>
      <c r="DA208" s="17">
        <f t="shared" si="357"/>
        <v>3.4632848047206184E-2</v>
      </c>
      <c r="DB208" s="17">
        <f t="shared" si="358"/>
        <v>3.1281282107153981E-2</v>
      </c>
      <c r="DC208" s="17">
        <f t="shared" si="359"/>
        <v>1.6277438582186907</v>
      </c>
      <c r="DD208" s="17">
        <f t="shared" si="360"/>
        <v>0.77274542205328811</v>
      </c>
      <c r="DE208" s="17">
        <f t="shared" si="361"/>
        <v>0.23377172431864177</v>
      </c>
      <c r="DF208" s="17">
        <f t="shared" si="362"/>
        <v>1.5043643370505189</v>
      </c>
      <c r="DG208" s="17">
        <f t="shared" si="363"/>
        <v>0.14822858964204247</v>
      </c>
      <c r="DH208" s="17">
        <f t="shared" si="364"/>
        <v>0.47620166064908509</v>
      </c>
      <c r="DI208" s="17">
        <f t="shared" si="365"/>
        <v>2.6927039356702811</v>
      </c>
      <c r="DJ208" s="17">
        <f t="shared" si="366"/>
        <v>3.430816509676363</v>
      </c>
    </row>
    <row r="209" spans="1:114">
      <c r="A209" s="20" t="s">
        <v>29</v>
      </c>
      <c r="B209" s="20" t="s">
        <v>47</v>
      </c>
      <c r="C209" s="17">
        <v>0.14437160909159902</v>
      </c>
      <c r="D209" s="17">
        <v>1.3125518338258303E-2</v>
      </c>
      <c r="E209" s="17">
        <v>0</v>
      </c>
      <c r="F209" s="17">
        <v>0</v>
      </c>
      <c r="G209" s="17">
        <v>5.2506788177339905E-2</v>
      </c>
      <c r="H209" s="17">
        <v>0.13130312217194573</v>
      </c>
      <c r="I209" s="17">
        <v>0.17070146768060837</v>
      </c>
      <c r="J209" s="17">
        <v>0.18386823420647153</v>
      </c>
      <c r="K209" s="17">
        <v>3.9396008321775318E-2</v>
      </c>
      <c r="L209" s="17">
        <v>0.2232952613709161</v>
      </c>
      <c r="M209" s="17">
        <v>1.3132107305138065E-2</v>
      </c>
      <c r="N209" s="17">
        <v>9.1944040609137065E-2</v>
      </c>
      <c r="O209" s="17">
        <v>3.9400144774688395E-2</v>
      </c>
      <c r="P209" s="17">
        <v>0.10506823401782255</v>
      </c>
      <c r="Q209" s="17">
        <v>7.8807399750933996E-2</v>
      </c>
      <c r="R209" s="17">
        <v>0.10510644015444015</v>
      </c>
      <c r="S209" s="17">
        <v>7.0000000000000007E-2</v>
      </c>
      <c r="T209" s="17">
        <v>0.03</v>
      </c>
      <c r="U209" s="17">
        <v>0.08</v>
      </c>
      <c r="V209" s="17">
        <v>0.2</v>
      </c>
      <c r="W209" s="17">
        <v>0.25</v>
      </c>
      <c r="X209" s="17">
        <v>0.02</v>
      </c>
      <c r="Y209" s="17">
        <v>0.01</v>
      </c>
      <c r="Z209" s="17">
        <v>0</v>
      </c>
      <c r="AA209" s="17"/>
      <c r="AB209" s="17">
        <v>0.01</v>
      </c>
      <c r="AC209" s="17"/>
      <c r="AD209" s="18">
        <v>8.925925925925926E-2</v>
      </c>
      <c r="AE209" s="18">
        <v>0.28399999999999997</v>
      </c>
      <c r="AF209" s="18">
        <v>3.4375000000000003E-2</v>
      </c>
      <c r="AG209" s="18">
        <v>3.8387096774193545E-2</v>
      </c>
      <c r="AH209" s="18">
        <v>0.19107142857142859</v>
      </c>
      <c r="AI209" s="18">
        <v>5.0000000000000001E-3</v>
      </c>
      <c r="AJ209" s="18">
        <v>4.5161290322580649E-3</v>
      </c>
      <c r="AK209" s="18">
        <v>0.23499999999999999</v>
      </c>
      <c r="AL209" s="18">
        <v>0.11156250000000001</v>
      </c>
      <c r="AM209" s="18">
        <v>3.3750000000000002E-2</v>
      </c>
      <c r="AN209" s="18">
        <v>0.21718750000000001</v>
      </c>
      <c r="AO209" s="18">
        <v>2.1399999999999999E-2</v>
      </c>
      <c r="AP209" s="18">
        <v>6.8750000000000006E-2</v>
      </c>
      <c r="AQ209" s="18">
        <v>0.38874999999999998</v>
      </c>
      <c r="AR209" s="18">
        <v>0.49531250000000004</v>
      </c>
      <c r="BV209" s="20" t="s">
        <v>47</v>
      </c>
      <c r="BW209" s="17">
        <f t="shared" si="367"/>
        <v>1</v>
      </c>
      <c r="BX209" s="17">
        <f t="shared" si="328"/>
        <v>0.76749019451324485</v>
      </c>
      <c r="BY209" s="17">
        <f t="shared" si="329"/>
        <v>0.26100953372931218</v>
      </c>
      <c r="BZ209" s="17">
        <f t="shared" si="330"/>
        <v>0.43157742502021484</v>
      </c>
      <c r="CA209" s="17">
        <f t="shared" si="331"/>
        <v>0.59440605031956295</v>
      </c>
      <c r="CB209" s="17">
        <f t="shared" si="332"/>
        <v>0.42912425679506289</v>
      </c>
      <c r="CC209" s="17">
        <f t="shared" si="333"/>
        <v>1.1168055740873295</v>
      </c>
      <c r="CD209" s="17">
        <f t="shared" si="334"/>
        <v>0.24564175871908397</v>
      </c>
      <c r="CE209" s="17">
        <f t="shared" si="335"/>
        <v>0.16029596062952958</v>
      </c>
      <c r="CF209" s="17">
        <f t="shared" si="336"/>
        <v>0.59478272283027578</v>
      </c>
      <c r="CG209" s="17">
        <f t="shared" si="337"/>
        <v>0.2869837622841091</v>
      </c>
      <c r="CH209" s="17">
        <f t="shared" si="338"/>
        <v>0.32324772849655214</v>
      </c>
      <c r="CI209" s="17">
        <f t="shared" si="339"/>
        <v>0.27925453948310308</v>
      </c>
      <c r="CJ209" s="17">
        <f t="shared" si="340"/>
        <v>0.1965146631306092</v>
      </c>
      <c r="CK209" s="17">
        <f t="shared" si="341"/>
        <v>0.38013075287002013</v>
      </c>
      <c r="CL209" s="17">
        <f t="shared" si="342"/>
        <v>0.12157299655212041</v>
      </c>
      <c r="CM209" s="17">
        <f t="shared" si="343"/>
        <v>0.15159701444952786</v>
      </c>
      <c r="CN209" s="17">
        <f t="shared" si="344"/>
        <v>0.17325373079946041</v>
      </c>
      <c r="CO209" s="17">
        <f t="shared" si="345"/>
        <v>0.13190909049504373</v>
      </c>
      <c r="CP209" s="17">
        <f t="shared" si="346"/>
        <v>0.3543826311807145</v>
      </c>
      <c r="CQ209" s="17">
        <f t="shared" si="347"/>
        <v>0.25791180380374223</v>
      </c>
      <c r="CR209" s="17">
        <f t="shared" si="348"/>
        <v>8.8595657795178626E-2</v>
      </c>
      <c r="CS209" s="17">
        <f t="shared" si="349"/>
        <v>7.6782903422488141E-2</v>
      </c>
      <c r="CT209" s="17">
        <f t="shared" si="350"/>
        <v>7.8751695817936562E-2</v>
      </c>
      <c r="CU209" s="17">
        <f t="shared" si="351"/>
        <v>0.10631478935421436</v>
      </c>
      <c r="CV209" s="17">
        <f t="shared" si="352"/>
        <v>0.29513656372509089</v>
      </c>
      <c r="CW209" s="17">
        <f t="shared" si="353"/>
        <v>0.4126145882570898</v>
      </c>
      <c r="CX209" s="17">
        <f t="shared" si="354"/>
        <v>0.39965870379979235</v>
      </c>
      <c r="CY209" s="17">
        <f t="shared" si="355"/>
        <v>0.67679461423663156</v>
      </c>
      <c r="CZ209" s="17">
        <f t="shared" si="356"/>
        <v>0.69352118409952812</v>
      </c>
      <c r="DA209" s="17">
        <f t="shared" si="357"/>
        <v>0.24836931316205318</v>
      </c>
      <c r="DB209" s="17">
        <f t="shared" si="358"/>
        <v>0.42228056505084038</v>
      </c>
      <c r="DC209" s="17">
        <f t="shared" si="359"/>
        <v>0.37798968249738818</v>
      </c>
      <c r="DD209" s="17">
        <f t="shared" si="360"/>
        <v>0.18520799212557371</v>
      </c>
      <c r="DE209" s="17">
        <f t="shared" si="361"/>
        <v>0.34476222703749465</v>
      </c>
      <c r="DF209" s="17">
        <f t="shared" si="362"/>
        <v>0.38530515319743741</v>
      </c>
      <c r="DG209" s="17">
        <f t="shared" si="363"/>
        <v>0.3649228930407763</v>
      </c>
      <c r="DH209" s="17">
        <f t="shared" si="364"/>
        <v>0.26747439622800473</v>
      </c>
      <c r="DI209" s="17">
        <f t="shared" si="365"/>
        <v>0.13880228092246974</v>
      </c>
      <c r="DJ209" s="17">
        <f t="shared" si="366"/>
        <v>0.22144077059884729</v>
      </c>
    </row>
    <row r="210" spans="1:114">
      <c r="A210" s="20" t="s">
        <v>23</v>
      </c>
      <c r="B210" s="20" t="s">
        <v>48</v>
      </c>
      <c r="C210" s="17">
        <v>5.0792557016771651</v>
      </c>
      <c r="D210" s="17">
        <v>3.8982789464627157</v>
      </c>
      <c r="E210" s="17">
        <v>1.3257341623867072</v>
      </c>
      <c r="F210" s="17">
        <v>2.1920920967490756</v>
      </c>
      <c r="G210" s="17">
        <v>3.0191403201970441</v>
      </c>
      <c r="H210" s="17">
        <v>2.179631828054299</v>
      </c>
      <c r="I210" s="17">
        <v>5.6725410798479086</v>
      </c>
      <c r="J210" s="17">
        <v>1.2476773035439137</v>
      </c>
      <c r="K210" s="17">
        <v>0.81418417198335657</v>
      </c>
      <c r="L210" s="17">
        <v>3.021053536194747</v>
      </c>
      <c r="M210" s="17">
        <v>1.4576639108703253</v>
      </c>
      <c r="N210" s="17">
        <v>1.6418578680203046</v>
      </c>
      <c r="O210" s="17">
        <v>1.4184052118887824</v>
      </c>
      <c r="P210" s="17">
        <v>0.99814822316931417</v>
      </c>
      <c r="Q210" s="17">
        <v>1.930781293897883</v>
      </c>
      <c r="R210" s="17">
        <v>0.61750033590733588</v>
      </c>
      <c r="S210" s="17">
        <v>0.77</v>
      </c>
      <c r="T210" s="17">
        <v>0.88</v>
      </c>
      <c r="U210" s="17">
        <v>0.67</v>
      </c>
      <c r="V210" s="17">
        <v>1.8</v>
      </c>
      <c r="W210" s="17">
        <v>1.31</v>
      </c>
      <c r="X210" s="17">
        <v>0.45</v>
      </c>
      <c r="Y210" s="17">
        <v>0.39</v>
      </c>
      <c r="Z210" s="17">
        <v>0.4</v>
      </c>
      <c r="AA210" s="17"/>
      <c r="AB210" s="17">
        <v>0.54</v>
      </c>
      <c r="AC210" s="17"/>
      <c r="AD210" s="18">
        <v>1.4990740740740738</v>
      </c>
      <c r="AE210" s="18">
        <v>2.0957749999999993</v>
      </c>
      <c r="AF210" s="18">
        <v>2.0299687500000005</v>
      </c>
      <c r="AG210" s="18">
        <v>3.4376129032258085</v>
      </c>
      <c r="AH210" s="18">
        <v>3.5225714285714274</v>
      </c>
      <c r="AI210" s="18">
        <v>1.26153125</v>
      </c>
      <c r="AJ210" s="18">
        <v>2.144870967741936</v>
      </c>
      <c r="AK210" s="18">
        <v>1.9199062500000001</v>
      </c>
      <c r="AL210" s="18">
        <v>0.94071874999999971</v>
      </c>
      <c r="AM210" s="18">
        <v>1.7511355074031121</v>
      </c>
      <c r="AN210" s="18">
        <v>1.9570633962636774</v>
      </c>
      <c r="AO210" s="18">
        <v>1.8535366851498893</v>
      </c>
      <c r="AP210" s="18">
        <v>1.3585708520937503</v>
      </c>
      <c r="AQ210" s="18">
        <v>0.70501227678125</v>
      </c>
      <c r="AR210" s="18">
        <v>1.1247542966479802</v>
      </c>
      <c r="BV210" s="20" t="s">
        <v>48</v>
      </c>
      <c r="BW210" s="17" t="e">
        <f t="shared" si="367"/>
        <v>#DIV/0!</v>
      </c>
      <c r="BX210" s="17" t="e">
        <f t="shared" si="328"/>
        <v>#DIV/0!</v>
      </c>
      <c r="BY210" s="17" t="e">
        <f t="shared" si="329"/>
        <v>#DIV/0!</v>
      </c>
      <c r="BZ210" s="17" t="e">
        <f t="shared" si="330"/>
        <v>#DIV/0!</v>
      </c>
      <c r="CA210" s="17" t="e">
        <f t="shared" si="331"/>
        <v>#DIV/0!</v>
      </c>
      <c r="CB210" s="17" t="e">
        <f t="shared" si="332"/>
        <v>#DIV/0!</v>
      </c>
      <c r="CC210" s="17" t="e">
        <f t="shared" si="333"/>
        <v>#DIV/0!</v>
      </c>
      <c r="CD210" s="17" t="e">
        <f t="shared" si="334"/>
        <v>#DIV/0!</v>
      </c>
      <c r="CE210" s="17" t="e">
        <f t="shared" si="335"/>
        <v>#DIV/0!</v>
      </c>
      <c r="CF210" s="17" t="e">
        <f t="shared" si="336"/>
        <v>#DIV/0!</v>
      </c>
      <c r="CG210" s="17" t="e">
        <f t="shared" si="337"/>
        <v>#DIV/0!</v>
      </c>
      <c r="CH210" s="17" t="e">
        <f t="shared" si="338"/>
        <v>#DIV/0!</v>
      </c>
      <c r="CI210" s="17" t="e">
        <f t="shared" si="339"/>
        <v>#DIV/0!</v>
      </c>
      <c r="CJ210" s="17" t="e">
        <f t="shared" si="340"/>
        <v>#DIV/0!</v>
      </c>
      <c r="CK210" s="17" t="e">
        <f t="shared" si="341"/>
        <v>#DIV/0!</v>
      </c>
      <c r="CL210" s="17" t="e">
        <f t="shared" si="342"/>
        <v>#DIV/0!</v>
      </c>
      <c r="CM210" s="17" t="e">
        <f t="shared" si="343"/>
        <v>#DIV/0!</v>
      </c>
      <c r="CN210" s="17" t="e">
        <f t="shared" si="344"/>
        <v>#DIV/0!</v>
      </c>
      <c r="CO210" s="17" t="e">
        <f t="shared" si="345"/>
        <v>#DIV/0!</v>
      </c>
      <c r="CP210" s="17" t="e">
        <f t="shared" si="346"/>
        <v>#DIV/0!</v>
      </c>
      <c r="CQ210" s="17" t="e">
        <f t="shared" si="347"/>
        <v>#DIV/0!</v>
      </c>
      <c r="CR210" s="17" t="e">
        <f t="shared" si="348"/>
        <v>#DIV/0!</v>
      </c>
      <c r="CS210" s="17" t="e">
        <f t="shared" si="349"/>
        <v>#DIV/0!</v>
      </c>
      <c r="CT210" s="17" t="e">
        <f t="shared" si="350"/>
        <v>#DIV/0!</v>
      </c>
      <c r="CU210" s="17" t="e">
        <f t="shared" si="351"/>
        <v>#DIV/0!</v>
      </c>
      <c r="CV210" s="17" t="e">
        <f t="shared" si="352"/>
        <v>#DIV/0!</v>
      </c>
      <c r="CW210" s="17" t="e">
        <f t="shared" si="353"/>
        <v>#DIV/0!</v>
      </c>
      <c r="CX210" s="17" t="e">
        <f t="shared" si="354"/>
        <v>#DIV/0!</v>
      </c>
      <c r="CY210" s="17" t="e">
        <f t="shared" si="355"/>
        <v>#DIV/0!</v>
      </c>
      <c r="CZ210" s="17" t="e">
        <f t="shared" si="356"/>
        <v>#DIV/0!</v>
      </c>
      <c r="DA210" s="17" t="e">
        <f t="shared" si="357"/>
        <v>#DIV/0!</v>
      </c>
      <c r="DB210" s="17" t="e">
        <f t="shared" si="358"/>
        <v>#DIV/0!</v>
      </c>
      <c r="DC210" s="17" t="e">
        <f t="shared" si="359"/>
        <v>#DIV/0!</v>
      </c>
      <c r="DD210" s="17" t="e">
        <f t="shared" si="360"/>
        <v>#DIV/0!</v>
      </c>
      <c r="DE210" s="17" t="e">
        <f t="shared" si="361"/>
        <v>#DIV/0!</v>
      </c>
      <c r="DF210" s="17" t="e">
        <f t="shared" si="362"/>
        <v>#DIV/0!</v>
      </c>
      <c r="DG210" s="17" t="e">
        <f t="shared" si="363"/>
        <v>#DIV/0!</v>
      </c>
      <c r="DH210" s="17" t="e">
        <f t="shared" si="364"/>
        <v>#DIV/0!</v>
      </c>
      <c r="DI210" s="17" t="e">
        <f t="shared" si="365"/>
        <v>#DIV/0!</v>
      </c>
      <c r="DJ210" s="17" t="e">
        <f t="shared" si="366"/>
        <v>#DIV/0!</v>
      </c>
    </row>
    <row r="211" spans="1:114">
      <c r="A211" s="20" t="s">
        <v>23</v>
      </c>
      <c r="B211" s="20" t="s">
        <v>49</v>
      </c>
      <c r="C211" s="17">
        <v>0</v>
      </c>
      <c r="D211" s="17">
        <v>3.9376555014774904E-2</v>
      </c>
      <c r="E211" s="17">
        <v>7.8756484894259821E-2</v>
      </c>
      <c r="F211" s="17">
        <v>0.87946209869573699</v>
      </c>
      <c r="G211" s="17">
        <v>0.69571494334975381</v>
      </c>
      <c r="H211" s="17">
        <v>0.28886686877828061</v>
      </c>
      <c r="I211" s="17">
        <v>0.28887940684410646</v>
      </c>
      <c r="J211" s="17">
        <v>0.13133445300462251</v>
      </c>
      <c r="K211" s="17">
        <v>1.7859523772538146</v>
      </c>
      <c r="L211" s="17">
        <v>0.80123593786034597</v>
      </c>
      <c r="M211" s="17">
        <v>0.9061154040545264</v>
      </c>
      <c r="N211" s="17">
        <v>0.42031561421319796</v>
      </c>
      <c r="O211" s="17">
        <v>1.0244037641418984</v>
      </c>
      <c r="P211" s="17">
        <v>5.2534117008911273E-2</v>
      </c>
      <c r="Q211" s="17">
        <v>0.13134566625155666</v>
      </c>
      <c r="R211" s="17">
        <v>0.10510644015444015</v>
      </c>
      <c r="S211" s="17">
        <v>0.03</v>
      </c>
      <c r="T211" s="17">
        <v>0.03</v>
      </c>
      <c r="U211" s="17">
        <v>0.03</v>
      </c>
      <c r="V211" s="17">
        <v>0.08</v>
      </c>
      <c r="W211" s="17">
        <v>0.06</v>
      </c>
      <c r="X211" s="17">
        <v>0.06</v>
      </c>
      <c r="Y211" s="17">
        <v>7.0000000000000007E-2</v>
      </c>
      <c r="Z211" s="17">
        <v>0</v>
      </c>
      <c r="AA211" s="17"/>
      <c r="AB211" s="17">
        <v>0.01</v>
      </c>
      <c r="AC211" s="17"/>
      <c r="AD211" s="18">
        <v>3.0666666666666665E-2</v>
      </c>
      <c r="AE211" s="18">
        <v>1.6000000000000004E-2</v>
      </c>
      <c r="AF211" s="18">
        <v>7.1874999999999994E-3</v>
      </c>
      <c r="AG211" s="18">
        <v>2.532258064516129E-2</v>
      </c>
      <c r="AH211" s="18">
        <v>7.1428571428571435E-3</v>
      </c>
      <c r="AI211" s="18">
        <v>0.11671875</v>
      </c>
      <c r="AJ211" s="18">
        <v>0.15051612903225811</v>
      </c>
      <c r="AK211" s="18">
        <v>0.11256250000000001</v>
      </c>
      <c r="AL211" s="18">
        <v>0.11428782810149531</v>
      </c>
      <c r="AM211" s="18">
        <v>0.41256124507331865</v>
      </c>
      <c r="AN211" s="18">
        <v>0.96411604791426109</v>
      </c>
      <c r="AO211" s="18">
        <v>2.0049176944720455</v>
      </c>
      <c r="AP211" s="18">
        <v>1.05839698696875</v>
      </c>
      <c r="AQ211" s="18">
        <v>0.83200356181250001</v>
      </c>
      <c r="AR211" s="18">
        <v>0.23828582111742072</v>
      </c>
      <c r="BV211" s="20" t="s">
        <v>49</v>
      </c>
      <c r="BW211" s="17">
        <f t="shared" si="367"/>
        <v>1</v>
      </c>
      <c r="BX211" s="17">
        <f t="shared" si="328"/>
        <v>0.87654423013145644</v>
      </c>
      <c r="BY211" s="17">
        <f t="shared" si="329"/>
        <v>1.7193042040720974</v>
      </c>
      <c r="BZ211" s="17">
        <f t="shared" si="330"/>
        <v>1.1844711411749027</v>
      </c>
      <c r="CA211" s="17">
        <f t="shared" si="331"/>
        <v>1.5544694444956526</v>
      </c>
      <c r="CB211" s="17">
        <f t="shared" si="332"/>
        <v>0.88188219532365153</v>
      </c>
      <c r="CC211" s="17">
        <f t="shared" si="333"/>
        <v>1.4564860155475903</v>
      </c>
      <c r="CD211" s="17">
        <f t="shared" si="334"/>
        <v>0.7403053326953104</v>
      </c>
      <c r="CE211" s="17">
        <f t="shared" si="335"/>
        <v>1.1925134430949214</v>
      </c>
      <c r="CF211" s="17">
        <f t="shared" si="336"/>
        <v>0.29239281941027012</v>
      </c>
      <c r="CG211" s="17">
        <f t="shared" si="337"/>
        <v>0.91525037504455575</v>
      </c>
      <c r="CH211" s="17">
        <f t="shared" si="338"/>
        <v>0.53395579766705448</v>
      </c>
      <c r="CI211" s="17">
        <f t="shared" si="339"/>
        <v>0.62235536239243705</v>
      </c>
      <c r="CJ211" s="17">
        <f t="shared" si="340"/>
        <v>0.43226579212287602</v>
      </c>
      <c r="CK211" s="17">
        <f t="shared" si="341"/>
        <v>0.61237262247261226</v>
      </c>
      <c r="CL211" s="17">
        <f t="shared" si="342"/>
        <v>0.47510042682468678</v>
      </c>
      <c r="CM211" s="17">
        <f t="shared" si="343"/>
        <v>0.50826690099623983</v>
      </c>
      <c r="CN211" s="17">
        <f t="shared" si="344"/>
        <v>0.3205329798575911</v>
      </c>
      <c r="CO211" s="17">
        <f t="shared" si="345"/>
        <v>0.38645481476123877</v>
      </c>
      <c r="CP211" s="17">
        <f t="shared" si="346"/>
        <v>0.32960917451823829</v>
      </c>
      <c r="CQ211" s="17">
        <f t="shared" si="347"/>
        <v>0.31957759094594407</v>
      </c>
      <c r="CR211" s="17">
        <f t="shared" si="348"/>
        <v>0.2412357001908845</v>
      </c>
      <c r="CS211" s="17">
        <f t="shared" si="349"/>
        <v>0.26655350634953179</v>
      </c>
      <c r="CT211" s="17">
        <f t="shared" si="350"/>
        <v>0.21114094947400189</v>
      </c>
      <c r="CU211" s="17">
        <f t="shared" si="351"/>
        <v>0.17005922627317799</v>
      </c>
      <c r="CV211" s="17">
        <f t="shared" si="352"/>
        <v>0.20029551608808246</v>
      </c>
      <c r="CW211" s="17">
        <f t="shared" si="353"/>
        <v>0.2983751225242165</v>
      </c>
      <c r="CX211" s="17">
        <f t="shared" si="354"/>
        <v>0.43616041568485198</v>
      </c>
      <c r="CY211" s="17">
        <f t="shared" si="355"/>
        <v>0.2330224374504348</v>
      </c>
      <c r="CZ211" s="17">
        <f t="shared" si="356"/>
        <v>0.16927273647269711</v>
      </c>
      <c r="DA211" s="17">
        <f t="shared" si="357"/>
        <v>0.35509268094124929</v>
      </c>
      <c r="DB211" s="17">
        <f t="shared" si="358"/>
        <v>0.18163792350239752</v>
      </c>
      <c r="DC211" s="17">
        <f t="shared" si="359"/>
        <v>0.13066436161948092</v>
      </c>
      <c r="DD211" s="17">
        <f t="shared" si="360"/>
        <v>0.20827197399552694</v>
      </c>
      <c r="DE211" s="17">
        <f t="shared" si="361"/>
        <v>0.12692620118968378</v>
      </c>
      <c r="DF211" s="17">
        <f t="shared" si="362"/>
        <v>8.6392300668256747E-2</v>
      </c>
      <c r="DG211" s="17">
        <f t="shared" si="363"/>
        <v>0.14017934913695013</v>
      </c>
      <c r="DH211" s="17">
        <f t="shared" si="364"/>
        <v>0.14059662077656102</v>
      </c>
      <c r="DI211" s="17">
        <f t="shared" si="365"/>
        <v>0.12917685059362147</v>
      </c>
      <c r="DJ211" s="17">
        <f t="shared" si="366"/>
        <v>0.1648784631937609</v>
      </c>
    </row>
    <row r="212" spans="1:114">
      <c r="A212" s="20" t="s">
        <v>51</v>
      </c>
      <c r="B212" s="20" t="s">
        <v>50</v>
      </c>
      <c r="C212" s="17">
        <v>20.933883318281854</v>
      </c>
      <c r="D212" s="17">
        <v>18.349474636885105</v>
      </c>
      <c r="E212" s="17">
        <v>35.991713596676739</v>
      </c>
      <c r="F212" s="17">
        <v>24.795580663227568</v>
      </c>
      <c r="G212" s="17">
        <v>32.541081972906404</v>
      </c>
      <c r="H212" s="17">
        <v>18.461218977375569</v>
      </c>
      <c r="I212" s="17">
        <v>30.489908304182507</v>
      </c>
      <c r="J212" s="17">
        <v>15.497465454545457</v>
      </c>
      <c r="K212" s="17">
        <v>24.963937273231629</v>
      </c>
      <c r="L212" s="17">
        <v>6.1209171646380529</v>
      </c>
      <c r="M212" s="17">
        <v>19.159744558196437</v>
      </c>
      <c r="N212" s="17">
        <v>11.177768365482233</v>
      </c>
      <c r="O212" s="17">
        <v>13.028314538830296</v>
      </c>
      <c r="P212" s="17">
        <v>9.0490016547849663</v>
      </c>
      <c r="Q212" s="17">
        <v>12.819337026151929</v>
      </c>
      <c r="R212" s="17">
        <v>9.9456968996138997</v>
      </c>
      <c r="S212" s="17">
        <v>10.64</v>
      </c>
      <c r="T212" s="17">
        <v>6.71</v>
      </c>
      <c r="U212" s="17">
        <v>8.09</v>
      </c>
      <c r="V212" s="17">
        <v>6.9</v>
      </c>
      <c r="W212" s="17">
        <v>6.69</v>
      </c>
      <c r="X212" s="17">
        <v>5.05</v>
      </c>
      <c r="Y212" s="17">
        <v>5.58</v>
      </c>
      <c r="Z212" s="17">
        <v>4.42</v>
      </c>
      <c r="AA212" s="17"/>
      <c r="AB212" s="17">
        <v>3.56</v>
      </c>
      <c r="AC212" s="17"/>
      <c r="AD212" s="18">
        <v>4.1929629629629641</v>
      </c>
      <c r="AE212" s="18">
        <v>6.2461500000000001</v>
      </c>
      <c r="AF212" s="18">
        <v>9.1305312500000024</v>
      </c>
      <c r="AG212" s="18">
        <v>4.8780645161290339</v>
      </c>
      <c r="AH212" s="18">
        <v>3.5435357142857145</v>
      </c>
      <c r="AI212" s="18">
        <v>7.4334687499999994</v>
      </c>
      <c r="AJ212" s="18">
        <v>3.8023870967741948</v>
      </c>
      <c r="AK212" s="18">
        <v>2.7353124999999991</v>
      </c>
      <c r="AL212" s="18">
        <v>4.3599412020905932</v>
      </c>
      <c r="AM212" s="18">
        <v>2.6570582857376079</v>
      </c>
      <c r="AN212" s="18">
        <v>1.8085263417872102</v>
      </c>
      <c r="AO212" s="18">
        <v>2.9344981384656079</v>
      </c>
      <c r="AP212" s="18">
        <v>2.9432332542812505</v>
      </c>
      <c r="AQ212" s="18">
        <v>2.7041731177499999</v>
      </c>
      <c r="AR212" s="18">
        <v>3.4515465101958198</v>
      </c>
      <c r="BV212" s="20" t="s">
        <v>50</v>
      </c>
      <c r="BW212" s="17">
        <f t="shared" si="367"/>
        <v>1</v>
      </c>
      <c r="BX212" s="17">
        <f t="shared" si="328"/>
        <v>1.1789733304928924</v>
      </c>
      <c r="BY212" s="17">
        <f t="shared" si="329"/>
        <v>0.94964178115730147</v>
      </c>
      <c r="BZ212" s="17">
        <f t="shared" si="330"/>
        <v>1.5047715217921769</v>
      </c>
      <c r="CA212" s="17">
        <f t="shared" si="331"/>
        <v>1.8489063026304224</v>
      </c>
      <c r="CB212" s="17">
        <f t="shared" si="332"/>
        <v>1.0554976814780739</v>
      </c>
      <c r="CC212" s="17">
        <f t="shared" si="333"/>
        <v>1.7714773431480788</v>
      </c>
      <c r="CD212" s="17">
        <f t="shared" si="334"/>
        <v>0.51410412312505926</v>
      </c>
      <c r="CE212" s="17">
        <f t="shared" si="335"/>
        <v>0.85827599695164458</v>
      </c>
      <c r="CF212" s="17">
        <f t="shared" si="336"/>
        <v>1.0283311662686667</v>
      </c>
      <c r="CG212" s="17">
        <f t="shared" si="337"/>
        <v>0.95925727931339733</v>
      </c>
      <c r="CH212" s="17">
        <f t="shared" si="338"/>
        <v>0.64269952036488776</v>
      </c>
      <c r="CI212" s="17">
        <f t="shared" si="339"/>
        <v>0.96394055486713326</v>
      </c>
      <c r="CJ212" s="17">
        <f t="shared" si="340"/>
        <v>0.6885367090011989</v>
      </c>
      <c r="CK212" s="17">
        <f t="shared" si="341"/>
        <v>0.5784165191115247</v>
      </c>
      <c r="CL212" s="17">
        <f t="shared" si="342"/>
        <v>0.58776497727950772</v>
      </c>
      <c r="CM212" s="17">
        <f t="shared" si="343"/>
        <v>0.3075651092632623</v>
      </c>
      <c r="CN212" s="17">
        <f t="shared" si="344"/>
        <v>0.33203051568193087</v>
      </c>
      <c r="CO212" s="17">
        <f t="shared" si="345"/>
        <v>0.20970348358858792</v>
      </c>
      <c r="CP212" s="17">
        <f t="shared" si="346"/>
        <v>0.22368371582782712</v>
      </c>
      <c r="CQ212" s="17">
        <f t="shared" si="347"/>
        <v>0.20620842552877811</v>
      </c>
      <c r="CR212" s="17">
        <f t="shared" si="348"/>
        <v>0.16077267075125073</v>
      </c>
      <c r="CS212" s="17">
        <f t="shared" si="349"/>
        <v>0.3879514446388877</v>
      </c>
      <c r="CT212" s="17">
        <f t="shared" si="350"/>
        <v>0.10135668373448416</v>
      </c>
      <c r="CU212" s="17">
        <f t="shared" si="351"/>
        <v>3.8445638657907788E-2</v>
      </c>
      <c r="CV212" s="17">
        <f t="shared" si="352"/>
        <v>6.0296223861459428E-2</v>
      </c>
      <c r="CW212" s="17">
        <f t="shared" si="353"/>
        <v>4.759395312945993E-2</v>
      </c>
      <c r="CX212" s="17">
        <f t="shared" si="354"/>
        <v>7.3155934014393839E-2</v>
      </c>
      <c r="CY212" s="17">
        <f t="shared" si="355"/>
        <v>4.5198992779927373E-2</v>
      </c>
      <c r="CZ212" s="17">
        <f t="shared" si="356"/>
        <v>9.7150131712498783E-2</v>
      </c>
      <c r="DA212" s="17">
        <f t="shared" si="357"/>
        <v>7.104797712207106E-2</v>
      </c>
      <c r="DB212" s="17">
        <f t="shared" si="358"/>
        <v>4.7408771424194196E-2</v>
      </c>
      <c r="DC212" s="17">
        <f t="shared" si="359"/>
        <v>4.9695356787920572E-2</v>
      </c>
      <c r="DD212" s="17">
        <f t="shared" si="360"/>
        <v>4.7084985299500129E-2</v>
      </c>
      <c r="DE212" s="17">
        <f t="shared" si="361"/>
        <v>6.4505665316364591E-2</v>
      </c>
      <c r="DF212" s="17">
        <f t="shared" si="362"/>
        <v>5.417339992705187E-2</v>
      </c>
      <c r="DG212" s="17">
        <f t="shared" si="363"/>
        <v>5.7517005470936571E-2</v>
      </c>
      <c r="DH212" s="17">
        <f t="shared" si="364"/>
        <v>8.43291977493483E-2</v>
      </c>
      <c r="DI212" s="17">
        <f t="shared" si="365"/>
        <v>4.0302388252181749E-2</v>
      </c>
      <c r="DJ212" s="17">
        <f t="shared" si="366"/>
        <v>6.4572787132754828E-2</v>
      </c>
    </row>
    <row r="213" spans="1:114">
      <c r="A213" s="20" t="s">
        <v>51</v>
      </c>
      <c r="B213" s="20" t="s">
        <v>52</v>
      </c>
      <c r="C213" s="17">
        <v>2.8611827983607805</v>
      </c>
      <c r="D213" s="17">
        <v>3.3732582129323831</v>
      </c>
      <c r="E213" s="17">
        <v>2.7170987288519637</v>
      </c>
      <c r="F213" s="17">
        <v>4.3054263936149511</v>
      </c>
      <c r="G213" s="17">
        <v>5.290058908866996</v>
      </c>
      <c r="H213" s="17">
        <v>3.0199718099547512</v>
      </c>
      <c r="I213" s="17">
        <v>5.0685205019011406</v>
      </c>
      <c r="J213" s="17">
        <v>1.4709458736517722</v>
      </c>
      <c r="K213" s="17">
        <v>2.4556845187239951</v>
      </c>
      <c r="L213" s="17">
        <v>2.9422434439461886</v>
      </c>
      <c r="M213" s="17">
        <v>2.7446104267738551</v>
      </c>
      <c r="N213" s="17">
        <v>1.8388808121827409</v>
      </c>
      <c r="O213" s="17">
        <v>2.7580101342281877</v>
      </c>
      <c r="P213" s="17">
        <v>1.9700293878341728</v>
      </c>
      <c r="Q213" s="17">
        <v>1.6549553947696141</v>
      </c>
      <c r="R213" s="17">
        <v>1.6817030424710424</v>
      </c>
      <c r="S213" s="17">
        <v>0.88</v>
      </c>
      <c r="T213" s="17">
        <v>0.95</v>
      </c>
      <c r="U213" s="17">
        <v>0.6</v>
      </c>
      <c r="V213" s="17">
        <v>0.64</v>
      </c>
      <c r="W213" s="17">
        <v>0.59</v>
      </c>
      <c r="X213" s="17">
        <v>0.46</v>
      </c>
      <c r="Y213" s="17">
        <v>1.1100000000000001</v>
      </c>
      <c r="Z213" s="17">
        <v>0.28999999999999998</v>
      </c>
      <c r="AA213" s="17"/>
      <c r="AB213" s="17">
        <v>0.11</v>
      </c>
      <c r="AC213" s="17"/>
      <c r="AD213" s="18">
        <v>0.17251851851851854</v>
      </c>
      <c r="AE213" s="18">
        <v>0.13617499999999999</v>
      </c>
      <c r="AF213" s="18">
        <v>0.20931249999999996</v>
      </c>
      <c r="AG213" s="18">
        <v>0.12932258064516131</v>
      </c>
      <c r="AH213" s="18">
        <v>0.27796428571428566</v>
      </c>
      <c r="AI213" s="18">
        <v>0.20328125</v>
      </c>
      <c r="AJ213" s="18">
        <v>0.13564516129032256</v>
      </c>
      <c r="AK213" s="18">
        <v>0.14218749999999999</v>
      </c>
      <c r="AL213" s="18">
        <v>0.13471875</v>
      </c>
      <c r="AM213" s="18">
        <v>0.18456249999999996</v>
      </c>
      <c r="AN213" s="18">
        <v>0.15499999999999997</v>
      </c>
      <c r="AO213" s="18">
        <v>0.16456666666666661</v>
      </c>
      <c r="AP213" s="18">
        <v>0.24128125</v>
      </c>
      <c r="AQ213" s="18">
        <v>0.11531250000000001</v>
      </c>
      <c r="AR213" s="18">
        <v>0.18475454778645045</v>
      </c>
      <c r="BV213" s="20" t="s">
        <v>52</v>
      </c>
      <c r="BW213" s="17" t="e">
        <f t="shared" si="367"/>
        <v>#DIV/0!</v>
      </c>
      <c r="BX213" s="17" t="e">
        <f t="shared" si="328"/>
        <v>#DIV/0!</v>
      </c>
      <c r="BY213" s="17" t="e">
        <f t="shared" si="329"/>
        <v>#DIV/0!</v>
      </c>
      <c r="BZ213" s="17" t="e">
        <f t="shared" si="330"/>
        <v>#DIV/0!</v>
      </c>
      <c r="CA213" s="17" t="e">
        <f t="shared" si="331"/>
        <v>#DIV/0!</v>
      </c>
      <c r="CB213" s="17" t="e">
        <f t="shared" si="332"/>
        <v>#DIV/0!</v>
      </c>
      <c r="CC213" s="17" t="e">
        <f t="shared" si="333"/>
        <v>#DIV/0!</v>
      </c>
      <c r="CD213" s="17" t="e">
        <f t="shared" si="334"/>
        <v>#DIV/0!</v>
      </c>
      <c r="CE213" s="17" t="e">
        <f t="shared" si="335"/>
        <v>#DIV/0!</v>
      </c>
      <c r="CF213" s="17" t="e">
        <f t="shared" si="336"/>
        <v>#DIV/0!</v>
      </c>
      <c r="CG213" s="17" t="e">
        <f t="shared" si="337"/>
        <v>#DIV/0!</v>
      </c>
      <c r="CH213" s="17" t="e">
        <f t="shared" si="338"/>
        <v>#DIV/0!</v>
      </c>
      <c r="CI213" s="17" t="e">
        <f t="shared" si="339"/>
        <v>#DIV/0!</v>
      </c>
      <c r="CJ213" s="17" t="e">
        <f t="shared" si="340"/>
        <v>#DIV/0!</v>
      </c>
      <c r="CK213" s="17" t="e">
        <f t="shared" si="341"/>
        <v>#DIV/0!</v>
      </c>
      <c r="CL213" s="17" t="e">
        <f t="shared" si="342"/>
        <v>#DIV/0!</v>
      </c>
      <c r="CM213" s="17" t="e">
        <f t="shared" si="343"/>
        <v>#DIV/0!</v>
      </c>
      <c r="CN213" s="17" t="e">
        <f t="shared" si="344"/>
        <v>#DIV/0!</v>
      </c>
      <c r="CO213" s="17" t="e">
        <f t="shared" si="345"/>
        <v>#DIV/0!</v>
      </c>
      <c r="CP213" s="17" t="e">
        <f t="shared" si="346"/>
        <v>#DIV/0!</v>
      </c>
      <c r="CQ213" s="17" t="e">
        <f t="shared" si="347"/>
        <v>#DIV/0!</v>
      </c>
      <c r="CR213" s="17" t="e">
        <f t="shared" si="348"/>
        <v>#DIV/0!</v>
      </c>
      <c r="CS213" s="17" t="e">
        <f t="shared" si="349"/>
        <v>#DIV/0!</v>
      </c>
      <c r="CT213" s="17" t="e">
        <f t="shared" si="350"/>
        <v>#DIV/0!</v>
      </c>
      <c r="CU213" s="17" t="e">
        <f t="shared" si="351"/>
        <v>#DIV/0!</v>
      </c>
      <c r="CV213" s="17" t="e">
        <f t="shared" si="352"/>
        <v>#DIV/0!</v>
      </c>
      <c r="CW213" s="17" t="e">
        <f t="shared" si="353"/>
        <v>#DIV/0!</v>
      </c>
      <c r="CX213" s="17" t="e">
        <f t="shared" si="354"/>
        <v>#DIV/0!</v>
      </c>
      <c r="CY213" s="17" t="e">
        <f t="shared" si="355"/>
        <v>#DIV/0!</v>
      </c>
      <c r="CZ213" s="17" t="e">
        <f t="shared" si="356"/>
        <v>#DIV/0!</v>
      </c>
      <c r="DA213" s="17" t="e">
        <f t="shared" si="357"/>
        <v>#DIV/0!</v>
      </c>
      <c r="DB213" s="17" t="e">
        <f t="shared" si="358"/>
        <v>#DIV/0!</v>
      </c>
      <c r="DC213" s="17" t="e">
        <f t="shared" si="359"/>
        <v>#DIV/0!</v>
      </c>
      <c r="DD213" s="17" t="e">
        <f t="shared" si="360"/>
        <v>#DIV/0!</v>
      </c>
      <c r="DE213" s="17" t="e">
        <f t="shared" si="361"/>
        <v>#DIV/0!</v>
      </c>
      <c r="DF213" s="17" t="e">
        <f t="shared" si="362"/>
        <v>#DIV/0!</v>
      </c>
      <c r="DG213" s="17" t="e">
        <f t="shared" si="363"/>
        <v>#DIV/0!</v>
      </c>
      <c r="DH213" s="17" t="e">
        <f t="shared" si="364"/>
        <v>#DIV/0!</v>
      </c>
      <c r="DI213" s="17" t="e">
        <f t="shared" si="365"/>
        <v>#DIV/0!</v>
      </c>
      <c r="DJ213" s="17" t="e">
        <f t="shared" si="366"/>
        <v>#DIV/0!</v>
      </c>
    </row>
    <row r="214" spans="1:114">
      <c r="A214" s="20" t="s">
        <v>51</v>
      </c>
      <c r="B214" s="20" t="s">
        <v>53</v>
      </c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0.40713482933844675</v>
      </c>
      <c r="P214" s="17">
        <v>0.72234410887253009</v>
      </c>
      <c r="Q214" s="17">
        <v>0.64359376463262763</v>
      </c>
      <c r="R214" s="17">
        <v>0.35473423552123556</v>
      </c>
      <c r="S214" s="17">
        <v>0.52</v>
      </c>
      <c r="T214" s="17">
        <v>0.56000000000000005</v>
      </c>
      <c r="U214" s="17">
        <v>0.56000000000000005</v>
      </c>
      <c r="V214" s="17">
        <v>1.39</v>
      </c>
      <c r="W214" s="17">
        <v>0.69</v>
      </c>
      <c r="X214" s="17">
        <v>0.41</v>
      </c>
      <c r="Y214" s="17">
        <v>1.79</v>
      </c>
      <c r="Z214" s="17">
        <v>0.67</v>
      </c>
      <c r="AA214" s="17"/>
      <c r="AB214" s="17">
        <v>0.12</v>
      </c>
      <c r="AC214" s="17"/>
      <c r="AD214" s="18">
        <v>8.2296296296296312E-2</v>
      </c>
      <c r="AE214" s="18">
        <v>8.3499999999999991E-2</v>
      </c>
      <c r="AF214" s="18">
        <v>8.6562500000000014E-2</v>
      </c>
      <c r="AG214" s="18">
        <v>3.612903225806452E-2</v>
      </c>
      <c r="AH214" s="18">
        <v>6.8571428571428575E-2</v>
      </c>
      <c r="AI214" s="18">
        <v>4.3125000000000011E-2</v>
      </c>
      <c r="AJ214" s="18">
        <v>3.6096774193548384E-2</v>
      </c>
      <c r="AK214" s="18">
        <v>2.34375E-2</v>
      </c>
      <c r="AL214" s="18">
        <v>3.7718750000000009E-2</v>
      </c>
      <c r="AM214" s="18">
        <v>0.10345231042654029</v>
      </c>
      <c r="AN214" s="18">
        <v>8.5535896840148687E-2</v>
      </c>
      <c r="AO214" s="18">
        <v>3.0133333333333331E-2</v>
      </c>
      <c r="AP214" s="18">
        <v>2.2968750000000003E-2</v>
      </c>
      <c r="AQ214" s="18">
        <v>9.75E-3</v>
      </c>
      <c r="AR214" s="18">
        <v>2.3342670944999921E-2</v>
      </c>
      <c r="BV214" s="20" t="s">
        <v>53</v>
      </c>
      <c r="BW214" s="17">
        <f t="shared" si="367"/>
        <v>1</v>
      </c>
      <c r="BX214" s="17">
        <f t="shared" si="328"/>
        <v>0.8750551081382073</v>
      </c>
      <c r="BY214" s="17">
        <f t="shared" si="329"/>
        <v>0.1250132296451037</v>
      </c>
      <c r="BZ214" s="17">
        <f t="shared" si="330"/>
        <v>0.50006126791264427</v>
      </c>
      <c r="CA214" s="17">
        <f t="shared" si="331"/>
        <v>0.37505729588098513</v>
      </c>
      <c r="CB214" s="17">
        <f t="shared" si="332"/>
        <v>0.12505352965338051</v>
      </c>
      <c r="CC214" s="17">
        <f t="shared" si="333"/>
        <v>0.25011791502997488</v>
      </c>
      <c r="CD214" s="17">
        <f t="shared" si="334"/>
        <v>0.37525010772744277</v>
      </c>
      <c r="CE214" s="17">
        <f t="shared" si="335"/>
        <v>0.12506963057183054</v>
      </c>
      <c r="CF214" s="17">
        <f t="shared" si="336"/>
        <v>0</v>
      </c>
      <c r="CG214" s="17">
        <f t="shared" si="337"/>
        <v>5.7532488020064303</v>
      </c>
      <c r="CH214" s="17">
        <f t="shared" si="338"/>
        <v>1.7513561929943195</v>
      </c>
      <c r="CI214" s="17">
        <f t="shared" si="339"/>
        <v>3.5023173493505846</v>
      </c>
      <c r="CJ214" s="17">
        <f t="shared" si="340"/>
        <v>6.7545451153017622</v>
      </c>
      <c r="CK214" s="17">
        <f t="shared" si="341"/>
        <v>2.2516928779698637</v>
      </c>
      <c r="CL214" s="17">
        <f t="shared" si="342"/>
        <v>2.1272041072244687</v>
      </c>
      <c r="CM214" s="17">
        <f t="shared" si="343"/>
        <v>3.5238922888032298</v>
      </c>
      <c r="CN214" s="17">
        <f t="shared" si="344"/>
        <v>1.1428839855578041</v>
      </c>
      <c r="CO214" s="17">
        <f t="shared" si="345"/>
        <v>1.5238453140770722</v>
      </c>
      <c r="CP214" s="17">
        <f t="shared" si="346"/>
        <v>1.8095663104665234</v>
      </c>
      <c r="CQ214" s="17">
        <f t="shared" si="347"/>
        <v>3.9048536173224977</v>
      </c>
      <c r="CR214" s="17">
        <f t="shared" si="348"/>
        <v>4.0000939494523147</v>
      </c>
      <c r="CS214" s="17">
        <f t="shared" si="349"/>
        <v>4.285814945841766</v>
      </c>
      <c r="CT214" s="17">
        <f t="shared" si="350"/>
        <v>1.2381243176876213</v>
      </c>
      <c r="CU214" s="17">
        <f t="shared" si="351"/>
        <v>0</v>
      </c>
      <c r="CV214" s="17">
        <f t="shared" si="352"/>
        <v>0.46279746575674058</v>
      </c>
      <c r="CW214" s="17">
        <f t="shared" si="353"/>
        <v>0.35762744714746297</v>
      </c>
      <c r="CX214" s="17">
        <f t="shared" si="354"/>
        <v>1.3220548603770224</v>
      </c>
      <c r="CY214" s="17">
        <f t="shared" si="355"/>
        <v>0.30784133159379573</v>
      </c>
      <c r="CZ214" s="17">
        <f t="shared" si="356"/>
        <v>1.212613514438563</v>
      </c>
      <c r="DA214" s="17">
        <f t="shared" si="357"/>
        <v>0.33482929264388794</v>
      </c>
      <c r="DB214" s="17">
        <f t="shared" si="358"/>
        <v>0.3238171292413779</v>
      </c>
      <c r="DC214" s="17">
        <f t="shared" si="359"/>
        <v>0.45923697648846146</v>
      </c>
      <c r="DD214" s="17">
        <f t="shared" si="360"/>
        <v>0.10238335703955333</v>
      </c>
      <c r="DE214" s="17">
        <f t="shared" si="361"/>
        <v>0.55627516346513972</v>
      </c>
      <c r="DF214" s="17">
        <f t="shared" si="362"/>
        <v>0.32679338962043453</v>
      </c>
      <c r="DG214" s="17">
        <f t="shared" si="363"/>
        <v>0.65334867841054467</v>
      </c>
      <c r="DH214" s="17">
        <f t="shared" si="364"/>
        <v>2.9762603790567825E-2</v>
      </c>
      <c r="DI214" s="17">
        <f t="shared" si="365"/>
        <v>0</v>
      </c>
      <c r="DJ214" s="17">
        <f t="shared" si="366"/>
        <v>0</v>
      </c>
    </row>
    <row r="215" spans="1:114">
      <c r="A215" s="20" t="s">
        <v>54</v>
      </c>
      <c r="B215" s="20" t="s">
        <v>54</v>
      </c>
      <c r="C215" s="17">
        <v>0.10499753388479928</v>
      </c>
      <c r="D215" s="17">
        <v>9.1878628367808121E-2</v>
      </c>
      <c r="E215" s="17">
        <v>1.312608081570997E-2</v>
      </c>
      <c r="F215" s="17">
        <v>5.2505199922133552E-2</v>
      </c>
      <c r="G215" s="17">
        <v>3.9380091133004926E-2</v>
      </c>
      <c r="H215" s="17">
        <v>1.3130312217194571E-2</v>
      </c>
      <c r="I215" s="17">
        <v>2.6261764258555132E-2</v>
      </c>
      <c r="J215" s="17">
        <v>3.9400335901386752E-2</v>
      </c>
      <c r="K215" s="17">
        <v>1.3132002773925107E-2</v>
      </c>
      <c r="L215" s="17">
        <v>0</v>
      </c>
      <c r="M215" s="17">
        <v>0.60407693603635104</v>
      </c>
      <c r="N215" s="17">
        <v>0.18388808121827413</v>
      </c>
      <c r="O215" s="17">
        <v>0.36773468456375841</v>
      </c>
      <c r="P215" s="17">
        <v>0.70921057962030221</v>
      </c>
      <c r="Q215" s="17">
        <v>0.23642219925280197</v>
      </c>
      <c r="R215" s="17">
        <v>0.22335118532818535</v>
      </c>
      <c r="S215" s="17">
        <v>0.37</v>
      </c>
      <c r="T215" s="17">
        <v>0.12</v>
      </c>
      <c r="U215" s="17">
        <v>0.16</v>
      </c>
      <c r="V215" s="17">
        <v>0.19</v>
      </c>
      <c r="W215" s="17">
        <v>0.41</v>
      </c>
      <c r="X215" s="17">
        <v>0.42</v>
      </c>
      <c r="Y215" s="17">
        <v>0.45</v>
      </c>
      <c r="Z215" s="17">
        <v>0.13</v>
      </c>
      <c r="AA215" s="17"/>
      <c r="AB215" s="17">
        <v>0</v>
      </c>
      <c r="AC215" s="17"/>
      <c r="AD215" s="18">
        <v>4.8592592592592604E-2</v>
      </c>
      <c r="AE215" s="18">
        <v>3.7550000000000007E-2</v>
      </c>
      <c r="AF215" s="18">
        <v>0.13881249999999998</v>
      </c>
      <c r="AG215" s="18">
        <v>3.2322580645161296E-2</v>
      </c>
      <c r="AH215" s="18">
        <v>0.12732142857142856</v>
      </c>
      <c r="AI215" s="18">
        <v>3.515625E-2</v>
      </c>
      <c r="AJ215" s="18">
        <v>3.4000000000000002E-2</v>
      </c>
      <c r="AK215" s="18">
        <v>4.8218750000000005E-2</v>
      </c>
      <c r="AL215" s="18">
        <v>1.0750000000000003E-2</v>
      </c>
      <c r="AM215" s="18">
        <v>5.8407520325203265E-2</v>
      </c>
      <c r="AN215" s="18">
        <v>3.4312499999999989E-2</v>
      </c>
      <c r="AO215" s="18">
        <v>6.8599999999999994E-2</v>
      </c>
      <c r="AP215" s="18">
        <v>3.1250000000000006E-3</v>
      </c>
      <c r="AQ215" s="18">
        <v>0</v>
      </c>
      <c r="AR215" s="18">
        <v>0</v>
      </c>
      <c r="BV215" s="20" t="s">
        <v>54</v>
      </c>
      <c r="BW215" s="17">
        <f t="shared" si="367"/>
        <v>1</v>
      </c>
      <c r="BX215" s="17">
        <f t="shared" si="328"/>
        <v>0.40406585079974938</v>
      </c>
      <c r="BY215" s="17">
        <f t="shared" si="329"/>
        <v>0.16163326661185126</v>
      </c>
      <c r="BZ215" s="17">
        <f t="shared" si="330"/>
        <v>0.43439665697462021</v>
      </c>
      <c r="CA215" s="17">
        <f t="shared" si="331"/>
        <v>0.12123064109284368</v>
      </c>
      <c r="CB215" s="17">
        <f t="shared" si="332"/>
        <v>0.19200137886175592</v>
      </c>
      <c r="CC215" s="17">
        <f t="shared" si="333"/>
        <v>0.19200971254826354</v>
      </c>
      <c r="CD215" s="17">
        <f t="shared" si="334"/>
        <v>2.0215494018986816E-2</v>
      </c>
      <c r="CE215" s="17">
        <f t="shared" si="335"/>
        <v>1.0106636813885296E-2</v>
      </c>
      <c r="CF215" s="17">
        <f t="shared" si="336"/>
        <v>1.0108955368261603E-2</v>
      </c>
      <c r="CG215" s="17">
        <f t="shared" si="337"/>
        <v>2.0213434526153463E-2</v>
      </c>
      <c r="CH215" s="17">
        <f t="shared" si="338"/>
        <v>2.0217676109602532E-2</v>
      </c>
      <c r="CI215" s="17">
        <f t="shared" si="339"/>
        <v>3.0323093933771292E-2</v>
      </c>
      <c r="CJ215" s="17">
        <f t="shared" si="340"/>
        <v>1.01078116203543E-2</v>
      </c>
      <c r="CK215" s="17">
        <f t="shared" si="341"/>
        <v>2.0217220004218755E-2</v>
      </c>
      <c r="CL215" s="17">
        <f t="shared" si="342"/>
        <v>2.0222974281397205E-2</v>
      </c>
      <c r="CM215" s="17">
        <f t="shared" si="343"/>
        <v>5.3873319184542967E-2</v>
      </c>
      <c r="CN215" s="17">
        <f t="shared" si="344"/>
        <v>9.2354261459216505E-2</v>
      </c>
      <c r="CO215" s="17">
        <f t="shared" si="345"/>
        <v>1.5392376909869417E-2</v>
      </c>
      <c r="CP215" s="17">
        <f t="shared" si="346"/>
        <v>2.3088565364804126E-2</v>
      </c>
      <c r="CQ215" s="17">
        <f t="shared" si="347"/>
        <v>1.5392376909869417E-2</v>
      </c>
      <c r="CR215" s="17">
        <f t="shared" si="348"/>
        <v>0.13853139218882474</v>
      </c>
      <c r="CS215" s="17">
        <f t="shared" si="349"/>
        <v>0.49255606111582134</v>
      </c>
      <c r="CT215" s="17">
        <f t="shared" si="350"/>
        <v>2.3088565364804126E-2</v>
      </c>
      <c r="CU215" s="17">
        <f t="shared" si="351"/>
        <v>7.6961884549347085E-3</v>
      </c>
      <c r="CV215" s="17">
        <f t="shared" si="352"/>
        <v>1.0546628623429043E-2</v>
      </c>
      <c r="CW215" s="17">
        <f t="shared" si="353"/>
        <v>7.6961884549347085E-3</v>
      </c>
      <c r="CX215" s="17">
        <f t="shared" si="354"/>
        <v>1.4911365131436E-2</v>
      </c>
      <c r="CY215" s="17">
        <f t="shared" si="355"/>
        <v>2.234377293368141E-3</v>
      </c>
      <c r="CZ215" s="17">
        <f t="shared" si="356"/>
        <v>1.6409373241414359E-2</v>
      </c>
      <c r="DA215" s="17">
        <f t="shared" si="357"/>
        <v>3.3670824490339354E-3</v>
      </c>
      <c r="DB215" s="17">
        <f t="shared" si="358"/>
        <v>2.3833357795926845E-2</v>
      </c>
      <c r="DC215" s="17">
        <f t="shared" si="359"/>
        <v>1.1063270903968643E-2</v>
      </c>
      <c r="DD215" s="17">
        <f t="shared" si="360"/>
        <v>2.7658177259921608E-3</v>
      </c>
      <c r="DE215" s="17">
        <f t="shared" si="361"/>
        <v>9.1392237902349679E-3</v>
      </c>
      <c r="DF215" s="17">
        <f t="shared" si="362"/>
        <v>0</v>
      </c>
      <c r="DG215" s="17">
        <f t="shared" si="363"/>
        <v>1.2826980758224514E-2</v>
      </c>
      <c r="DH215" s="17">
        <f t="shared" si="364"/>
        <v>7.9847955219947593E-3</v>
      </c>
      <c r="DI215" s="17">
        <f t="shared" si="365"/>
        <v>1.0822765014751934E-2</v>
      </c>
      <c r="DJ215" s="17">
        <f t="shared" si="366"/>
        <v>2.789868314913832E-2</v>
      </c>
    </row>
    <row r="216" spans="1:114">
      <c r="A216" s="20" t="s">
        <v>56</v>
      </c>
      <c r="B216" s="20" t="s">
        <v>55</v>
      </c>
      <c r="C216" s="17">
        <v>1.2993444818243911</v>
      </c>
      <c r="D216" s="17">
        <v>0.52502073353033207</v>
      </c>
      <c r="E216" s="17">
        <v>0.21001729305135952</v>
      </c>
      <c r="F216" s="17">
        <v>0.56443089916293565</v>
      </c>
      <c r="G216" s="17">
        <v>0.1575203645320197</v>
      </c>
      <c r="H216" s="17">
        <v>0.24947593212669686</v>
      </c>
      <c r="I216" s="17">
        <v>0.24948676045627377</v>
      </c>
      <c r="J216" s="17">
        <v>2.6266890600924502E-2</v>
      </c>
      <c r="K216" s="17">
        <v>1.3132002773925107E-2</v>
      </c>
      <c r="L216" s="17">
        <v>1.313501537475977E-2</v>
      </c>
      <c r="M216" s="17">
        <v>2.6264214610276129E-2</v>
      </c>
      <c r="N216" s="17">
        <v>2.6269725888324873E-2</v>
      </c>
      <c r="O216" s="17">
        <v>3.9400144774688395E-2</v>
      </c>
      <c r="P216" s="17">
        <v>1.3133529252227818E-2</v>
      </c>
      <c r="Q216" s="17">
        <v>2.6269133250311334E-2</v>
      </c>
      <c r="R216" s="17">
        <v>2.6276610038610038E-2</v>
      </c>
      <c r="S216" s="17">
        <v>7.0000000000000007E-2</v>
      </c>
      <c r="T216" s="17">
        <v>0.12</v>
      </c>
      <c r="U216" s="17">
        <v>0.02</v>
      </c>
      <c r="V216" s="17">
        <v>0.03</v>
      </c>
      <c r="W216" s="17">
        <v>0.02</v>
      </c>
      <c r="X216" s="17">
        <v>0.18</v>
      </c>
      <c r="Y216" s="17">
        <v>0.64</v>
      </c>
      <c r="Z216" s="17">
        <v>0.03</v>
      </c>
      <c r="AA216" s="17"/>
      <c r="AB216" s="17">
        <v>0.01</v>
      </c>
      <c r="AC216" s="17"/>
      <c r="AD216" s="18">
        <v>1.3703703703703702E-2</v>
      </c>
      <c r="AE216" s="18">
        <v>0.01</v>
      </c>
      <c r="AF216" s="18">
        <v>1.9375000000000003E-2</v>
      </c>
      <c r="AG216" s="18">
        <v>2.9032258064516127E-3</v>
      </c>
      <c r="AH216" s="18">
        <v>2.1321428571428571E-2</v>
      </c>
      <c r="AI216" s="18">
        <v>4.3750000000000004E-3</v>
      </c>
      <c r="AJ216" s="18">
        <v>3.0967741935483878E-2</v>
      </c>
      <c r="AK216" s="18">
        <v>1.4374999999999999E-2</v>
      </c>
      <c r="AL216" s="18">
        <v>3.5937499999999997E-3</v>
      </c>
      <c r="AM216" s="18">
        <v>1.1875000000000002E-2</v>
      </c>
      <c r="AN216" s="18">
        <v>0</v>
      </c>
      <c r="AO216" s="18">
        <v>1.6666666666666666E-2</v>
      </c>
      <c r="AP216" s="18">
        <v>1.0374999999999999E-2</v>
      </c>
      <c r="AQ216" s="18">
        <v>1.40625E-2</v>
      </c>
      <c r="AR216" s="18">
        <v>3.6250000000000004E-2</v>
      </c>
      <c r="BV216" s="20" t="s">
        <v>55</v>
      </c>
      <c r="BW216" s="17">
        <f t="shared" si="367"/>
        <v>1</v>
      </c>
      <c r="BX216" s="17">
        <f t="shared" si="328"/>
        <v>0.72532040360592376</v>
      </c>
      <c r="BY216" s="17">
        <f t="shared" si="329"/>
        <v>1.0660468813692361</v>
      </c>
      <c r="BZ216" s="17">
        <f t="shared" si="330"/>
        <v>1.659543988017786</v>
      </c>
      <c r="CA216" s="17">
        <f t="shared" si="331"/>
        <v>2.0552590279778529</v>
      </c>
      <c r="CB216" s="17">
        <f t="shared" si="332"/>
        <v>1.2312962919717467</v>
      </c>
      <c r="CC216" s="17">
        <f t="shared" si="333"/>
        <v>2.0998910668450632</v>
      </c>
      <c r="CD216" s="17">
        <f t="shared" si="334"/>
        <v>0.74775113041658925</v>
      </c>
      <c r="CE216" s="17">
        <f t="shared" si="335"/>
        <v>2.4739047805417029</v>
      </c>
      <c r="CF216" s="17">
        <f t="shared" si="336"/>
        <v>1.2427349857664016</v>
      </c>
      <c r="CG216" s="17">
        <f t="shared" si="337"/>
        <v>1.5833116626639767</v>
      </c>
      <c r="CH216" s="17">
        <f t="shared" si="338"/>
        <v>1.0117724945398894</v>
      </c>
      <c r="CI216" s="17">
        <f t="shared" si="339"/>
        <v>0.97866952619215697</v>
      </c>
      <c r="CJ216" s="17">
        <f t="shared" si="340"/>
        <v>1.0556554026356844</v>
      </c>
      <c r="CK216" s="17">
        <f t="shared" si="341"/>
        <v>1.088730622315099</v>
      </c>
      <c r="CL216" s="17">
        <f t="shared" si="342"/>
        <v>0.78102904518648875</v>
      </c>
      <c r="CM216" s="17">
        <f t="shared" si="343"/>
        <v>0.72005877478367153</v>
      </c>
      <c r="CN216" s="17">
        <f t="shared" si="344"/>
        <v>0.46050270480351091</v>
      </c>
      <c r="CO216" s="17">
        <f t="shared" si="345"/>
        <v>0.70331322188172563</v>
      </c>
      <c r="CP216" s="17">
        <f t="shared" si="346"/>
        <v>0.47724825770545665</v>
      </c>
      <c r="CQ216" s="17">
        <f t="shared" si="347"/>
        <v>0.40189326964670036</v>
      </c>
      <c r="CR216" s="17">
        <f t="shared" si="348"/>
        <v>0.18420108192140433</v>
      </c>
      <c r="CS216" s="17">
        <f t="shared" si="349"/>
        <v>0.60283990447005054</v>
      </c>
      <c r="CT216" s="17">
        <f t="shared" si="350"/>
        <v>0.28467439933307948</v>
      </c>
      <c r="CU216" s="17">
        <f t="shared" si="351"/>
        <v>0.15070997611751263</v>
      </c>
      <c r="CV216" s="17">
        <f t="shared" si="352"/>
        <v>0.26569610604420746</v>
      </c>
      <c r="CW216" s="17">
        <f t="shared" si="353"/>
        <v>0.19709515765590263</v>
      </c>
      <c r="CX216" s="17">
        <f t="shared" si="354"/>
        <v>0.29678876026058099</v>
      </c>
      <c r="CY216" s="17">
        <f t="shared" si="355"/>
        <v>0.25928598041722606</v>
      </c>
      <c r="CZ216" s="17">
        <f t="shared" si="356"/>
        <v>0.35061001388449126</v>
      </c>
      <c r="DA216" s="17">
        <f t="shared" si="357"/>
        <v>0.14194472577040032</v>
      </c>
      <c r="DB216" s="17">
        <f t="shared" si="358"/>
        <v>0.37718007463818359</v>
      </c>
      <c r="DC216" s="17">
        <f t="shared" si="359"/>
        <v>0.18166308405970316</v>
      </c>
      <c r="DD216" s="17">
        <f t="shared" si="360"/>
        <v>0.18966955154094606</v>
      </c>
      <c r="DE216" s="17">
        <f t="shared" si="361"/>
        <v>0.47399200134006425</v>
      </c>
      <c r="DF216" s="17">
        <f t="shared" si="362"/>
        <v>0.27085862034190078</v>
      </c>
      <c r="DG216" s="17">
        <f t="shared" si="363"/>
        <v>0.26213617809818829</v>
      </c>
      <c r="DH216" s="17">
        <f t="shared" si="364"/>
        <v>0.32868611275055176</v>
      </c>
      <c r="DI216" s="17">
        <f t="shared" si="365"/>
        <v>0.17634288236520246</v>
      </c>
      <c r="DJ216" s="17">
        <f t="shared" si="366"/>
        <v>0.17160576484016565</v>
      </c>
    </row>
    <row r="217" spans="1:114">
      <c r="A217" s="20" t="s">
        <v>56</v>
      </c>
      <c r="B217" s="20" t="s">
        <v>57</v>
      </c>
      <c r="C217" s="17">
        <v>1.1943469479395918</v>
      </c>
      <c r="D217" s="17">
        <v>0.86628421032504799</v>
      </c>
      <c r="E217" s="17">
        <v>1.2732298391238672</v>
      </c>
      <c r="F217" s="17">
        <v>1.9820712970605414</v>
      </c>
      <c r="G217" s="17">
        <v>2.4546923472906408</v>
      </c>
      <c r="H217" s="17">
        <v>1.4705949683257922</v>
      </c>
      <c r="I217" s="17">
        <v>2.5079984866920149</v>
      </c>
      <c r="J217" s="17">
        <v>0.89307428043143311</v>
      </c>
      <c r="K217" s="17">
        <v>2.9547006241331486</v>
      </c>
      <c r="L217" s="17">
        <v>1.4842567373478539</v>
      </c>
      <c r="M217" s="17">
        <v>1.8910234519398812</v>
      </c>
      <c r="N217" s="17">
        <v>1.2084073908629442</v>
      </c>
      <c r="O217" s="17">
        <v>1.1688709616490891</v>
      </c>
      <c r="P217" s="17">
        <v>1.2608188082138705</v>
      </c>
      <c r="Q217" s="17">
        <v>1.3003220958904109</v>
      </c>
      <c r="R217" s="17">
        <v>0.93281965637065634</v>
      </c>
      <c r="S217" s="17">
        <v>0.86</v>
      </c>
      <c r="T217" s="17">
        <v>0.55000000000000004</v>
      </c>
      <c r="U217" s="17">
        <v>0.84</v>
      </c>
      <c r="V217" s="17">
        <v>0.56999999999999995</v>
      </c>
      <c r="W217" s="17">
        <v>0.48</v>
      </c>
      <c r="X217" s="17">
        <v>0.22</v>
      </c>
      <c r="Y217" s="17">
        <v>0.72</v>
      </c>
      <c r="Z217" s="17">
        <v>0.34</v>
      </c>
      <c r="AA217" s="17"/>
      <c r="AB217" s="17">
        <v>0.18</v>
      </c>
      <c r="AC217" s="17"/>
      <c r="AD217" s="18">
        <v>0.3173333333333333</v>
      </c>
      <c r="AE217" s="18">
        <v>0.2354</v>
      </c>
      <c r="AF217" s="18">
        <v>0.35446875000000011</v>
      </c>
      <c r="AG217" s="18">
        <v>0.30967741935483872</v>
      </c>
      <c r="AH217" s="18">
        <v>0.41875000000000007</v>
      </c>
      <c r="AI217" s="18">
        <v>0.16953124999999997</v>
      </c>
      <c r="AJ217" s="18">
        <v>0.45048387096774201</v>
      </c>
      <c r="AK217" s="18">
        <v>0.21696874999999999</v>
      </c>
      <c r="AL217" s="18">
        <v>0.22653125000000002</v>
      </c>
      <c r="AM217" s="18">
        <v>0.56611090014828469</v>
      </c>
      <c r="AN217" s="18">
        <v>0.32349916652847782</v>
      </c>
      <c r="AO217" s="18">
        <v>0.31308154425612045</v>
      </c>
      <c r="AP217" s="18">
        <v>0.39256525559375005</v>
      </c>
      <c r="AQ217" s="18">
        <v>0.21061458334375002</v>
      </c>
      <c r="AR217" s="18">
        <v>0.20495682148569117</v>
      </c>
      <c r="BV217" s="20" t="s">
        <v>57</v>
      </c>
      <c r="BW217" s="17">
        <f t="shared" si="367"/>
        <v>1</v>
      </c>
      <c r="BX217" s="17">
        <f t="shared" si="328"/>
        <v>0.6316518700702568</v>
      </c>
      <c r="BY217" s="17">
        <f t="shared" si="329"/>
        <v>0.37000137237530695</v>
      </c>
      <c r="BZ217" s="17">
        <f t="shared" si="330"/>
        <v>0.36811814999362785</v>
      </c>
      <c r="CA217" s="17">
        <f t="shared" si="331"/>
        <v>0.47267926206327343</v>
      </c>
      <c r="CB217" s="17">
        <f t="shared" si="332"/>
        <v>0.57171827788636176</v>
      </c>
      <c r="CC217" s="17">
        <f t="shared" si="333"/>
        <v>0.46684477339347952</v>
      </c>
      <c r="CD217" s="17">
        <f t="shared" si="334"/>
        <v>0.26938609748695513</v>
      </c>
      <c r="CE217" s="17">
        <f t="shared" si="335"/>
        <v>0.59006402534266655</v>
      </c>
      <c r="CF217" s="17">
        <f t="shared" si="336"/>
        <v>0.36521147604209847</v>
      </c>
      <c r="CG217" s="17">
        <f t="shared" si="337"/>
        <v>0.73183643451215286</v>
      </c>
      <c r="CH217" s="17">
        <f t="shared" si="338"/>
        <v>0.29714445663793509</v>
      </c>
      <c r="CI217" s="17">
        <f t="shared" si="339"/>
        <v>0.382179825905205</v>
      </c>
      <c r="CJ217" s="17">
        <f t="shared" si="340"/>
        <v>0.62416055011721194</v>
      </c>
      <c r="CK217" s="17">
        <f t="shared" si="341"/>
        <v>0.37276135945121031</v>
      </c>
      <c r="CL217" s="17">
        <f t="shared" si="342"/>
        <v>0.49484522867719893</v>
      </c>
      <c r="CM217" s="17">
        <f t="shared" si="343"/>
        <v>0.7177810421471349</v>
      </c>
      <c r="CN217" s="17">
        <f t="shared" si="344"/>
        <v>0.18232406150796204</v>
      </c>
      <c r="CO217" s="17">
        <f t="shared" si="345"/>
        <v>0.32218580869104346</v>
      </c>
      <c r="CP217" s="17">
        <f t="shared" si="346"/>
        <v>0.47476226016349587</v>
      </c>
      <c r="CQ217" s="17">
        <f t="shared" si="347"/>
        <v>0.34233741548929192</v>
      </c>
      <c r="CR217" s="17">
        <f t="shared" si="348"/>
        <v>0.2619708883772297</v>
      </c>
      <c r="CS217" s="17">
        <f t="shared" si="349"/>
        <v>0.32098630828638586</v>
      </c>
      <c r="CT217" s="17">
        <f t="shared" si="350"/>
        <v>0.10699543609546194</v>
      </c>
      <c r="CU217" s="17">
        <f t="shared" si="351"/>
        <v>0.17656645956560535</v>
      </c>
      <c r="CV217" s="17">
        <f t="shared" si="352"/>
        <v>5.9991902090429268E-2</v>
      </c>
      <c r="CW217" s="17">
        <f t="shared" si="353"/>
        <v>5.9378868531767492E-2</v>
      </c>
      <c r="CX217" s="17">
        <f t="shared" si="354"/>
        <v>6.9808674487816261E-2</v>
      </c>
      <c r="CY217" s="17">
        <f t="shared" si="355"/>
        <v>9.6852305899431237E-2</v>
      </c>
      <c r="CZ217" s="17">
        <f t="shared" si="356"/>
        <v>2.9022769076695043E-2</v>
      </c>
      <c r="DA217" s="17">
        <f t="shared" si="357"/>
        <v>3.4880347235814992E-2</v>
      </c>
      <c r="DB217" s="17">
        <f t="shared" si="358"/>
        <v>5.5819331734165117E-2</v>
      </c>
      <c r="DC217" s="17">
        <f t="shared" si="359"/>
        <v>2.368488517771811E-2</v>
      </c>
      <c r="DD217" s="17">
        <f t="shared" si="360"/>
        <v>4.1592100778403869E-2</v>
      </c>
      <c r="DE217" s="17">
        <f t="shared" si="361"/>
        <v>5.6637677691624644E-2</v>
      </c>
      <c r="DF217" s="17">
        <f t="shared" si="362"/>
        <v>6.1938696917938837E-2</v>
      </c>
      <c r="DG217" s="17">
        <f t="shared" si="363"/>
        <v>4.3375458644141142E-2</v>
      </c>
      <c r="DH217" s="17">
        <f t="shared" si="364"/>
        <v>7.6264230885150164E-2</v>
      </c>
      <c r="DI217" s="17">
        <f t="shared" si="365"/>
        <v>1.781011111638342E-2</v>
      </c>
      <c r="DJ217" s="17">
        <f t="shared" si="366"/>
        <v>2.892081480667431E-2</v>
      </c>
    </row>
    <row r="218" spans="1:114">
      <c r="A218" s="20" t="s">
        <v>59</v>
      </c>
      <c r="B218" s="20" t="s">
        <v>58</v>
      </c>
      <c r="C218" s="17">
        <v>41.684020952265314</v>
      </c>
      <c r="D218" s="17">
        <v>26.329789786546151</v>
      </c>
      <c r="E218" s="17">
        <v>15.423144958459215</v>
      </c>
      <c r="F218" s="17">
        <v>15.344644677243529</v>
      </c>
      <c r="G218" s="17">
        <v>19.703172263546797</v>
      </c>
      <c r="H218" s="17">
        <v>23.831516674208146</v>
      </c>
      <c r="I218" s="17">
        <v>19.459967315589353</v>
      </c>
      <c r="J218" s="17">
        <v>11.229095731895224</v>
      </c>
      <c r="K218" s="17">
        <v>24.596241195561724</v>
      </c>
      <c r="L218" s="17">
        <v>15.223482819346573</v>
      </c>
      <c r="M218" s="17">
        <v>30.505885269835723</v>
      </c>
      <c r="N218" s="17">
        <v>12.386175756345178</v>
      </c>
      <c r="O218" s="17">
        <v>15.930791870565676</v>
      </c>
      <c r="P218" s="17">
        <v>26.017521448663306</v>
      </c>
      <c r="Q218" s="17">
        <v>15.538192317559153</v>
      </c>
      <c r="R218" s="17">
        <v>20.62713888030888</v>
      </c>
      <c r="S218" s="17">
        <v>29.92</v>
      </c>
      <c r="T218" s="17">
        <v>7.6</v>
      </c>
      <c r="U218" s="17">
        <v>13.43</v>
      </c>
      <c r="V218" s="17">
        <v>19.79</v>
      </c>
      <c r="W218" s="17">
        <v>14.27</v>
      </c>
      <c r="X218" s="17">
        <v>10.92</v>
      </c>
      <c r="Y218" s="17">
        <v>13.38</v>
      </c>
      <c r="Z218" s="17">
        <v>4.46</v>
      </c>
      <c r="AA218" s="17"/>
      <c r="AB218" s="17">
        <v>7.36</v>
      </c>
      <c r="AC218" s="17"/>
      <c r="AD218" s="18">
        <v>2.500703703703703</v>
      </c>
      <c r="AE218" s="18">
        <v>2.4751500000000037</v>
      </c>
      <c r="AF218" s="18">
        <v>2.9099062500000024</v>
      </c>
      <c r="AG218" s="18">
        <v>4.0371935483871013</v>
      </c>
      <c r="AH218" s="18">
        <v>1.209785714285714</v>
      </c>
      <c r="AI218" s="18">
        <v>1.4539531250000017</v>
      </c>
      <c r="AJ218" s="18">
        <v>2.326774193548387</v>
      </c>
      <c r="AK218" s="18">
        <v>0.98728124999999989</v>
      </c>
      <c r="AL218" s="18">
        <v>1.7337260002957173</v>
      </c>
      <c r="AM218" s="18">
        <v>2.3608861435853314</v>
      </c>
      <c r="AN218" s="18">
        <v>2.5818539400833735</v>
      </c>
      <c r="AO218" s="18">
        <v>1.8080635269364971</v>
      </c>
      <c r="AP218" s="18">
        <v>3.1789997981249991</v>
      </c>
      <c r="AQ218" s="18">
        <v>0.74239704493749981</v>
      </c>
      <c r="AR218" s="18">
        <v>1.2055358503579969</v>
      </c>
      <c r="BV218" s="20" t="s">
        <v>58</v>
      </c>
      <c r="BW218" s="17">
        <f t="shared" si="367"/>
        <v>1</v>
      </c>
      <c r="BX218" s="17">
        <f t="shared" si="328"/>
        <v>0.53907551463258763</v>
      </c>
      <c r="BY218" s="17">
        <f t="shared" si="329"/>
        <v>0.44854251324524774</v>
      </c>
      <c r="BZ218" s="17">
        <f t="shared" si="330"/>
        <v>0.55967472871633883</v>
      </c>
      <c r="CA218" s="17">
        <f t="shared" si="331"/>
        <v>0.5970252113157527</v>
      </c>
      <c r="CB218" s="17">
        <f t="shared" si="332"/>
        <v>0.43696650556018896</v>
      </c>
      <c r="CC218" s="17">
        <f t="shared" si="333"/>
        <v>0.48212421933739519</v>
      </c>
      <c r="CD218" s="17">
        <f t="shared" si="334"/>
        <v>0.29458158474554985</v>
      </c>
      <c r="CE218" s="17">
        <f t="shared" si="335"/>
        <v>0.3909448912247161</v>
      </c>
      <c r="CF218" s="17">
        <f t="shared" si="336"/>
        <v>0.34694184287719138</v>
      </c>
      <c r="CG218" s="17">
        <f t="shared" si="337"/>
        <v>0.38265516672940036</v>
      </c>
      <c r="CH218" s="17">
        <f t="shared" si="338"/>
        <v>0.24366098321996296</v>
      </c>
      <c r="CI218" s="17">
        <f t="shared" si="339"/>
        <v>0.28061191806350327</v>
      </c>
      <c r="CJ218" s="17">
        <f t="shared" si="340"/>
        <v>0.32869378887255341</v>
      </c>
      <c r="CK218" s="17">
        <f t="shared" si="341"/>
        <v>0.2758975867317166</v>
      </c>
      <c r="CL218" s="17">
        <f t="shared" si="342"/>
        <v>0.29294390338750809</v>
      </c>
      <c r="CM218" s="17">
        <f t="shared" si="343"/>
        <v>0.29950820219349944</v>
      </c>
      <c r="CN218" s="17">
        <f t="shared" si="344"/>
        <v>0.14809227689307622</v>
      </c>
      <c r="CO218" s="17">
        <f t="shared" si="345"/>
        <v>0.19315145315839502</v>
      </c>
      <c r="CP218" s="17">
        <f t="shared" si="346"/>
        <v>0.24613990490981311</v>
      </c>
      <c r="CQ218" s="17">
        <f t="shared" si="347"/>
        <v>0.20668345024545073</v>
      </c>
      <c r="CR218" s="17">
        <f t="shared" si="348"/>
        <v>0.16247892642773543</v>
      </c>
      <c r="CS218" s="17">
        <f t="shared" si="349"/>
        <v>0.1715477385106394</v>
      </c>
      <c r="CT218" s="17">
        <f t="shared" si="350"/>
        <v>8.8029202103162327E-2</v>
      </c>
      <c r="CU218" s="17">
        <f t="shared" si="351"/>
        <v>9.0118352530637588E-2</v>
      </c>
      <c r="CV218" s="17">
        <f t="shared" si="352"/>
        <v>5.8633554265928499E-2</v>
      </c>
      <c r="CW218" s="17">
        <f t="shared" si="353"/>
        <v>7.9163132573106518E-2</v>
      </c>
      <c r="CX218" s="17">
        <f t="shared" si="354"/>
        <v>0.10060579865026682</v>
      </c>
      <c r="CY218" s="17">
        <f t="shared" si="355"/>
        <v>7.9294286496203847E-2</v>
      </c>
      <c r="CZ218" s="17">
        <f t="shared" si="356"/>
        <v>6.3516786377283113E-2</v>
      </c>
      <c r="DA218" s="17">
        <f t="shared" si="357"/>
        <v>7.2301445598422484E-2</v>
      </c>
      <c r="DB218" s="17">
        <f t="shared" si="358"/>
        <v>6.5863071006016058E-2</v>
      </c>
      <c r="DC218" s="17">
        <f t="shared" si="359"/>
        <v>5.809485174868808E-2</v>
      </c>
      <c r="DD218" s="17">
        <f t="shared" si="360"/>
        <v>8.3678737728973038E-2</v>
      </c>
      <c r="DE218" s="17">
        <f t="shared" si="361"/>
        <v>6.7992605454558333E-2</v>
      </c>
      <c r="DF218" s="17">
        <f t="shared" si="362"/>
        <v>6.1073989206357843E-2</v>
      </c>
      <c r="DG218" s="17">
        <f t="shared" si="363"/>
        <v>6.1772760173732219E-2</v>
      </c>
      <c r="DH218" s="17">
        <f t="shared" si="364"/>
        <v>6.360964637599259E-2</v>
      </c>
      <c r="DI218" s="17">
        <f t="shared" si="365"/>
        <v>0.11176713390497875</v>
      </c>
      <c r="DJ218" s="17">
        <f t="shared" si="366"/>
        <v>6.0918394265019597E-2</v>
      </c>
    </row>
    <row r="219" spans="1:114">
      <c r="A219" s="20" t="s">
        <v>181</v>
      </c>
      <c r="B219" s="20" t="s">
        <v>60</v>
      </c>
      <c r="C219" s="17">
        <v>210.61192828117177</v>
      </c>
      <c r="D219" s="17">
        <v>113.53573362593431</v>
      </c>
      <c r="E219" s="17">
        <v>94.468403630664653</v>
      </c>
      <c r="F219" s="17">
        <v>117.87417382518981</v>
      </c>
      <c r="G219" s="17">
        <v>125.74063098768474</v>
      </c>
      <c r="H219" s="17">
        <v>92.030358330316758</v>
      </c>
      <c r="I219" s="17">
        <v>101.5411115057034</v>
      </c>
      <c r="J219" s="17">
        <v>62.042395599383667</v>
      </c>
      <c r="K219" s="17">
        <v>82.337657392510408</v>
      </c>
      <c r="L219" s="17">
        <v>73.070090529788601</v>
      </c>
      <c r="M219" s="17">
        <v>80.591742531632292</v>
      </c>
      <c r="N219" s="17">
        <v>51.317909522842641</v>
      </c>
      <c r="O219" s="17">
        <v>59.1002171620326</v>
      </c>
      <c r="P219" s="17">
        <v>69.226832688492834</v>
      </c>
      <c r="Q219" s="17">
        <v>58.10732274968867</v>
      </c>
      <c r="R219" s="17">
        <v>61.697480370656365</v>
      </c>
      <c r="S219" s="17">
        <v>63.08</v>
      </c>
      <c r="T219" s="17">
        <v>31.189999999999998</v>
      </c>
      <c r="U219" s="17">
        <v>40.68</v>
      </c>
      <c r="V219" s="17">
        <v>51.839999999999996</v>
      </c>
      <c r="W219" s="17">
        <v>43.53</v>
      </c>
      <c r="X219" s="17">
        <v>34.22</v>
      </c>
      <c r="Y219" s="17">
        <v>36.129999999999995</v>
      </c>
      <c r="Z219" s="17">
        <v>18.54</v>
      </c>
      <c r="AA219" s="17"/>
      <c r="AB219" s="18">
        <v>18.979999999999997</v>
      </c>
      <c r="AD219" s="18">
        <v>12.348925925925926</v>
      </c>
      <c r="AE219" s="18">
        <v>16.672700000000003</v>
      </c>
      <c r="AF219" s="18">
        <v>21.188781250000005</v>
      </c>
      <c r="AG219" s="18">
        <v>16.700322580645171</v>
      </c>
      <c r="AH219" s="18">
        <v>13.377392857142858</v>
      </c>
      <c r="AI219" s="18">
        <v>15.227546875</v>
      </c>
      <c r="AJ219" s="18">
        <v>13.871548387096777</v>
      </c>
      <c r="AK219" s="18">
        <v>12.235468750000001</v>
      </c>
      <c r="AL219" s="18">
        <v>17.623740309233451</v>
      </c>
      <c r="AM219" s="18">
        <v>14.320053743645449</v>
      </c>
      <c r="AN219" s="18">
        <v>12.862910634574497</v>
      </c>
      <c r="AO219" s="18">
        <v>13.010080135440115</v>
      </c>
      <c r="AP219" s="18">
        <v>13.39695028053125</v>
      </c>
      <c r="AQ219" s="18">
        <v>23.539491590187506</v>
      </c>
      <c r="AR219" s="18">
        <v>12.830140483948453</v>
      </c>
      <c r="BV219" s="20" t="s">
        <v>181</v>
      </c>
      <c r="BW219" s="17" t="e">
        <f t="shared" si="367"/>
        <v>#DIV/0!</v>
      </c>
      <c r="BX219" s="17" t="e">
        <f t="shared" si="328"/>
        <v>#DIV/0!</v>
      </c>
      <c r="BY219" s="17" t="e">
        <f t="shared" si="329"/>
        <v>#DIV/0!</v>
      </c>
      <c r="BZ219" s="17" t="e">
        <f t="shared" si="330"/>
        <v>#DIV/0!</v>
      </c>
      <c r="CA219" s="17" t="e">
        <f t="shared" si="331"/>
        <v>#DIV/0!</v>
      </c>
      <c r="CB219" s="17" t="e">
        <f t="shared" si="332"/>
        <v>#DIV/0!</v>
      </c>
      <c r="CC219" s="17" t="e">
        <f t="shared" si="333"/>
        <v>#DIV/0!</v>
      </c>
      <c r="CD219" s="17" t="e">
        <f t="shared" si="334"/>
        <v>#DIV/0!</v>
      </c>
      <c r="CE219" s="17" t="e">
        <f t="shared" si="335"/>
        <v>#DIV/0!</v>
      </c>
      <c r="CF219" s="17" t="e">
        <f t="shared" si="336"/>
        <v>#DIV/0!</v>
      </c>
      <c r="CG219" s="17" t="e">
        <f t="shared" si="337"/>
        <v>#DIV/0!</v>
      </c>
      <c r="CH219" s="17" t="e">
        <f t="shared" si="338"/>
        <v>#DIV/0!</v>
      </c>
      <c r="CI219" s="17" t="e">
        <f t="shared" si="339"/>
        <v>#DIV/0!</v>
      </c>
      <c r="CJ219" s="17" t="e">
        <f t="shared" si="340"/>
        <v>#DIV/0!</v>
      </c>
      <c r="CK219" s="17" t="e">
        <f t="shared" si="341"/>
        <v>#DIV/0!</v>
      </c>
      <c r="CL219" s="17" t="e">
        <f t="shared" si="342"/>
        <v>#DIV/0!</v>
      </c>
      <c r="CM219" s="17" t="e">
        <f t="shared" si="343"/>
        <v>#DIV/0!</v>
      </c>
      <c r="CN219" s="17" t="e">
        <f t="shared" si="344"/>
        <v>#DIV/0!</v>
      </c>
      <c r="CO219" s="17" t="e">
        <f t="shared" si="345"/>
        <v>#DIV/0!</v>
      </c>
      <c r="CP219" s="17" t="e">
        <f t="shared" si="346"/>
        <v>#DIV/0!</v>
      </c>
      <c r="CQ219" s="17" t="e">
        <f t="shared" si="347"/>
        <v>#DIV/0!</v>
      </c>
      <c r="CR219" s="17" t="e">
        <f t="shared" si="348"/>
        <v>#DIV/0!</v>
      </c>
      <c r="CS219" s="17" t="e">
        <f t="shared" si="349"/>
        <v>#DIV/0!</v>
      </c>
      <c r="CT219" s="17" t="e">
        <f t="shared" si="350"/>
        <v>#DIV/0!</v>
      </c>
      <c r="CU219" s="17" t="e">
        <f t="shared" si="351"/>
        <v>#DIV/0!</v>
      </c>
      <c r="CV219" s="17" t="e">
        <f t="shared" si="352"/>
        <v>#DIV/0!</v>
      </c>
      <c r="CW219" s="17" t="e">
        <f t="shared" si="353"/>
        <v>#DIV/0!</v>
      </c>
      <c r="CX219" s="17" t="e">
        <f t="shared" si="354"/>
        <v>#DIV/0!</v>
      </c>
      <c r="CY219" s="17" t="e">
        <f t="shared" si="355"/>
        <v>#DIV/0!</v>
      </c>
      <c r="CZ219" s="17" t="e">
        <f t="shared" si="356"/>
        <v>#DIV/0!</v>
      </c>
      <c r="DA219" s="17" t="e">
        <f t="shared" si="357"/>
        <v>#DIV/0!</v>
      </c>
      <c r="DB219" s="17" t="e">
        <f t="shared" si="358"/>
        <v>#DIV/0!</v>
      </c>
      <c r="DC219" s="17" t="e">
        <f t="shared" si="359"/>
        <v>#DIV/0!</v>
      </c>
      <c r="DD219" s="17" t="e">
        <f t="shared" si="360"/>
        <v>#DIV/0!</v>
      </c>
      <c r="DE219" s="17" t="e">
        <f t="shared" si="361"/>
        <v>#DIV/0!</v>
      </c>
      <c r="DF219" s="17" t="e">
        <f t="shared" si="362"/>
        <v>#DIV/0!</v>
      </c>
      <c r="DG219" s="17" t="e">
        <f t="shared" si="363"/>
        <v>#DIV/0!</v>
      </c>
      <c r="DH219" s="17" t="e">
        <f t="shared" si="364"/>
        <v>#DIV/0!</v>
      </c>
      <c r="DI219" s="17" t="e">
        <f t="shared" si="365"/>
        <v>#DIV/0!</v>
      </c>
      <c r="DJ219" s="17" t="e">
        <f t="shared" si="366"/>
        <v>#DIV/0!</v>
      </c>
    </row>
    <row r="222" spans="1:114" s="24" customFormat="1" ht="15">
      <c r="B222" s="23" t="s">
        <v>176</v>
      </c>
    </row>
    <row r="223" spans="1:114" ht="15">
      <c r="A223" s="27"/>
      <c r="B223" s="26"/>
      <c r="C223" s="19" t="s">
        <v>78</v>
      </c>
      <c r="D223" s="19" t="s">
        <v>79</v>
      </c>
      <c r="E223" s="19" t="s">
        <v>80</v>
      </c>
      <c r="F223" s="19" t="s">
        <v>81</v>
      </c>
      <c r="G223" s="19" t="s">
        <v>82</v>
      </c>
      <c r="H223" s="19" t="s">
        <v>83</v>
      </c>
      <c r="I223" s="19" t="s">
        <v>84</v>
      </c>
      <c r="J223" s="19" t="s">
        <v>85</v>
      </c>
      <c r="K223" s="19" t="s">
        <v>86</v>
      </c>
      <c r="L223" s="19" t="s">
        <v>87</v>
      </c>
      <c r="M223" s="19" t="s">
        <v>88</v>
      </c>
      <c r="N223" s="19" t="s">
        <v>89</v>
      </c>
      <c r="O223" s="19" t="s">
        <v>90</v>
      </c>
      <c r="P223" s="19" t="s">
        <v>91</v>
      </c>
      <c r="Q223" s="19" t="s">
        <v>92</v>
      </c>
      <c r="R223" s="19" t="s">
        <v>93</v>
      </c>
      <c r="S223" s="19" t="s">
        <v>94</v>
      </c>
      <c r="T223" s="19" t="s">
        <v>95</v>
      </c>
      <c r="U223" s="19" t="s">
        <v>96</v>
      </c>
      <c r="V223" s="19" t="s">
        <v>97</v>
      </c>
      <c r="W223" s="19" t="s">
        <v>98</v>
      </c>
      <c r="X223" s="19" t="s">
        <v>99</v>
      </c>
      <c r="Y223" s="19" t="s">
        <v>100</v>
      </c>
      <c r="Z223" s="19" t="s">
        <v>101</v>
      </c>
      <c r="AA223" s="19"/>
      <c r="AB223" s="19" t="s">
        <v>103</v>
      </c>
      <c r="AC223" s="19"/>
      <c r="AD223" s="4">
        <v>2546</v>
      </c>
      <c r="AE223" s="4">
        <v>2547</v>
      </c>
      <c r="AF223" s="4">
        <v>2548</v>
      </c>
      <c r="AG223" s="4">
        <v>2549</v>
      </c>
      <c r="AH223" s="4">
        <v>2550</v>
      </c>
      <c r="AI223" s="4">
        <v>2551</v>
      </c>
      <c r="AJ223" s="4">
        <v>2552</v>
      </c>
      <c r="AK223" s="4">
        <v>2553</v>
      </c>
      <c r="AL223" s="4">
        <v>2554</v>
      </c>
      <c r="AM223" s="4">
        <v>2555</v>
      </c>
      <c r="AN223" s="4">
        <v>2556</v>
      </c>
      <c r="AO223" s="4">
        <v>2557</v>
      </c>
      <c r="AP223" s="4">
        <v>2558</v>
      </c>
      <c r="AQ223" s="4">
        <v>2559</v>
      </c>
      <c r="AR223" s="4">
        <v>2560</v>
      </c>
    </row>
    <row r="224" spans="1:114" s="26" customFormat="1" ht="15">
      <c r="A224" s="21" t="s">
        <v>183</v>
      </c>
      <c r="B224" s="26" t="s">
        <v>182</v>
      </c>
      <c r="C224" s="28" t="s">
        <v>104</v>
      </c>
      <c r="D224" s="28" t="s">
        <v>105</v>
      </c>
      <c r="E224" s="28" t="s">
        <v>106</v>
      </c>
      <c r="F224" s="28" t="s">
        <v>107</v>
      </c>
      <c r="G224" s="28" t="s">
        <v>108</v>
      </c>
      <c r="H224" s="28" t="s">
        <v>109</v>
      </c>
      <c r="I224" s="28" t="s">
        <v>110</v>
      </c>
      <c r="J224" s="28" t="s">
        <v>111</v>
      </c>
      <c r="K224" s="28" t="s">
        <v>112</v>
      </c>
      <c r="L224" s="28" t="s">
        <v>113</v>
      </c>
      <c r="M224" s="28" t="s">
        <v>114</v>
      </c>
      <c r="N224" s="28" t="s">
        <v>115</v>
      </c>
      <c r="O224" s="28" t="s">
        <v>116</v>
      </c>
      <c r="P224" s="28" t="s">
        <v>117</v>
      </c>
      <c r="Q224" s="28" t="s">
        <v>118</v>
      </c>
      <c r="R224" s="28" t="s">
        <v>119</v>
      </c>
      <c r="S224" s="28" t="s">
        <v>120</v>
      </c>
      <c r="T224" s="28" t="s">
        <v>121</v>
      </c>
      <c r="U224" s="28" t="s">
        <v>122</v>
      </c>
      <c r="V224" s="28" t="s">
        <v>123</v>
      </c>
      <c r="W224" s="28" t="s">
        <v>124</v>
      </c>
      <c r="X224" s="28" t="s">
        <v>125</v>
      </c>
      <c r="Y224" s="28" t="s">
        <v>126</v>
      </c>
      <c r="Z224" s="28" t="s">
        <v>127</v>
      </c>
      <c r="AA224" s="28"/>
      <c r="AB224" s="28" t="s">
        <v>129</v>
      </c>
      <c r="AC224" s="28"/>
      <c r="AD224" s="29">
        <v>2003</v>
      </c>
      <c r="AE224" s="29">
        <v>2004</v>
      </c>
      <c r="AF224" s="29">
        <v>2005</v>
      </c>
      <c r="AG224" s="29">
        <v>2006</v>
      </c>
      <c r="AH224" s="29">
        <v>2007</v>
      </c>
      <c r="AI224" s="29">
        <v>2008</v>
      </c>
      <c r="AJ224" s="29">
        <v>2009</v>
      </c>
      <c r="AK224" s="29">
        <v>2010</v>
      </c>
      <c r="AL224" s="29">
        <v>2011</v>
      </c>
      <c r="AM224" s="29">
        <v>2012</v>
      </c>
      <c r="AN224" s="29">
        <v>2013</v>
      </c>
      <c r="AO224" s="29">
        <v>2014</v>
      </c>
      <c r="AP224" s="29">
        <v>2015</v>
      </c>
      <c r="AQ224" s="29">
        <v>2016</v>
      </c>
      <c r="AR224" s="29">
        <v>2017</v>
      </c>
      <c r="BV224" s="26" t="s">
        <v>182</v>
      </c>
      <c r="BW224" s="28" t="s">
        <v>104</v>
      </c>
      <c r="BX224" s="28" t="s">
        <v>105</v>
      </c>
      <c r="BY224" s="28" t="s">
        <v>106</v>
      </c>
      <c r="BZ224" s="28" t="s">
        <v>107</v>
      </c>
      <c r="CA224" s="28" t="s">
        <v>108</v>
      </c>
      <c r="CB224" s="28" t="s">
        <v>109</v>
      </c>
      <c r="CC224" s="28" t="s">
        <v>110</v>
      </c>
      <c r="CD224" s="28" t="s">
        <v>111</v>
      </c>
      <c r="CE224" s="28" t="s">
        <v>112</v>
      </c>
      <c r="CF224" s="28" t="s">
        <v>113</v>
      </c>
      <c r="CG224" s="28" t="s">
        <v>114</v>
      </c>
      <c r="CH224" s="28" t="s">
        <v>115</v>
      </c>
      <c r="CI224" s="28" t="s">
        <v>116</v>
      </c>
      <c r="CJ224" s="28" t="s">
        <v>117</v>
      </c>
      <c r="CK224" s="28" t="s">
        <v>118</v>
      </c>
      <c r="CL224" s="28" t="s">
        <v>119</v>
      </c>
      <c r="CM224" s="28" t="s">
        <v>120</v>
      </c>
      <c r="CN224" s="28" t="s">
        <v>121</v>
      </c>
      <c r="CO224" s="28" t="s">
        <v>122</v>
      </c>
      <c r="CP224" s="28" t="s">
        <v>123</v>
      </c>
      <c r="CQ224" s="28" t="s">
        <v>124</v>
      </c>
      <c r="CR224" s="28" t="s">
        <v>125</v>
      </c>
      <c r="CS224" s="28" t="s">
        <v>126</v>
      </c>
      <c r="CT224" s="28" t="s">
        <v>127</v>
      </c>
      <c r="CU224" s="28" t="s">
        <v>129</v>
      </c>
      <c r="CV224" s="29">
        <v>2003</v>
      </c>
      <c r="CW224" s="29">
        <v>2004</v>
      </c>
      <c r="CX224" s="29">
        <v>2005</v>
      </c>
      <c r="CY224" s="29">
        <v>2006</v>
      </c>
      <c r="CZ224" s="29">
        <v>2007</v>
      </c>
      <c r="DA224" s="29">
        <v>2008</v>
      </c>
      <c r="DB224" s="29">
        <v>2009</v>
      </c>
      <c r="DC224" s="29">
        <v>2010</v>
      </c>
      <c r="DD224" s="29">
        <v>2011</v>
      </c>
      <c r="DE224" s="29">
        <v>2012</v>
      </c>
      <c r="DF224" s="29">
        <v>2013</v>
      </c>
      <c r="DG224" s="29">
        <v>2014</v>
      </c>
      <c r="DH224" s="29">
        <v>2015</v>
      </c>
      <c r="DI224" s="29">
        <v>2016</v>
      </c>
      <c r="DJ224" s="29">
        <v>2017</v>
      </c>
    </row>
    <row r="225" spans="1:114">
      <c r="A225" s="20" t="s">
        <v>4</v>
      </c>
      <c r="B225" s="20" t="s">
        <v>3</v>
      </c>
      <c r="C225" s="17">
        <v>0.10499753388479928</v>
      </c>
      <c r="D225" s="17">
        <v>0.30188692177994092</v>
      </c>
      <c r="E225" s="17">
        <v>0.60379971752265871</v>
      </c>
      <c r="F225" s="17">
        <v>7.1669597893712291</v>
      </c>
      <c r="G225" s="17">
        <v>2.5597059236453203</v>
      </c>
      <c r="H225" s="17">
        <v>1.7857224615384619</v>
      </c>
      <c r="I225" s="17">
        <v>0.19696323193916349</v>
      </c>
      <c r="J225" s="17">
        <v>0.39400335901386752</v>
      </c>
      <c r="K225" s="17">
        <v>5.2528011095700426E-2</v>
      </c>
      <c r="L225" s="17">
        <v>0.10508012299807816</v>
      </c>
      <c r="M225" s="17">
        <v>0</v>
      </c>
      <c r="N225" s="17">
        <v>1.3134862944162436E-2</v>
      </c>
      <c r="O225" s="17">
        <v>0.11820043432406518</v>
      </c>
      <c r="P225" s="17">
        <v>0.14446882177450601</v>
      </c>
      <c r="Q225" s="17">
        <v>0.6173246313823163</v>
      </c>
      <c r="R225" s="17">
        <v>0.23648949034749034</v>
      </c>
      <c r="S225" s="17">
        <v>0.17</v>
      </c>
      <c r="T225" s="17">
        <v>0.19</v>
      </c>
      <c r="U225" s="17">
        <v>0.01</v>
      </c>
      <c r="V225" s="17">
        <v>0.24</v>
      </c>
      <c r="W225" s="17">
        <v>0.09</v>
      </c>
      <c r="X225" s="17">
        <v>0.1</v>
      </c>
      <c r="Y225" s="17">
        <v>2.15</v>
      </c>
      <c r="Z225" s="17">
        <v>0.04</v>
      </c>
      <c r="AA225" s="17"/>
      <c r="AB225" s="17">
        <v>0.06</v>
      </c>
      <c r="AC225" s="17"/>
      <c r="AD225" s="18">
        <v>0.19169230769230769</v>
      </c>
      <c r="AE225" s="18">
        <v>5.1931034482758626E-2</v>
      </c>
      <c r="AF225" s="18">
        <v>7.8E-2</v>
      </c>
      <c r="AG225" s="18">
        <v>7.7794117647058805E-2</v>
      </c>
      <c r="AH225" s="18">
        <v>7.640000000000001E-2</v>
      </c>
      <c r="AI225" s="18">
        <v>1.7777777777777778E-2</v>
      </c>
      <c r="AJ225" s="18">
        <v>4.0882352941176474E-2</v>
      </c>
      <c r="AK225" s="18">
        <v>6.1705882352941173E-2</v>
      </c>
      <c r="AL225" s="18">
        <v>3.5823529411764712E-2</v>
      </c>
      <c r="AM225" s="18">
        <v>0.14435224143568598</v>
      </c>
      <c r="AN225" s="18">
        <v>6.0600000000000015E-2</v>
      </c>
      <c r="AO225" s="18">
        <v>3.3518518518518517E-2</v>
      </c>
      <c r="AP225" s="18">
        <v>4.4166666666666674E-2</v>
      </c>
      <c r="AQ225" s="18">
        <v>6.6111111111111107E-2</v>
      </c>
      <c r="AR225" s="18">
        <v>1.8364565530840531E-2</v>
      </c>
      <c r="BV225" s="20" t="s">
        <v>3</v>
      </c>
      <c r="BW225" s="17">
        <f>C226/$C226</f>
        <v>1</v>
      </c>
      <c r="BX225" s="17">
        <f t="shared" ref="BX225:BX264" si="368">D226/$C226</f>
        <v>3.0456463504031106</v>
      </c>
      <c r="BY225" s="17">
        <f t="shared" ref="BY225:BY264" si="369">E226/$C226</f>
        <v>4.5913949796929003</v>
      </c>
      <c r="BZ225" s="17">
        <f t="shared" ref="BZ225:BZ264" si="370">F226/$C226</f>
        <v>4.5460115264785834</v>
      </c>
      <c r="CA225" s="17">
        <f t="shared" ref="CA225:CA264" si="371">G226/$C226</f>
        <v>10.683450246306849</v>
      </c>
      <c r="CB225" s="17">
        <f t="shared" ref="CB225:CB264" si="372">H226/$C226</f>
        <v>1.0004282372270441</v>
      </c>
      <c r="CC225" s="17">
        <f t="shared" ref="CC225:CC264" si="373">I226/$C226</f>
        <v>1.8190393820361805</v>
      </c>
      <c r="CD225" s="17">
        <f t="shared" ref="CD225:CD264" si="374">J226/$C226</f>
        <v>0.90969723085440668</v>
      </c>
      <c r="CE225" s="17">
        <f t="shared" ref="CE225:CE264" si="375">K226/$C226</f>
        <v>2.0465939548117724</v>
      </c>
      <c r="CF225" s="17">
        <f t="shared" ref="CF225:CF264" si="376">L226/$C226</f>
        <v>0.9552962823007215</v>
      </c>
      <c r="CG225" s="17">
        <f t="shared" ref="CG225:CG264" si="377">M226/$C226</f>
        <v>1.409887058199204</v>
      </c>
      <c r="CH225" s="17">
        <f t="shared" ref="CH225:CH264" si="378">N226/$C226</f>
        <v>2.0470397060972565</v>
      </c>
      <c r="CI225" s="17">
        <f t="shared" ref="CI225:CI264" si="379">O226/$C226</f>
        <v>1.8648702769269345</v>
      </c>
      <c r="CJ225" s="17">
        <f t="shared" ref="CJ225:CJ264" si="380">P226/$C226</f>
        <v>3.6388121833275484</v>
      </c>
      <c r="CK225" s="17">
        <f t="shared" ref="CK225:CK264" si="381">Q226/$C226</f>
        <v>2.6383472105505472</v>
      </c>
      <c r="CL225" s="17">
        <f t="shared" ref="CL225:CL264" si="382">R226/$C226</f>
        <v>0.77352876626344313</v>
      </c>
      <c r="CM225" s="17">
        <f t="shared" ref="CM225:CM264" si="383">S226/$C226</f>
        <v>0.48485987266088665</v>
      </c>
      <c r="CN225" s="17">
        <f t="shared" ref="CN225:CN264" si="384">T226/$C226</f>
        <v>0.45022702461368042</v>
      </c>
      <c r="CO225" s="17">
        <f t="shared" ref="CO225:CO264" si="385">U226/$C226</f>
        <v>0.86582120118015471</v>
      </c>
      <c r="CP225" s="17">
        <f t="shared" ref="CP225:CP264" si="386">V226/$C226</f>
        <v>0.58875841680250518</v>
      </c>
      <c r="CQ225" s="17">
        <f t="shared" ref="CQ225:CQ264" si="387">W226/$C226</f>
        <v>1.3506810738410413</v>
      </c>
      <c r="CR225" s="17">
        <f t="shared" ref="CR225:CR264" si="388">X226/$C226</f>
        <v>2.1472365789267838</v>
      </c>
      <c r="CS225" s="17">
        <f t="shared" ref="CS225:CS264" si="389">Y226/$C226</f>
        <v>1.1428839855578041</v>
      </c>
      <c r="CT225" s="17">
        <f t="shared" ref="CT225:CT264" si="390">Z226/$C226</f>
        <v>0.48485987266088665</v>
      </c>
      <c r="CU225" s="17">
        <f t="shared" ref="CU225:CU264" si="391">AB226/$C226</f>
        <v>1.0043525933689794</v>
      </c>
      <c r="CV225" s="17">
        <f t="shared" ref="CV225:CV264" si="392">AD226/$C226</f>
        <v>0.69825149793636476</v>
      </c>
      <c r="CW225" s="17">
        <f t="shared" ref="CW225:CW264" si="393">AE226/$C226</f>
        <v>0.70615182932113874</v>
      </c>
      <c r="CX225" s="17">
        <f t="shared" ref="CX225:CX264" si="394">AF226/$C226</f>
        <v>0.37643981780199393</v>
      </c>
      <c r="CY225" s="17">
        <f t="shared" ref="CY225:CY264" si="395">AG226/$C226</f>
        <v>0.27237716375949811</v>
      </c>
      <c r="CZ225" s="17">
        <f t="shared" ref="CZ225:CZ264" si="396">AH226/$C226</f>
        <v>0.32139282987807333</v>
      </c>
      <c r="DA225" s="17">
        <f t="shared" ref="DA225:DA264" si="397">AI226/$C226</f>
        <v>0.61810013528694385</v>
      </c>
      <c r="DB225" s="17">
        <f t="shared" ref="DB225:DB264" si="398">AJ226/$C226</f>
        <v>0.47976680677159167</v>
      </c>
      <c r="DC225" s="17">
        <f t="shared" ref="DC225:DC264" si="399">AK226/$C226</f>
        <v>0.19801840177579072</v>
      </c>
      <c r="DD225" s="17">
        <f t="shared" ref="DD225:DD264" si="400">AL226/$C226</f>
        <v>0.3422540277606258</v>
      </c>
      <c r="DE225" s="17">
        <f t="shared" ref="DE225:DE264" si="401">AM226/$C226</f>
        <v>0.22873135159828298</v>
      </c>
      <c r="DF225" s="17">
        <f t="shared" ref="DF225:DF264" si="402">AN226/$C226</f>
        <v>0.46506967377676889</v>
      </c>
      <c r="DG225" s="17">
        <f t="shared" ref="DG225:DG264" si="403">AO226/$C226</f>
        <v>0.12442171335477779</v>
      </c>
      <c r="DH225" s="17">
        <f t="shared" ref="DH225:DH264" si="404">AP226/$C226</f>
        <v>0.64048133040632271</v>
      </c>
      <c r="DI225" s="17">
        <f t="shared" ref="DI225:DI264" si="405">AQ226/$C226</f>
        <v>0.24916410122851124</v>
      </c>
      <c r="DJ225" s="17">
        <f t="shared" ref="DJ225:DJ264" si="406">AR226/$C226</f>
        <v>0.51457771736924385</v>
      </c>
    </row>
    <row r="226" spans="1:114">
      <c r="A226" s="20" t="s">
        <v>4</v>
      </c>
      <c r="B226" s="20" t="s">
        <v>5</v>
      </c>
      <c r="C226" s="17">
        <v>0.28874321818319804</v>
      </c>
      <c r="D226" s="17">
        <v>0.87940972866330624</v>
      </c>
      <c r="E226" s="17">
        <v>1.3257341623867072</v>
      </c>
      <c r="F226" s="17">
        <v>1.3126299980533387</v>
      </c>
      <c r="G226" s="17">
        <v>3.0847738054187195</v>
      </c>
      <c r="H226" s="17">
        <v>0.28886686877828061</v>
      </c>
      <c r="I226" s="17">
        <v>0.52523528517110263</v>
      </c>
      <c r="J226" s="17">
        <v>0.26266890600924503</v>
      </c>
      <c r="K226" s="17">
        <v>0.59094012482662972</v>
      </c>
      <c r="L226" s="17">
        <v>0.27583532286995516</v>
      </c>
      <c r="M226" s="17">
        <v>0.40709532645927998</v>
      </c>
      <c r="N226" s="17">
        <v>0.59106883248730968</v>
      </c>
      <c r="O226" s="17">
        <v>0.53846864525407478</v>
      </c>
      <c r="P226" s="17">
        <v>1.0506823401782255</v>
      </c>
      <c r="Q226" s="17">
        <v>0.7618048642590286</v>
      </c>
      <c r="R226" s="17">
        <v>0.22335118532818535</v>
      </c>
      <c r="S226" s="17">
        <v>0.14000000000000001</v>
      </c>
      <c r="T226" s="17">
        <v>0.13</v>
      </c>
      <c r="U226" s="17">
        <v>0.25</v>
      </c>
      <c r="V226" s="17">
        <v>0.17</v>
      </c>
      <c r="W226" s="17">
        <v>0.39</v>
      </c>
      <c r="X226" s="17">
        <v>0.62</v>
      </c>
      <c r="Y226" s="17">
        <v>0.33</v>
      </c>
      <c r="Z226" s="17">
        <v>0.14000000000000001</v>
      </c>
      <c r="AA226" s="17"/>
      <c r="AB226" s="17">
        <v>0.28999999999999998</v>
      </c>
      <c r="AC226" s="17"/>
      <c r="AD226" s="18">
        <v>0.20161538461538461</v>
      </c>
      <c r="AE226" s="18">
        <v>0.20389655172413798</v>
      </c>
      <c r="AF226" s="18">
        <v>0.10869444444444445</v>
      </c>
      <c r="AG226" s="18">
        <v>7.8647058823529417E-2</v>
      </c>
      <c r="AH226" s="18">
        <v>9.279999999999998E-2</v>
      </c>
      <c r="AI226" s="18">
        <v>0.17847222222222225</v>
      </c>
      <c r="AJ226" s="18">
        <v>0.1385294117647059</v>
      </c>
      <c r="AK226" s="18">
        <v>5.7176470588235308E-2</v>
      </c>
      <c r="AL226" s="18">
        <v>9.8823529411764699E-2</v>
      </c>
      <c r="AM226" s="18">
        <v>6.6044626559880804E-2</v>
      </c>
      <c r="AN226" s="18">
        <v>0.13428571428571431</v>
      </c>
      <c r="AO226" s="18">
        <v>3.5925925925925931E-2</v>
      </c>
      <c r="AP226" s="18">
        <v>0.18493464052777778</v>
      </c>
      <c r="AQ226" s="18">
        <v>7.1944444444444464E-2</v>
      </c>
      <c r="AR226" s="18">
        <v>0.14858082611855961</v>
      </c>
      <c r="BV226" s="20" t="s">
        <v>5</v>
      </c>
      <c r="BW226" s="17">
        <f t="shared" ref="BW226:BW264" si="407">C227/$C227</f>
        <v>1</v>
      </c>
      <c r="BX226" s="17">
        <f t="shared" si="368"/>
        <v>0.47563971034690017</v>
      </c>
      <c r="BY226" s="17">
        <f t="shared" si="369"/>
        <v>1.414783867203125</v>
      </c>
      <c r="BZ226" s="17">
        <f t="shared" si="370"/>
        <v>3.7687544337806598</v>
      </c>
      <c r="CA226" s="17">
        <f t="shared" si="371"/>
        <v>0.91477389239264673</v>
      </c>
      <c r="CB226" s="17">
        <f t="shared" si="372"/>
        <v>0.70761997267278731</v>
      </c>
      <c r="CC226" s="17">
        <f t="shared" si="373"/>
        <v>0.39042796492483883</v>
      </c>
      <c r="CD226" s="17">
        <f t="shared" si="374"/>
        <v>2.0623501855589539</v>
      </c>
      <c r="CE226" s="17">
        <f t="shared" si="375"/>
        <v>0.47587469193184306</v>
      </c>
      <c r="CF226" s="17">
        <f t="shared" si="376"/>
        <v>0.80551115092952841</v>
      </c>
      <c r="CG226" s="17">
        <f t="shared" si="377"/>
        <v>0.95175695982290887</v>
      </c>
      <c r="CH226" s="17">
        <f t="shared" si="378"/>
        <v>0.12204572773479579</v>
      </c>
      <c r="CI226" s="17">
        <f t="shared" si="379"/>
        <v>0.19525114142721031</v>
      </c>
      <c r="CJ226" s="17">
        <f t="shared" si="380"/>
        <v>0.47593000812424346</v>
      </c>
      <c r="CK226" s="17">
        <f t="shared" si="381"/>
        <v>0.76887073881897805</v>
      </c>
      <c r="CL226" s="17">
        <f t="shared" si="382"/>
        <v>0.18311656590167591</v>
      </c>
      <c r="CM226" s="17">
        <f t="shared" si="383"/>
        <v>0.66900525983871473</v>
      </c>
      <c r="CN226" s="17">
        <f t="shared" si="384"/>
        <v>7.433391775985719E-2</v>
      </c>
      <c r="CO226" s="17">
        <f t="shared" si="385"/>
        <v>6.5042178039875054E-2</v>
      </c>
      <c r="CP226" s="17">
        <f t="shared" si="386"/>
        <v>0.53892090375896462</v>
      </c>
      <c r="CQ226" s="17">
        <f t="shared" si="387"/>
        <v>9.2917397199821491E-2</v>
      </c>
      <c r="CR226" s="17">
        <f t="shared" si="388"/>
        <v>0.26946045187948231</v>
      </c>
      <c r="CS226" s="17">
        <f t="shared" si="389"/>
        <v>4.6458698599910746E-2</v>
      </c>
      <c r="CT226" s="17">
        <f t="shared" si="390"/>
        <v>0.12079261635976794</v>
      </c>
      <c r="CU226" s="17">
        <f t="shared" si="391"/>
        <v>0.18583479439964298</v>
      </c>
      <c r="CV226" s="17">
        <f t="shared" si="392"/>
        <v>7.5763416178315987E-2</v>
      </c>
      <c r="CW226" s="17">
        <f t="shared" si="393"/>
        <v>0.21162738224304173</v>
      </c>
      <c r="CX226" s="17">
        <f t="shared" si="394"/>
        <v>0.22075624951390926</v>
      </c>
      <c r="CY226" s="17">
        <f t="shared" si="395"/>
        <v>0.13759973379444154</v>
      </c>
      <c r="CZ226" s="17">
        <f t="shared" si="396"/>
        <v>9.3289066788620784E-2</v>
      </c>
      <c r="DA226" s="17">
        <f t="shared" si="397"/>
        <v>5.9363892655441501E-2</v>
      </c>
      <c r="DB226" s="17">
        <f t="shared" si="398"/>
        <v>7.3240771910447519E-2</v>
      </c>
      <c r="DC226" s="17">
        <f t="shared" si="399"/>
        <v>0.13582337178915085</v>
      </c>
      <c r="DD226" s="17">
        <f t="shared" si="400"/>
        <v>8.2395868399253461E-2</v>
      </c>
      <c r="DE226" s="17">
        <f t="shared" si="401"/>
        <v>3.9768646001523598E-2</v>
      </c>
      <c r="DF226" s="17">
        <f t="shared" si="402"/>
        <v>0.21323215265970463</v>
      </c>
      <c r="DG226" s="17">
        <f t="shared" si="403"/>
        <v>4.0608343961403462E-2</v>
      </c>
      <c r="DH226" s="17">
        <f t="shared" si="404"/>
        <v>7.6140644927631493E-2</v>
      </c>
      <c r="DI226" s="17">
        <f t="shared" si="405"/>
        <v>0.12492227845753781</v>
      </c>
      <c r="DJ226" s="17">
        <f t="shared" si="406"/>
        <v>0.14446308511720676</v>
      </c>
    </row>
    <row r="227" spans="1:114">
      <c r="A227" s="20" t="s">
        <v>7</v>
      </c>
      <c r="B227" s="20" t="s">
        <v>6</v>
      </c>
      <c r="C227" s="17">
        <v>1.0762247223191925</v>
      </c>
      <c r="D227" s="17">
        <v>0.51189521519207382</v>
      </c>
      <c r="E227" s="17">
        <v>1.5226253746223566</v>
      </c>
      <c r="F227" s="17">
        <v>4.0560266939848164</v>
      </c>
      <c r="G227" s="17">
        <v>0.98450227832512316</v>
      </c>
      <c r="H227" s="17">
        <v>0.76155810859728512</v>
      </c>
      <c r="I227" s="17">
        <v>0.42018822813688211</v>
      </c>
      <c r="J227" s="17">
        <v>2.2195522557781202</v>
      </c>
      <c r="K227" s="17">
        <v>0.5121481081830791</v>
      </c>
      <c r="L227" s="17">
        <v>0.86691101473414489</v>
      </c>
      <c r="M227" s="17">
        <v>1.024304369800769</v>
      </c>
      <c r="N227" s="17">
        <v>0.13134862944162437</v>
      </c>
      <c r="O227" s="17">
        <v>0.2101341054650048</v>
      </c>
      <c r="P227" s="17">
        <v>0.51220764083688497</v>
      </c>
      <c r="Q227" s="17">
        <v>0.82747769738480703</v>
      </c>
      <c r="R227" s="17">
        <v>0.19707457528957528</v>
      </c>
      <c r="S227" s="17">
        <v>0.72</v>
      </c>
      <c r="T227" s="17">
        <v>0.08</v>
      </c>
      <c r="U227" s="17">
        <v>7.0000000000000007E-2</v>
      </c>
      <c r="V227" s="17">
        <v>0.57999999999999996</v>
      </c>
      <c r="W227" s="17">
        <v>0.1</v>
      </c>
      <c r="X227" s="17">
        <v>0.28999999999999998</v>
      </c>
      <c r="Y227" s="17">
        <v>0.05</v>
      </c>
      <c r="Z227" s="17">
        <v>0.13</v>
      </c>
      <c r="AA227" s="17"/>
      <c r="AB227" s="17">
        <v>0.2</v>
      </c>
      <c r="AC227" s="17"/>
      <c r="AD227" s="18">
        <v>8.1538461538461546E-2</v>
      </c>
      <c r="AE227" s="18">
        <v>0.22775862068965519</v>
      </c>
      <c r="AF227" s="18">
        <v>0.23758333333333337</v>
      </c>
      <c r="AG227" s="18">
        <v>0.14808823529411766</v>
      </c>
      <c r="AH227" s="18">
        <v>0.1004</v>
      </c>
      <c r="AI227" s="18">
        <v>6.3888888888888884E-2</v>
      </c>
      <c r="AJ227" s="18">
        <v>7.8823529411764695E-2</v>
      </c>
      <c r="AK227" s="18">
        <v>0.14617647058823532</v>
      </c>
      <c r="AL227" s="18">
        <v>8.8676470588235287E-2</v>
      </c>
      <c r="AM227" s="18">
        <v>4.2799999999999998E-2</v>
      </c>
      <c r="AN227" s="18">
        <v>0.22948571428571429</v>
      </c>
      <c r="AO227" s="18">
        <v>4.3703703703703703E-2</v>
      </c>
      <c r="AP227" s="18">
        <v>8.1944444444444445E-2</v>
      </c>
      <c r="AQ227" s="18">
        <v>0.13444444444444448</v>
      </c>
      <c r="AR227" s="18">
        <v>0.15547474366563971</v>
      </c>
      <c r="BV227" s="20" t="s">
        <v>6</v>
      </c>
      <c r="BW227" s="17">
        <f t="shared" si="407"/>
        <v>1</v>
      </c>
      <c r="BX227" s="17">
        <f t="shared" si="368"/>
        <v>1.7143936812503648</v>
      </c>
      <c r="BY227" s="17">
        <f t="shared" si="369"/>
        <v>7.8579744348350902</v>
      </c>
      <c r="BZ227" s="17">
        <f t="shared" si="370"/>
        <v>1.8573704236755353</v>
      </c>
      <c r="CA227" s="17">
        <f t="shared" si="371"/>
        <v>6.0009167340957603</v>
      </c>
      <c r="CB227" s="17">
        <f t="shared" si="372"/>
        <v>2.5725297528695417</v>
      </c>
      <c r="CC227" s="17">
        <f t="shared" si="373"/>
        <v>1.2863207058684418</v>
      </c>
      <c r="CD227" s="17">
        <f t="shared" si="374"/>
        <v>1.1436193759312541</v>
      </c>
      <c r="CE227" s="17">
        <f t="shared" si="375"/>
        <v>6.1462789881013862</v>
      </c>
      <c r="CF227" s="17">
        <f t="shared" si="376"/>
        <v>6.1476890003842346</v>
      </c>
      <c r="CG227" s="17">
        <f t="shared" si="377"/>
        <v>2.572881451828962</v>
      </c>
      <c r="CH227" s="17">
        <f t="shared" si="378"/>
        <v>1.7156142298719859</v>
      </c>
      <c r="CI227" s="17">
        <f t="shared" si="379"/>
        <v>1.429517285449218</v>
      </c>
      <c r="CJ227" s="17">
        <f t="shared" si="380"/>
        <v>4.2886000732074665</v>
      </c>
      <c r="CK227" s="17">
        <f t="shared" si="381"/>
        <v>4.5748680695260724</v>
      </c>
      <c r="CL227" s="17">
        <f t="shared" si="382"/>
        <v>3.0031116807874843</v>
      </c>
      <c r="CM227" s="17">
        <f t="shared" si="383"/>
        <v>0.32653828158794401</v>
      </c>
      <c r="CN227" s="17">
        <f t="shared" si="384"/>
        <v>2.1769218772529602</v>
      </c>
      <c r="CO227" s="17">
        <f t="shared" si="385"/>
        <v>2.1769218772529602</v>
      </c>
      <c r="CP227" s="17">
        <f t="shared" si="386"/>
        <v>3.2653828158794398</v>
      </c>
      <c r="CQ227" s="17">
        <f t="shared" si="387"/>
        <v>0.435384375450592</v>
      </c>
      <c r="CR227" s="17">
        <f t="shared" si="388"/>
        <v>1.8503835956650161</v>
      </c>
      <c r="CS227" s="17">
        <f t="shared" si="389"/>
        <v>0.217692187725296</v>
      </c>
      <c r="CT227" s="17">
        <f t="shared" si="390"/>
        <v>1.4149992202144241</v>
      </c>
      <c r="CU227" s="17">
        <f t="shared" si="391"/>
        <v>0.32653828158794401</v>
      </c>
      <c r="CV227" s="17">
        <f t="shared" si="392"/>
        <v>0.14233719966653971</v>
      </c>
      <c r="CW227" s="17">
        <f t="shared" si="393"/>
        <v>0.22745080303711959</v>
      </c>
      <c r="CX227" s="17">
        <f t="shared" si="394"/>
        <v>0.19652766947422559</v>
      </c>
      <c r="CY227" s="17">
        <f t="shared" si="395"/>
        <v>0.12165151667001836</v>
      </c>
      <c r="CZ227" s="17">
        <f t="shared" si="396"/>
        <v>1.8808605019465576</v>
      </c>
      <c r="DA227" s="17">
        <f t="shared" si="397"/>
        <v>0.46561940152354975</v>
      </c>
      <c r="DB227" s="17">
        <f t="shared" si="398"/>
        <v>1.0564473816080542</v>
      </c>
      <c r="DC227" s="17">
        <f t="shared" si="399"/>
        <v>0.63066707326298999</v>
      </c>
      <c r="DD227" s="17">
        <f t="shared" si="400"/>
        <v>4.8020335527638826E-2</v>
      </c>
      <c r="DE227" s="17">
        <f t="shared" si="401"/>
        <v>0</v>
      </c>
      <c r="DF227" s="17">
        <f t="shared" si="402"/>
        <v>0.108846093862648</v>
      </c>
      <c r="DG227" s="17">
        <f t="shared" si="403"/>
        <v>0.40313368097277036</v>
      </c>
      <c r="DH227" s="17">
        <f t="shared" si="404"/>
        <v>0</v>
      </c>
      <c r="DI227" s="17">
        <f t="shared" si="405"/>
        <v>3.0174556020811867</v>
      </c>
      <c r="DJ227" s="17">
        <f t="shared" si="406"/>
        <v>0.86951974069028715</v>
      </c>
    </row>
    <row r="228" spans="1:114">
      <c r="A228" s="20" t="s">
        <v>9</v>
      </c>
      <c r="B228" s="20" t="s">
        <v>8</v>
      </c>
      <c r="C228" s="17">
        <v>9.1872842149199385E-2</v>
      </c>
      <c r="D228" s="17">
        <v>0.15750622005909962</v>
      </c>
      <c r="E228" s="17">
        <v>0.72193444486404845</v>
      </c>
      <c r="F228" s="17">
        <v>0.17064189974693403</v>
      </c>
      <c r="G228" s="17">
        <v>0.55132127586206892</v>
      </c>
      <c r="H228" s="17">
        <v>0.23634561990950229</v>
      </c>
      <c r="I228" s="17">
        <v>0.11817793916349809</v>
      </c>
      <c r="J228" s="17">
        <v>0.10506756240369801</v>
      </c>
      <c r="K228" s="17">
        <v>0.56467611927877959</v>
      </c>
      <c r="L228" s="17">
        <v>0.56480566111467012</v>
      </c>
      <c r="M228" s="17">
        <v>0.23637793149248515</v>
      </c>
      <c r="N228" s="17">
        <v>0.15761835532994922</v>
      </c>
      <c r="O228" s="17">
        <v>0.13133381591562801</v>
      </c>
      <c r="P228" s="17">
        <v>0.39400587756683453</v>
      </c>
      <c r="Q228" s="17">
        <v>0.42030613200498135</v>
      </c>
      <c r="R228" s="17">
        <v>0.2759044054054054</v>
      </c>
      <c r="S228" s="17">
        <v>0.03</v>
      </c>
      <c r="T228" s="17">
        <v>0.2</v>
      </c>
      <c r="U228" s="17">
        <v>0.2</v>
      </c>
      <c r="V228" s="17">
        <v>0.3</v>
      </c>
      <c r="W228" s="17">
        <v>0.04</v>
      </c>
      <c r="X228" s="17">
        <v>0.17</v>
      </c>
      <c r="Y228" s="17">
        <v>0.02</v>
      </c>
      <c r="Z228" s="17">
        <v>0.13</v>
      </c>
      <c r="AA228" s="17"/>
      <c r="AB228" s="17">
        <v>0.03</v>
      </c>
      <c r="AC228" s="17"/>
      <c r="AD228" s="18">
        <v>1.3076923076923078E-2</v>
      </c>
      <c r="AE228" s="18">
        <v>2.0896551724137929E-2</v>
      </c>
      <c r="AF228" s="18">
        <v>1.8055555555555557E-2</v>
      </c>
      <c r="AG228" s="18">
        <v>1.1176470588235295E-2</v>
      </c>
      <c r="AH228" s="18">
        <v>0.17280000000000001</v>
      </c>
      <c r="AI228" s="18">
        <v>4.2777777777777776E-2</v>
      </c>
      <c r="AJ228" s="18">
        <v>9.7058823529411767E-2</v>
      </c>
      <c r="AK228" s="18">
        <v>5.7941176470588239E-2</v>
      </c>
      <c r="AL228" s="18">
        <v>4.4117647058823529E-3</v>
      </c>
      <c r="AM228" s="18">
        <v>0</v>
      </c>
      <c r="AN228" s="18">
        <v>0.01</v>
      </c>
      <c r="AO228" s="18">
        <v>3.7037037037037035E-2</v>
      </c>
      <c r="AP228" s="18">
        <v>0</v>
      </c>
      <c r="AQ228" s="18">
        <v>0.27722222222222226</v>
      </c>
      <c r="AR228" s="18">
        <v>7.9885249882051534E-2</v>
      </c>
      <c r="BV228" s="20" t="s">
        <v>8</v>
      </c>
      <c r="BW228" s="17">
        <f t="shared" si="407"/>
        <v>1</v>
      </c>
      <c r="BX228" s="17">
        <f t="shared" si="368"/>
        <v>1.3036814756613042</v>
      </c>
      <c r="BY228" s="17">
        <f t="shared" si="369"/>
        <v>0.99854072630455315</v>
      </c>
      <c r="BZ228" s="17">
        <f t="shared" si="370"/>
        <v>1.6449589751993399</v>
      </c>
      <c r="CA228" s="17">
        <f t="shared" si="371"/>
        <v>2.0503914766993869</v>
      </c>
      <c r="CB228" s="17">
        <f t="shared" si="372"/>
        <v>0.3976663102592633</v>
      </c>
      <c r="CC228" s="17">
        <f t="shared" si="373"/>
        <v>0.6497585899057251</v>
      </c>
      <c r="CD228" s="17">
        <f t="shared" si="374"/>
        <v>0.6812052033862811</v>
      </c>
      <c r="CE228" s="17">
        <f t="shared" si="375"/>
        <v>0.44938947072444912</v>
      </c>
      <c r="CF228" s="17">
        <f t="shared" si="376"/>
        <v>0.377448460299458</v>
      </c>
      <c r="CG228" s="17">
        <f t="shared" si="377"/>
        <v>0.31942920476541115</v>
      </c>
      <c r="CH228" s="17">
        <f t="shared" si="378"/>
        <v>0.38527487008862299</v>
      </c>
      <c r="CI228" s="17">
        <f t="shared" si="379"/>
        <v>0.60603479284537287</v>
      </c>
      <c r="CJ228" s="17">
        <f t="shared" si="380"/>
        <v>0.54340164725200524</v>
      </c>
      <c r="CK228" s="17">
        <f t="shared" si="381"/>
        <v>0.82847889580668277</v>
      </c>
      <c r="CL228" s="17">
        <f t="shared" si="382"/>
        <v>0.24125153825835821</v>
      </c>
      <c r="CM228" s="17">
        <f t="shared" si="383"/>
        <v>0.18839402161516233</v>
      </c>
      <c r="CN228" s="17">
        <f t="shared" si="384"/>
        <v>0.19197112329139959</v>
      </c>
      <c r="CO228" s="17">
        <f t="shared" si="385"/>
        <v>0.10850541751253021</v>
      </c>
      <c r="CP228" s="17">
        <f t="shared" si="386"/>
        <v>0.11089015196335504</v>
      </c>
      <c r="CQ228" s="17">
        <f t="shared" si="387"/>
        <v>0.14069933259866552</v>
      </c>
      <c r="CR228" s="17">
        <f t="shared" si="388"/>
        <v>0.26709025849238205</v>
      </c>
      <c r="CS228" s="17">
        <f t="shared" si="389"/>
        <v>0.11089015196335504</v>
      </c>
      <c r="CT228" s="17">
        <f t="shared" si="390"/>
        <v>5.723362681979615E-2</v>
      </c>
      <c r="CU228" s="17">
        <f t="shared" si="391"/>
        <v>0.10731305028711778</v>
      </c>
      <c r="CV228" s="17">
        <f t="shared" si="392"/>
        <v>6.1535320886860936E-2</v>
      </c>
      <c r="CW228" s="17">
        <f t="shared" si="393"/>
        <v>4.9701155244087344E-2</v>
      </c>
      <c r="CX228" s="17">
        <f t="shared" si="394"/>
        <v>4.7658255573498079E-2</v>
      </c>
      <c r="CY228" s="17">
        <f t="shared" si="395"/>
        <v>1.9537287684625267E-2</v>
      </c>
      <c r="CZ228" s="17">
        <f t="shared" si="396"/>
        <v>7.0402130457250911E-2</v>
      </c>
      <c r="DA228" s="17">
        <f t="shared" si="397"/>
        <v>7.8514069662226141E-2</v>
      </c>
      <c r="DB228" s="17">
        <f t="shared" si="398"/>
        <v>1.4466220014194798E-2</v>
      </c>
      <c r="DC228" s="17">
        <f t="shared" si="399"/>
        <v>2.6751109398370401E-2</v>
      </c>
      <c r="DD228" s="17">
        <f t="shared" si="400"/>
        <v>2.6140897935953457E-2</v>
      </c>
      <c r="DE228" s="17">
        <f t="shared" si="401"/>
        <v>5.1937125218233959E-2</v>
      </c>
      <c r="DF228" s="17">
        <f t="shared" si="402"/>
        <v>4.5702129800774233E-2</v>
      </c>
      <c r="DG228" s="17">
        <f t="shared" si="403"/>
        <v>2.3048284622448519E-2</v>
      </c>
      <c r="DH228" s="17">
        <f t="shared" si="404"/>
        <v>5.2847342739946346E-2</v>
      </c>
      <c r="DI228" s="17">
        <f t="shared" si="405"/>
        <v>4.5674288995659083E-2</v>
      </c>
      <c r="DJ228" s="17">
        <f t="shared" si="406"/>
        <v>0.15422960466392663</v>
      </c>
    </row>
    <row r="229" spans="1:114">
      <c r="A229" s="20" t="s">
        <v>11</v>
      </c>
      <c r="B229" s="20" t="s">
        <v>10</v>
      </c>
      <c r="C229" s="17">
        <v>8.3866780190483414</v>
      </c>
      <c r="D229" s="17">
        <v>10.933556775769166</v>
      </c>
      <c r="E229" s="17">
        <v>8.374439560422962</v>
      </c>
      <c r="F229" s="17">
        <v>13.795741279540589</v>
      </c>
      <c r="G229" s="17">
        <v>17.195973128078819</v>
      </c>
      <c r="H229" s="17">
        <v>3.3350993031674214</v>
      </c>
      <c r="I229" s="17">
        <v>5.4493160836501904</v>
      </c>
      <c r="J229" s="17">
        <v>5.7130487057010786</v>
      </c>
      <c r="K229" s="17">
        <v>3.7688847961165055</v>
      </c>
      <c r="L229" s="17">
        <v>3.1655387053171049</v>
      </c>
      <c r="M229" s="17">
        <v>2.6789498902481652</v>
      </c>
      <c r="N229" s="17">
        <v>3.2311762842639595</v>
      </c>
      <c r="O229" s="17">
        <v>5.0826186759348033</v>
      </c>
      <c r="P229" s="17">
        <v>4.5573346505230532</v>
      </c>
      <c r="Q229" s="17">
        <v>6.9481857447073478</v>
      </c>
      <c r="R229" s="17">
        <v>2.0232989729729729</v>
      </c>
      <c r="S229" s="17">
        <v>1.58</v>
      </c>
      <c r="T229" s="17">
        <v>1.61</v>
      </c>
      <c r="U229" s="17">
        <v>0.91</v>
      </c>
      <c r="V229" s="17">
        <v>0.93</v>
      </c>
      <c r="W229" s="17">
        <v>1.18</v>
      </c>
      <c r="X229" s="17">
        <v>2.2400000000000002</v>
      </c>
      <c r="Y229" s="17">
        <v>0.93</v>
      </c>
      <c r="Z229" s="17">
        <v>0.48</v>
      </c>
      <c r="AA229" s="17"/>
      <c r="AB229" s="17">
        <v>0.9</v>
      </c>
      <c r="AC229" s="17"/>
      <c r="AD229" s="18">
        <v>0.51607692307692288</v>
      </c>
      <c r="AE229" s="18">
        <v>0.41682758620689653</v>
      </c>
      <c r="AF229" s="18">
        <v>0.39969444444444446</v>
      </c>
      <c r="AG229" s="18">
        <v>0.16385294117647059</v>
      </c>
      <c r="AH229" s="18">
        <v>0.59043999999999996</v>
      </c>
      <c r="AI229" s="18">
        <v>0.65847222222222224</v>
      </c>
      <c r="AJ229" s="18">
        <v>0.12132352941176471</v>
      </c>
      <c r="AK229" s="18">
        <v>0.22435294117647053</v>
      </c>
      <c r="AL229" s="18">
        <v>0.21923529411764703</v>
      </c>
      <c r="AM229" s="18">
        <v>0.43557994644032405</v>
      </c>
      <c r="AN229" s="18">
        <v>0.3832890474238474</v>
      </c>
      <c r="AO229" s="18">
        <v>0.19329854201985888</v>
      </c>
      <c r="AP229" s="18">
        <v>0.44321364772222199</v>
      </c>
      <c r="AQ229" s="18">
        <v>0.38305555555555559</v>
      </c>
      <c r="AR229" s="18">
        <v>1.2934740353214691</v>
      </c>
      <c r="BV229" s="20" t="s">
        <v>10</v>
      </c>
      <c r="BW229" s="17" t="e">
        <f t="shared" si="407"/>
        <v>#DIV/0!</v>
      </c>
      <c r="BX229" s="17" t="e">
        <f t="shared" si="368"/>
        <v>#DIV/0!</v>
      </c>
      <c r="BY229" s="17" t="e">
        <f t="shared" si="369"/>
        <v>#DIV/0!</v>
      </c>
      <c r="BZ229" s="17" t="e">
        <f t="shared" si="370"/>
        <v>#DIV/0!</v>
      </c>
      <c r="CA229" s="17" t="e">
        <f t="shared" si="371"/>
        <v>#DIV/0!</v>
      </c>
      <c r="CB229" s="17" t="e">
        <f t="shared" si="372"/>
        <v>#DIV/0!</v>
      </c>
      <c r="CC229" s="17" t="e">
        <f t="shared" si="373"/>
        <v>#DIV/0!</v>
      </c>
      <c r="CD229" s="17" t="e">
        <f t="shared" si="374"/>
        <v>#DIV/0!</v>
      </c>
      <c r="CE229" s="17" t="e">
        <f t="shared" si="375"/>
        <v>#DIV/0!</v>
      </c>
      <c r="CF229" s="17" t="e">
        <f t="shared" si="376"/>
        <v>#DIV/0!</v>
      </c>
      <c r="CG229" s="17" t="e">
        <f t="shared" si="377"/>
        <v>#DIV/0!</v>
      </c>
      <c r="CH229" s="17" t="e">
        <f t="shared" si="378"/>
        <v>#DIV/0!</v>
      </c>
      <c r="CI229" s="17" t="e">
        <f t="shared" si="379"/>
        <v>#DIV/0!</v>
      </c>
      <c r="CJ229" s="17" t="e">
        <f t="shared" si="380"/>
        <v>#DIV/0!</v>
      </c>
      <c r="CK229" s="17" t="e">
        <f t="shared" si="381"/>
        <v>#DIV/0!</v>
      </c>
      <c r="CL229" s="17" t="e">
        <f t="shared" si="382"/>
        <v>#DIV/0!</v>
      </c>
      <c r="CM229" s="17" t="e">
        <f t="shared" si="383"/>
        <v>#DIV/0!</v>
      </c>
      <c r="CN229" s="17" t="e">
        <f t="shared" si="384"/>
        <v>#DIV/0!</v>
      </c>
      <c r="CO229" s="17" t="e">
        <f t="shared" si="385"/>
        <v>#DIV/0!</v>
      </c>
      <c r="CP229" s="17" t="e">
        <f t="shared" si="386"/>
        <v>#DIV/0!</v>
      </c>
      <c r="CQ229" s="17" t="e">
        <f t="shared" si="387"/>
        <v>#DIV/0!</v>
      </c>
      <c r="CR229" s="17" t="e">
        <f t="shared" si="388"/>
        <v>#DIV/0!</v>
      </c>
      <c r="CS229" s="17" t="e">
        <f t="shared" si="389"/>
        <v>#DIV/0!</v>
      </c>
      <c r="CT229" s="17" t="e">
        <f t="shared" si="390"/>
        <v>#DIV/0!</v>
      </c>
      <c r="CU229" s="17" t="e">
        <f t="shared" si="391"/>
        <v>#DIV/0!</v>
      </c>
      <c r="CV229" s="17" t="e">
        <f t="shared" si="392"/>
        <v>#DIV/0!</v>
      </c>
      <c r="CW229" s="17" t="e">
        <f t="shared" si="393"/>
        <v>#DIV/0!</v>
      </c>
      <c r="CX229" s="17" t="e">
        <f t="shared" si="394"/>
        <v>#DIV/0!</v>
      </c>
      <c r="CY229" s="17" t="e">
        <f t="shared" si="395"/>
        <v>#DIV/0!</v>
      </c>
      <c r="CZ229" s="17" t="e">
        <f t="shared" si="396"/>
        <v>#DIV/0!</v>
      </c>
      <c r="DA229" s="17" t="e">
        <f t="shared" si="397"/>
        <v>#DIV/0!</v>
      </c>
      <c r="DB229" s="17" t="e">
        <f t="shared" si="398"/>
        <v>#DIV/0!</v>
      </c>
      <c r="DC229" s="17" t="e">
        <f t="shared" si="399"/>
        <v>#DIV/0!</v>
      </c>
      <c r="DD229" s="17" t="e">
        <f t="shared" si="400"/>
        <v>#DIV/0!</v>
      </c>
      <c r="DE229" s="17" t="e">
        <f t="shared" si="401"/>
        <v>#DIV/0!</v>
      </c>
      <c r="DF229" s="17" t="e">
        <f t="shared" si="402"/>
        <v>#DIV/0!</v>
      </c>
      <c r="DG229" s="17" t="e">
        <f t="shared" si="403"/>
        <v>#DIV/0!</v>
      </c>
      <c r="DH229" s="17" t="e">
        <f t="shared" si="404"/>
        <v>#DIV/0!</v>
      </c>
      <c r="DI229" s="17" t="e">
        <f t="shared" si="405"/>
        <v>#DIV/0!</v>
      </c>
      <c r="DJ229" s="17" t="e">
        <f t="shared" si="406"/>
        <v>#DIV/0!</v>
      </c>
    </row>
    <row r="230" spans="1:114">
      <c r="A230" s="20" t="s">
        <v>13</v>
      </c>
      <c r="B230" s="20" t="s">
        <v>12</v>
      </c>
      <c r="C230" s="17">
        <v>0</v>
      </c>
      <c r="D230" s="17">
        <v>0.24938484842690772</v>
      </c>
      <c r="E230" s="17">
        <v>0.34127810120845925</v>
      </c>
      <c r="F230" s="17">
        <v>0.55130459918240227</v>
      </c>
      <c r="G230" s="17">
        <v>1.2339095221674876</v>
      </c>
      <c r="H230" s="17">
        <v>9.1912185520362011E-2</v>
      </c>
      <c r="I230" s="17">
        <v>7.87852927756654E-2</v>
      </c>
      <c r="J230" s="17">
        <v>0.60413848382126356</v>
      </c>
      <c r="K230" s="17">
        <v>0.22324404715672683</v>
      </c>
      <c r="L230" s="17">
        <v>0.11821513837283792</v>
      </c>
      <c r="M230" s="17">
        <v>0.27577425340789935</v>
      </c>
      <c r="N230" s="17">
        <v>0.18388808121827413</v>
      </c>
      <c r="O230" s="17">
        <v>0.24953425023969319</v>
      </c>
      <c r="P230" s="17">
        <v>0.13133529252227819</v>
      </c>
      <c r="Q230" s="17">
        <v>0.97195793026151933</v>
      </c>
      <c r="R230" s="17">
        <v>0.2102128803088803</v>
      </c>
      <c r="S230" s="17">
        <v>0.02</v>
      </c>
      <c r="T230" s="17">
        <v>0.26</v>
      </c>
      <c r="U230" s="19"/>
      <c r="V230" s="17">
        <v>0.08</v>
      </c>
      <c r="W230" s="17">
        <v>0.15</v>
      </c>
      <c r="X230" s="17">
        <v>0.15</v>
      </c>
      <c r="Y230" s="17">
        <v>0.09</v>
      </c>
      <c r="Z230" s="17">
        <v>0.14000000000000001</v>
      </c>
      <c r="AA230" s="17"/>
      <c r="AB230" s="17">
        <v>0.11</v>
      </c>
      <c r="AC230" s="17"/>
      <c r="AD230" s="18">
        <v>2.8346153846153847E-2</v>
      </c>
      <c r="AE230" s="18">
        <v>4.913793103448276E-2</v>
      </c>
      <c r="AF230" s="18">
        <v>1.1805555555555555E-2</v>
      </c>
      <c r="AG230" s="18">
        <v>0</v>
      </c>
      <c r="AH230" s="18">
        <v>9.3199999999999991E-2</v>
      </c>
      <c r="AI230" s="18">
        <v>5.5555555555555558E-3</v>
      </c>
      <c r="AJ230" s="18">
        <v>5.6764705882352946E-2</v>
      </c>
      <c r="AK230" s="18">
        <v>0.14411764705882357</v>
      </c>
      <c r="AL230" s="18">
        <v>2.8970588235294113E-2</v>
      </c>
      <c r="AM230" s="18">
        <v>2.5415967165364754E-2</v>
      </c>
      <c r="AN230" s="18">
        <v>2.7314285714285715E-2</v>
      </c>
      <c r="AO230" s="18">
        <v>3.0555555555555555E-2</v>
      </c>
      <c r="AP230" s="18">
        <v>1.3055555555555556E-2</v>
      </c>
      <c r="AQ230" s="18">
        <v>0.2068425076388889</v>
      </c>
      <c r="AR230" s="18">
        <v>6.3313566808100422E-2</v>
      </c>
      <c r="BV230" s="20" t="s">
        <v>12</v>
      </c>
      <c r="BW230" s="17">
        <f t="shared" si="407"/>
        <v>1</v>
      </c>
      <c r="BX230" s="17">
        <f t="shared" si="368"/>
        <v>6.5221498743220405E-2</v>
      </c>
      <c r="BY230" s="17">
        <f t="shared" si="369"/>
        <v>1.1957787183444701</v>
      </c>
      <c r="BZ230" s="17">
        <f t="shared" si="370"/>
        <v>0.39135229662728666</v>
      </c>
      <c r="CA230" s="17">
        <f t="shared" si="371"/>
        <v>6.5227355805388715E-2</v>
      </c>
      <c r="CB230" s="17">
        <f t="shared" si="372"/>
        <v>4.3496879879436692E-2</v>
      </c>
      <c r="CC230" s="17">
        <f t="shared" si="373"/>
        <v>0.1304963034938999</v>
      </c>
      <c r="CD230" s="17">
        <f t="shared" si="374"/>
        <v>6.5260888300424813E-2</v>
      </c>
      <c r="CE230" s="17">
        <f t="shared" si="375"/>
        <v>0.13050744059669273</v>
      </c>
      <c r="CF230" s="17">
        <f t="shared" si="376"/>
        <v>0.15229361022185414</v>
      </c>
      <c r="CG230" s="17">
        <f t="shared" si="377"/>
        <v>0</v>
      </c>
      <c r="CH230" s="17">
        <f t="shared" si="378"/>
        <v>6.5267932658173378E-2</v>
      </c>
      <c r="CI230" s="17">
        <f t="shared" si="379"/>
        <v>0</v>
      </c>
      <c r="CJ230" s="17">
        <f t="shared" si="380"/>
        <v>0</v>
      </c>
      <c r="CK230" s="17">
        <f t="shared" si="381"/>
        <v>4.3510973487340364E-2</v>
      </c>
      <c r="CL230" s="17">
        <f t="shared" si="382"/>
        <v>0</v>
      </c>
      <c r="CM230" s="17">
        <f t="shared" si="383"/>
        <v>4.969060806773061E-2</v>
      </c>
      <c r="CN230" s="17">
        <f t="shared" si="384"/>
        <v>0</v>
      </c>
      <c r="CO230" s="17">
        <f t="shared" si="385"/>
        <v>0</v>
      </c>
      <c r="CP230" s="17">
        <f t="shared" si="386"/>
        <v>0</v>
      </c>
      <c r="CQ230" s="17">
        <f t="shared" si="387"/>
        <v>0</v>
      </c>
      <c r="CR230" s="17">
        <f t="shared" si="388"/>
        <v>0</v>
      </c>
      <c r="CS230" s="17">
        <f t="shared" si="389"/>
        <v>0</v>
      </c>
      <c r="CT230" s="17">
        <f t="shared" si="390"/>
        <v>1.6563536022576871E-2</v>
      </c>
      <c r="CU230" s="17">
        <f t="shared" si="391"/>
        <v>0</v>
      </c>
      <c r="CV230" s="17">
        <f t="shared" si="392"/>
        <v>0</v>
      </c>
      <c r="CW230" s="17">
        <f t="shared" si="393"/>
        <v>3.6554010532583439E-3</v>
      </c>
      <c r="CX230" s="17">
        <f t="shared" si="394"/>
        <v>2.6685696925262736E-2</v>
      </c>
      <c r="CY230" s="17">
        <f t="shared" si="395"/>
        <v>0</v>
      </c>
      <c r="CZ230" s="17">
        <f t="shared" si="396"/>
        <v>0</v>
      </c>
      <c r="DA230" s="17">
        <f t="shared" si="397"/>
        <v>0</v>
      </c>
      <c r="DB230" s="17">
        <f t="shared" si="398"/>
        <v>0</v>
      </c>
      <c r="DC230" s="17">
        <f t="shared" si="399"/>
        <v>0</v>
      </c>
      <c r="DD230" s="17">
        <f t="shared" si="400"/>
        <v>0</v>
      </c>
      <c r="DE230" s="17">
        <f t="shared" si="401"/>
        <v>0</v>
      </c>
      <c r="DF230" s="17">
        <f t="shared" si="402"/>
        <v>0</v>
      </c>
      <c r="DG230" s="17">
        <f t="shared" si="403"/>
        <v>0</v>
      </c>
      <c r="DH230" s="17">
        <f t="shared" si="404"/>
        <v>0</v>
      </c>
      <c r="DI230" s="17">
        <f t="shared" si="405"/>
        <v>0</v>
      </c>
      <c r="DJ230" s="17">
        <f t="shared" si="406"/>
        <v>6.5040641258558324E-2</v>
      </c>
    </row>
    <row r="231" spans="1:114">
      <c r="A231" s="20" t="s">
        <v>13</v>
      </c>
      <c r="B231" s="20" t="s">
        <v>14</v>
      </c>
      <c r="C231" s="17">
        <v>0.60373581983759594</v>
      </c>
      <c r="D231" s="17">
        <v>3.9376555014774904E-2</v>
      </c>
      <c r="E231" s="17">
        <v>0.72193444486404845</v>
      </c>
      <c r="F231" s="17">
        <v>0.23627339964960095</v>
      </c>
      <c r="G231" s="17">
        <v>3.9380091133004926E-2</v>
      </c>
      <c r="H231" s="17">
        <v>2.6260624434389142E-2</v>
      </c>
      <c r="I231" s="17">
        <v>7.87852927756654E-2</v>
      </c>
      <c r="J231" s="17">
        <v>3.9400335901386752E-2</v>
      </c>
      <c r="K231" s="17">
        <v>7.8792016643550636E-2</v>
      </c>
      <c r="L231" s="17">
        <v>9.1945107623318395E-2</v>
      </c>
      <c r="M231" s="17">
        <v>0</v>
      </c>
      <c r="N231" s="17">
        <v>3.9404588832487306E-2</v>
      </c>
      <c r="O231" s="17">
        <v>0</v>
      </c>
      <c r="P231" s="17">
        <v>0</v>
      </c>
      <c r="Q231" s="17">
        <v>2.6269133250311334E-2</v>
      </c>
      <c r="R231" s="17">
        <v>0</v>
      </c>
      <c r="S231" s="17">
        <v>0.03</v>
      </c>
      <c r="T231" s="19"/>
      <c r="U231" s="19"/>
      <c r="V231" s="19"/>
      <c r="W231" s="19"/>
      <c r="X231" s="19"/>
      <c r="Y231" s="19"/>
      <c r="Z231" s="17">
        <v>0.01</v>
      </c>
      <c r="AA231" s="17"/>
      <c r="AD231" s="18">
        <v>0</v>
      </c>
      <c r="AE231" s="18">
        <v>2.206896551724138E-3</v>
      </c>
      <c r="AF231" s="18">
        <v>1.6111111111111111E-2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3.9267364872998679E-2</v>
      </c>
      <c r="BV231" s="20" t="s">
        <v>14</v>
      </c>
      <c r="BW231" s="17">
        <f t="shared" si="407"/>
        <v>1</v>
      </c>
      <c r="BX231" s="17">
        <f t="shared" si="368"/>
        <v>0</v>
      </c>
      <c r="BY231" s="17">
        <f t="shared" si="369"/>
        <v>0</v>
      </c>
      <c r="BZ231" s="17">
        <f t="shared" si="370"/>
        <v>0</v>
      </c>
      <c r="CA231" s="17">
        <f t="shared" si="371"/>
        <v>0</v>
      </c>
      <c r="CB231" s="17">
        <f t="shared" si="372"/>
        <v>0</v>
      </c>
      <c r="CC231" s="17">
        <f t="shared" si="373"/>
        <v>0</v>
      </c>
      <c r="CD231" s="17">
        <f t="shared" si="374"/>
        <v>0</v>
      </c>
      <c r="CE231" s="17">
        <f t="shared" si="375"/>
        <v>0</v>
      </c>
      <c r="CF231" s="17">
        <f t="shared" si="376"/>
        <v>4.5490299157177214E-2</v>
      </c>
      <c r="CG231" s="17">
        <f t="shared" si="377"/>
        <v>0</v>
      </c>
      <c r="CH231" s="17">
        <f t="shared" si="378"/>
        <v>0</v>
      </c>
      <c r="CI231" s="17">
        <f t="shared" si="379"/>
        <v>0</v>
      </c>
      <c r="CJ231" s="17">
        <f t="shared" si="380"/>
        <v>0</v>
      </c>
      <c r="CK231" s="17">
        <f t="shared" si="381"/>
        <v>0</v>
      </c>
      <c r="CL231" s="17">
        <f t="shared" si="382"/>
        <v>0</v>
      </c>
      <c r="CM231" s="17">
        <f t="shared" si="383"/>
        <v>0</v>
      </c>
      <c r="CN231" s="17">
        <f t="shared" si="384"/>
        <v>0</v>
      </c>
      <c r="CO231" s="17">
        <f t="shared" si="385"/>
        <v>0</v>
      </c>
      <c r="CP231" s="17">
        <f t="shared" si="386"/>
        <v>0</v>
      </c>
      <c r="CQ231" s="17">
        <f t="shared" si="387"/>
        <v>0</v>
      </c>
      <c r="CR231" s="17">
        <f t="shared" si="388"/>
        <v>0</v>
      </c>
      <c r="CS231" s="17">
        <f t="shared" si="389"/>
        <v>0</v>
      </c>
      <c r="CT231" s="17">
        <f t="shared" si="390"/>
        <v>0</v>
      </c>
      <c r="CU231" s="17">
        <f t="shared" si="391"/>
        <v>0</v>
      </c>
      <c r="CV231" s="17">
        <f t="shared" si="392"/>
        <v>0</v>
      </c>
      <c r="CW231" s="17">
        <f t="shared" si="393"/>
        <v>0</v>
      </c>
      <c r="CX231" s="17">
        <f t="shared" si="394"/>
        <v>0</v>
      </c>
      <c r="CY231" s="17">
        <f t="shared" si="395"/>
        <v>5.0930658892950273E-3</v>
      </c>
      <c r="CZ231" s="17">
        <f t="shared" si="396"/>
        <v>0</v>
      </c>
      <c r="DA231" s="17">
        <f t="shared" si="397"/>
        <v>2.4050588921670963E-2</v>
      </c>
      <c r="DB231" s="17">
        <f t="shared" si="398"/>
        <v>1.2223358134308065E-2</v>
      </c>
      <c r="DC231" s="17">
        <f t="shared" si="399"/>
        <v>1.2223358134308065E-2</v>
      </c>
      <c r="DD231" s="17">
        <f t="shared" si="400"/>
        <v>0</v>
      </c>
      <c r="DE231" s="17">
        <f t="shared" si="401"/>
        <v>2.8695788381970837E-2</v>
      </c>
      <c r="DF231" s="17">
        <f t="shared" si="402"/>
        <v>6.9265696094412375E-3</v>
      </c>
      <c r="DG231" s="17">
        <f t="shared" si="403"/>
        <v>0</v>
      </c>
      <c r="DH231" s="17">
        <f t="shared" si="404"/>
        <v>1.1544282682402061E-2</v>
      </c>
      <c r="DI231" s="17">
        <f t="shared" si="405"/>
        <v>1.9240471137336772E-2</v>
      </c>
      <c r="DJ231" s="17">
        <f t="shared" si="406"/>
        <v>0.21216046492654014</v>
      </c>
    </row>
    <row r="232" spans="1:114">
      <c r="A232" s="20" t="s">
        <v>9</v>
      </c>
      <c r="B232" s="20" t="s">
        <v>15</v>
      </c>
      <c r="C232" s="17">
        <v>0.28874321818319804</v>
      </c>
      <c r="D232" s="17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1.313501537475977E-2</v>
      </c>
      <c r="M232" s="17">
        <v>0</v>
      </c>
      <c r="N232" s="17">
        <v>0</v>
      </c>
      <c r="O232" s="17">
        <v>0</v>
      </c>
      <c r="P232" s="17">
        <v>0</v>
      </c>
      <c r="Q232" s="17">
        <v>0</v>
      </c>
      <c r="R232" s="17">
        <v>0</v>
      </c>
      <c r="S232" s="19"/>
      <c r="T232" s="19"/>
      <c r="U232" s="19"/>
      <c r="V232" s="17">
        <v>0</v>
      </c>
      <c r="W232" s="19"/>
      <c r="X232" s="19"/>
      <c r="Y232" s="19"/>
      <c r="AD232" s="18">
        <v>0</v>
      </c>
      <c r="AE232" s="18">
        <v>0</v>
      </c>
      <c r="AF232" s="18">
        <v>0</v>
      </c>
      <c r="AG232" s="18">
        <v>1.4705882352941176E-3</v>
      </c>
      <c r="AH232" s="18">
        <v>0</v>
      </c>
      <c r="AI232" s="18">
        <v>6.9444444444444441E-3</v>
      </c>
      <c r="AJ232" s="18">
        <v>3.529411764705882E-3</v>
      </c>
      <c r="AK232" s="18">
        <v>3.529411764705882E-3</v>
      </c>
      <c r="AL232" s="18">
        <v>0</v>
      </c>
      <c r="AM232" s="18">
        <v>8.2857142857142851E-3</v>
      </c>
      <c r="AN232" s="18">
        <v>2E-3</v>
      </c>
      <c r="AO232" s="18">
        <v>0</v>
      </c>
      <c r="AP232" s="18">
        <v>3.3333333333333331E-3</v>
      </c>
      <c r="AQ232" s="18">
        <v>5.5555555555555558E-3</v>
      </c>
      <c r="AR232" s="18">
        <v>6.1259895414132716E-2</v>
      </c>
      <c r="BV232" s="20" t="s">
        <v>15</v>
      </c>
      <c r="BW232" s="17">
        <f t="shared" si="407"/>
        <v>1</v>
      </c>
      <c r="BX232" s="17">
        <f t="shared" si="368"/>
        <v>0.16667716345489661</v>
      </c>
      <c r="BY232" s="17">
        <f t="shared" si="369"/>
        <v>0.50005291858041478</v>
      </c>
      <c r="BZ232" s="17">
        <f t="shared" si="370"/>
        <v>0.52784244946334669</v>
      </c>
      <c r="CA232" s="17">
        <f t="shared" si="371"/>
        <v>6.9455054792775028E-2</v>
      </c>
      <c r="CB232" s="17">
        <f t="shared" si="372"/>
        <v>0</v>
      </c>
      <c r="CC232" s="17">
        <f t="shared" si="373"/>
        <v>0</v>
      </c>
      <c r="CD232" s="17">
        <f t="shared" si="374"/>
        <v>0</v>
      </c>
      <c r="CE232" s="17">
        <f t="shared" si="375"/>
        <v>0</v>
      </c>
      <c r="CF232" s="17">
        <f t="shared" si="376"/>
        <v>1.3899813631359705E-2</v>
      </c>
      <c r="CG232" s="17">
        <f t="shared" si="377"/>
        <v>0</v>
      </c>
      <c r="CH232" s="17">
        <f t="shared" si="378"/>
        <v>0</v>
      </c>
      <c r="CI232" s="17">
        <f t="shared" si="379"/>
        <v>0</v>
      </c>
      <c r="CJ232" s="17">
        <f t="shared" si="380"/>
        <v>0</v>
      </c>
      <c r="CK232" s="17">
        <f t="shared" si="381"/>
        <v>0</v>
      </c>
      <c r="CL232" s="17">
        <f t="shared" si="382"/>
        <v>0</v>
      </c>
      <c r="CM232" s="17">
        <f t="shared" si="383"/>
        <v>0</v>
      </c>
      <c r="CN232" s="17">
        <f t="shared" si="384"/>
        <v>0</v>
      </c>
      <c r="CO232" s="17">
        <f t="shared" si="385"/>
        <v>0</v>
      </c>
      <c r="CP232" s="17">
        <f t="shared" si="386"/>
        <v>0</v>
      </c>
      <c r="CQ232" s="17">
        <f t="shared" si="387"/>
        <v>0</v>
      </c>
      <c r="CR232" s="17">
        <f t="shared" si="388"/>
        <v>0</v>
      </c>
      <c r="CS232" s="17">
        <f t="shared" si="389"/>
        <v>0</v>
      </c>
      <c r="CT232" s="17">
        <f t="shared" si="390"/>
        <v>0</v>
      </c>
      <c r="CU232" s="17">
        <f t="shared" si="391"/>
        <v>0</v>
      </c>
      <c r="CV232" s="17">
        <f t="shared" si="392"/>
        <v>0</v>
      </c>
      <c r="CW232" s="17">
        <f t="shared" si="393"/>
        <v>0</v>
      </c>
      <c r="CX232" s="17">
        <f t="shared" si="394"/>
        <v>0</v>
      </c>
      <c r="CY232" s="17">
        <f t="shared" si="395"/>
        <v>0</v>
      </c>
      <c r="CZ232" s="17">
        <f t="shared" si="396"/>
        <v>0</v>
      </c>
      <c r="DA232" s="17">
        <f t="shared" si="397"/>
        <v>0</v>
      </c>
      <c r="DB232" s="17">
        <f t="shared" si="398"/>
        <v>0</v>
      </c>
      <c r="DC232" s="17">
        <f t="shared" si="399"/>
        <v>0</v>
      </c>
      <c r="DD232" s="17">
        <f t="shared" si="400"/>
        <v>0</v>
      </c>
      <c r="DE232" s="17">
        <f t="shared" si="401"/>
        <v>0</v>
      </c>
      <c r="DF232" s="17">
        <f t="shared" si="402"/>
        <v>0</v>
      </c>
      <c r="DG232" s="17">
        <f t="shared" si="403"/>
        <v>0</v>
      </c>
      <c r="DH232" s="17">
        <f t="shared" si="404"/>
        <v>0</v>
      </c>
      <c r="DI232" s="17">
        <f t="shared" si="405"/>
        <v>0</v>
      </c>
      <c r="DJ232" s="17">
        <f t="shared" si="406"/>
        <v>0</v>
      </c>
    </row>
    <row r="233" spans="1:114">
      <c r="A233" s="20" t="s">
        <v>17</v>
      </c>
      <c r="B233" s="20" t="s">
        <v>16</v>
      </c>
      <c r="C233" s="17">
        <v>0.9449778049631935</v>
      </c>
      <c r="D233" s="17">
        <v>0.15750622005909962</v>
      </c>
      <c r="E233" s="17">
        <v>0.47253890936555892</v>
      </c>
      <c r="F233" s="17">
        <v>0.49879939926026873</v>
      </c>
      <c r="G233" s="17">
        <v>6.5633485221674878E-2</v>
      </c>
      <c r="H233" s="17">
        <v>0</v>
      </c>
      <c r="I233" s="17">
        <v>0</v>
      </c>
      <c r="J233" s="17">
        <v>0</v>
      </c>
      <c r="K233" s="17">
        <v>0</v>
      </c>
      <c r="L233" s="17">
        <v>1.313501537475977E-2</v>
      </c>
      <c r="M233" s="17">
        <v>0</v>
      </c>
      <c r="N233" s="17">
        <v>0</v>
      </c>
      <c r="O233" s="17">
        <v>0</v>
      </c>
      <c r="P233" s="17">
        <v>0</v>
      </c>
      <c r="Q233" s="17">
        <v>0</v>
      </c>
      <c r="R233" s="17">
        <v>0</v>
      </c>
      <c r="S233" s="19"/>
      <c r="T233" s="19"/>
      <c r="U233" s="19"/>
      <c r="V233" s="19"/>
      <c r="W233" s="19"/>
      <c r="X233" s="19"/>
      <c r="Y233" s="19"/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18">
        <v>0</v>
      </c>
      <c r="AM233" s="18">
        <v>0</v>
      </c>
      <c r="AN233" s="18">
        <v>0</v>
      </c>
      <c r="AO233" s="18">
        <v>0</v>
      </c>
      <c r="AP233" s="18">
        <v>0</v>
      </c>
      <c r="AQ233" s="18">
        <v>0</v>
      </c>
      <c r="AR233" s="18">
        <v>0</v>
      </c>
      <c r="BV233" s="20" t="s">
        <v>16</v>
      </c>
      <c r="BW233" s="17">
        <f t="shared" si="407"/>
        <v>1</v>
      </c>
      <c r="BX233" s="17">
        <f t="shared" si="368"/>
        <v>0.78154022144403967</v>
      </c>
      <c r="BY233" s="17">
        <f t="shared" si="369"/>
        <v>0.24681275158724847</v>
      </c>
      <c r="BZ233" s="17">
        <f t="shared" si="370"/>
        <v>1.0823948266900938</v>
      </c>
      <c r="CA233" s="17">
        <f t="shared" si="371"/>
        <v>1.583789506513706</v>
      </c>
      <c r="CB233" s="17">
        <f t="shared" si="372"/>
        <v>4.3720514223289854E-2</v>
      </c>
      <c r="CC233" s="17">
        <f t="shared" si="373"/>
        <v>8.230101060112284E-2</v>
      </c>
      <c r="CD233" s="17">
        <f t="shared" si="374"/>
        <v>0.15691692593915343</v>
      </c>
      <c r="CE233" s="17">
        <f t="shared" si="375"/>
        <v>7.2019530200745613E-2</v>
      </c>
      <c r="CF233" s="17">
        <f t="shared" si="376"/>
        <v>3.0872593772480167E-2</v>
      </c>
      <c r="CG233" s="17">
        <f t="shared" si="377"/>
        <v>2.8293612080952601E-2</v>
      </c>
      <c r="CH233" s="17">
        <f t="shared" si="378"/>
        <v>9.0044020205363451E-2</v>
      </c>
      <c r="CI233" s="17">
        <f t="shared" si="379"/>
        <v>0.10032344959579347</v>
      </c>
      <c r="CJ233" s="17">
        <f t="shared" si="380"/>
        <v>0.22637340574942591</v>
      </c>
      <c r="CK233" s="17">
        <f t="shared" si="381"/>
        <v>0.11576827136091845</v>
      </c>
      <c r="CL233" s="17">
        <f t="shared" si="382"/>
        <v>8.7494256338281493E-2</v>
      </c>
      <c r="CM233" s="17">
        <f t="shared" si="383"/>
        <v>0.18411498653373368</v>
      </c>
      <c r="CN233" s="17">
        <f t="shared" si="384"/>
        <v>8.4222812988835619E-2</v>
      </c>
      <c r="CO233" s="17">
        <f t="shared" si="385"/>
        <v>0.24287508861896784</v>
      </c>
      <c r="CP233" s="17">
        <f t="shared" si="386"/>
        <v>0.10576818375342148</v>
      </c>
      <c r="CQ233" s="17">
        <f t="shared" si="387"/>
        <v>0.48379150716842789</v>
      </c>
      <c r="CR233" s="17">
        <f t="shared" si="388"/>
        <v>0.12731355451800733</v>
      </c>
      <c r="CS233" s="17">
        <f t="shared" si="389"/>
        <v>8.618148305834343E-2</v>
      </c>
      <c r="CT233" s="17">
        <f t="shared" si="390"/>
        <v>4.3090741529171715E-2</v>
      </c>
      <c r="CU233" s="17">
        <f t="shared" si="391"/>
        <v>2.9380051042617074E-2</v>
      </c>
      <c r="CV233" s="17">
        <f t="shared" si="392"/>
        <v>7.3909661738234947E-2</v>
      </c>
      <c r="CW233" s="17">
        <f t="shared" si="393"/>
        <v>3.1183378313508738E-2</v>
      </c>
      <c r="CX233" s="17">
        <f t="shared" si="394"/>
        <v>7.5691716686090482E-2</v>
      </c>
      <c r="CY233" s="17">
        <f t="shared" si="395"/>
        <v>2.2380685941287712E-2</v>
      </c>
      <c r="CZ233" s="17">
        <f t="shared" si="396"/>
        <v>3.4825153835848763E-2</v>
      </c>
      <c r="DA233" s="17">
        <f t="shared" si="397"/>
        <v>1.6104620571508622E-2</v>
      </c>
      <c r="DB233" s="17">
        <f t="shared" si="398"/>
        <v>3.0416994020591791E-2</v>
      </c>
      <c r="DC233" s="17">
        <f t="shared" si="399"/>
        <v>0.10500199810858457</v>
      </c>
      <c r="DD233" s="17">
        <f t="shared" si="400"/>
        <v>1.0944068395529053E-2</v>
      </c>
      <c r="DE233" s="17">
        <f t="shared" si="401"/>
        <v>7.5338847834626049E-2</v>
      </c>
      <c r="DF233" s="17">
        <f t="shared" si="402"/>
        <v>0.14905420477042758</v>
      </c>
      <c r="DG233" s="17">
        <f t="shared" si="403"/>
        <v>4.5172529081418909E-2</v>
      </c>
      <c r="DH233" s="17">
        <f t="shared" si="404"/>
        <v>3.6950620548765745E-2</v>
      </c>
      <c r="DI233" s="17">
        <f t="shared" si="405"/>
        <v>2.1599778266516625E-2</v>
      </c>
      <c r="DJ233" s="17">
        <f t="shared" si="406"/>
        <v>2.5282898869478827E-2</v>
      </c>
    </row>
    <row r="234" spans="1:114">
      <c r="A234" s="20" t="s">
        <v>19</v>
      </c>
      <c r="B234" s="20" t="s">
        <v>18</v>
      </c>
      <c r="C234" s="17">
        <v>5.1055050851483648</v>
      </c>
      <c r="D234" s="17">
        <v>3.9901575748305236</v>
      </c>
      <c r="E234" s="17">
        <v>1.2601037583081571</v>
      </c>
      <c r="F234" s="17">
        <v>5.5261722918045564</v>
      </c>
      <c r="G234" s="17">
        <v>8.0860453793103453</v>
      </c>
      <c r="H234" s="17">
        <v>0.22321530769230774</v>
      </c>
      <c r="I234" s="17">
        <v>0.42018822813688211</v>
      </c>
      <c r="J234" s="17">
        <v>0.80114016332819726</v>
      </c>
      <c r="K234" s="17">
        <v>0.36769607766990298</v>
      </c>
      <c r="L234" s="17">
        <v>0.15762018449711723</v>
      </c>
      <c r="M234" s="17">
        <v>0.14445318035651872</v>
      </c>
      <c r="N234" s="17">
        <v>0.45972020304568523</v>
      </c>
      <c r="O234" s="17">
        <v>0.51220188207094919</v>
      </c>
      <c r="P234" s="17">
        <v>1.1557505741960481</v>
      </c>
      <c r="Q234" s="17">
        <v>0.59105549813200497</v>
      </c>
      <c r="R234" s="17">
        <v>0.4467023706563707</v>
      </c>
      <c r="S234" s="17">
        <v>0.94</v>
      </c>
      <c r="T234" s="17">
        <v>0.43</v>
      </c>
      <c r="U234" s="17">
        <v>1.24</v>
      </c>
      <c r="V234" s="17">
        <v>0.54</v>
      </c>
      <c r="W234" s="17">
        <v>2.4700000000000002</v>
      </c>
      <c r="X234" s="17">
        <v>0.65</v>
      </c>
      <c r="Y234" s="17">
        <v>0.44</v>
      </c>
      <c r="Z234" s="17">
        <v>0.22</v>
      </c>
      <c r="AA234" s="17"/>
      <c r="AB234" s="17">
        <v>0.15</v>
      </c>
      <c r="AC234" s="17"/>
      <c r="AD234" s="18">
        <v>0.37734615384615405</v>
      </c>
      <c r="AE234" s="18">
        <v>0.1592068965517241</v>
      </c>
      <c r="AF234" s="18">
        <v>0.38644444444444431</v>
      </c>
      <c r="AG234" s="18">
        <v>0.11426470588235293</v>
      </c>
      <c r="AH234" s="18">
        <v>0.17779999999999993</v>
      </c>
      <c r="AI234" s="18">
        <v>8.2222222222222238E-2</v>
      </c>
      <c r="AJ234" s="18">
        <v>0.1552941176470588</v>
      </c>
      <c r="AK234" s="18">
        <v>0.53608823529411753</v>
      </c>
      <c r="AL234" s="18">
        <v>5.5874996845585091E-2</v>
      </c>
      <c r="AM234" s="18">
        <v>0.38464287072890213</v>
      </c>
      <c r="AN234" s="18">
        <v>0.76099700041816365</v>
      </c>
      <c r="AO234" s="18">
        <v>0.23062857693419664</v>
      </c>
      <c r="AP234" s="18">
        <v>0.18865158111111116</v>
      </c>
      <c r="AQ234" s="18">
        <v>0.11027777777777777</v>
      </c>
      <c r="AR234" s="18">
        <v>0.129081968745416</v>
      </c>
      <c r="BV234" s="20" t="s">
        <v>18</v>
      </c>
      <c r="BW234" s="17">
        <f t="shared" si="407"/>
        <v>1</v>
      </c>
      <c r="BX234" s="17">
        <f t="shared" si="368"/>
        <v>5.6670235574664849</v>
      </c>
      <c r="BY234" s="17">
        <f t="shared" si="369"/>
        <v>1.4168166026445086</v>
      </c>
      <c r="BZ234" s="17">
        <f t="shared" si="370"/>
        <v>0.25003063395632208</v>
      </c>
      <c r="CA234" s="17">
        <f t="shared" si="371"/>
        <v>10.001527890159602</v>
      </c>
      <c r="CB234" s="17">
        <f t="shared" si="372"/>
        <v>0</v>
      </c>
      <c r="CC234" s="17">
        <f t="shared" si="373"/>
        <v>8.3372638343324951E-2</v>
      </c>
      <c r="CD234" s="17">
        <f t="shared" si="374"/>
        <v>0.33355565131328246</v>
      </c>
      <c r="CE234" s="17">
        <f t="shared" si="375"/>
        <v>0.25013926114366108</v>
      </c>
      <c r="CF234" s="17">
        <f t="shared" si="376"/>
        <v>1.084185463246057</v>
      </c>
      <c r="CG234" s="17">
        <f t="shared" si="377"/>
        <v>0</v>
      </c>
      <c r="CH234" s="17">
        <f t="shared" si="378"/>
        <v>0</v>
      </c>
      <c r="CI234" s="17">
        <f t="shared" si="379"/>
        <v>0</v>
      </c>
      <c r="CJ234" s="17">
        <f t="shared" si="380"/>
        <v>8.3389445867922976E-2</v>
      </c>
      <c r="CK234" s="17">
        <f t="shared" si="381"/>
        <v>0.25018809755220706</v>
      </c>
      <c r="CL234" s="17">
        <f t="shared" si="382"/>
        <v>0</v>
      </c>
      <c r="CM234" s="17">
        <f t="shared" si="383"/>
        <v>6.3493554753211348E-2</v>
      </c>
      <c r="CN234" s="17">
        <f t="shared" si="384"/>
        <v>0</v>
      </c>
      <c r="CO234" s="17">
        <f t="shared" si="385"/>
        <v>0</v>
      </c>
      <c r="CP234" s="17">
        <f t="shared" si="386"/>
        <v>0.1269871095064227</v>
      </c>
      <c r="CQ234" s="17">
        <f t="shared" si="387"/>
        <v>0.25397421901284539</v>
      </c>
      <c r="CR234" s="17">
        <f t="shared" si="388"/>
        <v>0</v>
      </c>
      <c r="CS234" s="17">
        <f t="shared" si="389"/>
        <v>0</v>
      </c>
      <c r="CT234" s="17">
        <f t="shared" si="390"/>
        <v>6.3493554753211348E-2</v>
      </c>
      <c r="CU234" s="17">
        <f t="shared" si="391"/>
        <v>0</v>
      </c>
      <c r="CV234" s="17">
        <f t="shared" si="392"/>
        <v>9.5240332129817029E-2</v>
      </c>
      <c r="CW234" s="17">
        <f t="shared" si="393"/>
        <v>9.6335048591079275E-2</v>
      </c>
      <c r="CX234" s="17">
        <f t="shared" si="394"/>
        <v>8.8185492712793533E-3</v>
      </c>
      <c r="CY234" s="17">
        <f t="shared" si="395"/>
        <v>3.1746777376605674E-2</v>
      </c>
      <c r="CZ234" s="17">
        <f t="shared" si="396"/>
        <v>5.3334585992697525E-2</v>
      </c>
      <c r="DA234" s="17">
        <f t="shared" si="397"/>
        <v>0.35274197085117409</v>
      </c>
      <c r="DB234" s="17">
        <f t="shared" si="398"/>
        <v>0</v>
      </c>
      <c r="DC234" s="17">
        <f t="shared" si="399"/>
        <v>0</v>
      </c>
      <c r="DD234" s="17">
        <f t="shared" si="400"/>
        <v>9.3372874637075512E-3</v>
      </c>
      <c r="DE234" s="17">
        <f t="shared" si="401"/>
        <v>0</v>
      </c>
      <c r="DF234" s="17">
        <f t="shared" si="402"/>
        <v>0</v>
      </c>
      <c r="DG234" s="17">
        <f t="shared" si="403"/>
        <v>0</v>
      </c>
      <c r="DH234" s="17">
        <f t="shared" si="404"/>
        <v>0</v>
      </c>
      <c r="DI234" s="17">
        <f t="shared" si="405"/>
        <v>0</v>
      </c>
      <c r="DJ234" s="17">
        <f t="shared" si="406"/>
        <v>2.1045590961966072E-2</v>
      </c>
    </row>
    <row r="235" spans="1:114">
      <c r="A235" s="20" t="s">
        <v>21</v>
      </c>
      <c r="B235" s="20" t="s">
        <v>20</v>
      </c>
      <c r="C235" s="17">
        <v>0.15749630082719893</v>
      </c>
      <c r="D235" s="17">
        <v>0.89253524700156461</v>
      </c>
      <c r="E235" s="17">
        <v>0.22314337386706951</v>
      </c>
      <c r="F235" s="17">
        <v>3.9378899941600161E-2</v>
      </c>
      <c r="G235" s="17">
        <v>1.575203645320197</v>
      </c>
      <c r="H235" s="17">
        <v>0</v>
      </c>
      <c r="I235" s="17">
        <v>1.3130882129277566E-2</v>
      </c>
      <c r="J235" s="17">
        <v>5.2533781201849004E-2</v>
      </c>
      <c r="K235" s="17">
        <v>3.9396008321775318E-2</v>
      </c>
      <c r="L235" s="17">
        <v>0.17075519987187701</v>
      </c>
      <c r="M235" s="17">
        <v>0</v>
      </c>
      <c r="N235" s="17">
        <v>0</v>
      </c>
      <c r="O235" s="17">
        <v>0</v>
      </c>
      <c r="P235" s="17">
        <v>1.3133529252227818E-2</v>
      </c>
      <c r="Q235" s="17">
        <v>3.9403699875466998E-2</v>
      </c>
      <c r="R235" s="17">
        <v>0</v>
      </c>
      <c r="S235" s="17">
        <v>0.01</v>
      </c>
      <c r="T235" s="19"/>
      <c r="U235" s="19"/>
      <c r="V235" s="17">
        <v>0.02</v>
      </c>
      <c r="W235" s="17">
        <v>0.04</v>
      </c>
      <c r="X235" s="19"/>
      <c r="Y235" s="19"/>
      <c r="Z235" s="17">
        <v>0.01</v>
      </c>
      <c r="AA235" s="17"/>
      <c r="AB235" s="17">
        <v>0</v>
      </c>
      <c r="AC235" s="17"/>
      <c r="AD235" s="18">
        <v>1.5000000000000001E-2</v>
      </c>
      <c r="AE235" s="18">
        <v>1.5172413793103448E-2</v>
      </c>
      <c r="AF235" s="18">
        <v>1.3888888888888889E-3</v>
      </c>
      <c r="AG235" s="18">
        <v>5.0000000000000001E-3</v>
      </c>
      <c r="AH235" s="18">
        <v>8.3999999999999995E-3</v>
      </c>
      <c r="AI235" s="18">
        <v>5.5555555555555552E-2</v>
      </c>
      <c r="AJ235" s="18">
        <v>0</v>
      </c>
      <c r="AK235" s="18">
        <v>0</v>
      </c>
      <c r="AL235" s="18">
        <v>1.4705882352941176E-3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18">
        <v>3.3146027252319876E-3</v>
      </c>
      <c r="BV235" s="20" t="s">
        <v>20</v>
      </c>
      <c r="BW235" s="17">
        <f t="shared" si="407"/>
        <v>1</v>
      </c>
      <c r="BX235" s="17">
        <f t="shared" si="368"/>
        <v>1.1464136608361182</v>
      </c>
      <c r="BY235" s="17">
        <f t="shared" si="369"/>
        <v>0.40654708827676006</v>
      </c>
      <c r="BZ235" s="17">
        <f t="shared" si="370"/>
        <v>0.46347141904098726</v>
      </c>
      <c r="CA235" s="17">
        <f t="shared" si="371"/>
        <v>0.40656617439673187</v>
      </c>
      <c r="CB235" s="17">
        <f t="shared" si="372"/>
        <v>0.23587332422426241</v>
      </c>
      <c r="CC235" s="17">
        <f t="shared" si="373"/>
        <v>0.51243670396385088</v>
      </c>
      <c r="CD235" s="17">
        <f t="shared" si="374"/>
        <v>0.12203255535851798</v>
      </c>
      <c r="CE235" s="17">
        <f t="shared" si="375"/>
        <v>6.5076880947944352E-2</v>
      </c>
      <c r="CF235" s="17">
        <f t="shared" si="376"/>
        <v>0.42309676614480274</v>
      </c>
      <c r="CG235" s="17">
        <f t="shared" si="377"/>
        <v>0.15455882253534417</v>
      </c>
      <c r="CH235" s="17">
        <f t="shared" si="378"/>
        <v>0.14645487328175494</v>
      </c>
      <c r="CI235" s="17">
        <f t="shared" si="379"/>
        <v>0.11389649916587267</v>
      </c>
      <c r="CJ235" s="17">
        <f t="shared" si="380"/>
        <v>0.13016889111090418</v>
      </c>
      <c r="CK235" s="17">
        <f t="shared" si="381"/>
        <v>8.1361982943807185E-2</v>
      </c>
      <c r="CL235" s="17">
        <f t="shared" si="382"/>
        <v>4.0692570200372424E-2</v>
      </c>
      <c r="CM235" s="17">
        <f t="shared" si="383"/>
        <v>9.2917397199821478E-2</v>
      </c>
      <c r="CN235" s="17">
        <f t="shared" si="384"/>
        <v>3.7166958879928595E-2</v>
      </c>
      <c r="CO235" s="17">
        <f t="shared" si="385"/>
        <v>6.1944931466547656E-2</v>
      </c>
      <c r="CP235" s="17">
        <f t="shared" si="386"/>
        <v>0.29114117789277394</v>
      </c>
      <c r="CQ235" s="17">
        <f t="shared" si="387"/>
        <v>8.6722904053166724E-2</v>
      </c>
      <c r="CR235" s="17">
        <f t="shared" si="388"/>
        <v>0.11150087663978578</v>
      </c>
      <c r="CS235" s="17">
        <f t="shared" si="389"/>
        <v>0.16105682181302391</v>
      </c>
      <c r="CT235" s="17">
        <f t="shared" si="390"/>
        <v>8.6722904053166724E-2</v>
      </c>
      <c r="CU235" s="17">
        <f t="shared" si="391"/>
        <v>8.6722904053166724E-2</v>
      </c>
      <c r="CV235" s="17">
        <f t="shared" si="392"/>
        <v>0.36254462389479053</v>
      </c>
      <c r="CW235" s="17">
        <f t="shared" si="393"/>
        <v>0.35673872428372838</v>
      </c>
      <c r="CX235" s="17">
        <f t="shared" si="394"/>
        <v>0.39630990598264598</v>
      </c>
      <c r="CY235" s="17">
        <f t="shared" si="395"/>
        <v>0.50399489387032581</v>
      </c>
      <c r="CZ235" s="17">
        <f t="shared" si="396"/>
        <v>0.35073220196359278</v>
      </c>
      <c r="DA235" s="17">
        <f t="shared" si="397"/>
        <v>0.58434718683443287</v>
      </c>
      <c r="DB235" s="17">
        <f t="shared" si="398"/>
        <v>0.43558218279477107</v>
      </c>
      <c r="DC235" s="17">
        <f t="shared" si="399"/>
        <v>0.30804850036364334</v>
      </c>
      <c r="DD235" s="17">
        <f t="shared" si="400"/>
        <v>0.17575963348758386</v>
      </c>
      <c r="DE235" s="17">
        <f t="shared" si="401"/>
        <v>0.32507605635929521</v>
      </c>
      <c r="DF235" s="17">
        <f t="shared" si="402"/>
        <v>0.48519881970307638</v>
      </c>
      <c r="DG235" s="17">
        <f t="shared" si="403"/>
        <v>0.51785962706033839</v>
      </c>
      <c r="DH235" s="17">
        <f t="shared" si="404"/>
        <v>0.89311916804727765</v>
      </c>
      <c r="DI235" s="17">
        <f t="shared" si="405"/>
        <v>0.51657605649954186</v>
      </c>
      <c r="DJ235" s="17">
        <f t="shared" si="406"/>
        <v>0.668014497171183</v>
      </c>
    </row>
    <row r="236" spans="1:114">
      <c r="A236" s="20" t="s">
        <v>23</v>
      </c>
      <c r="B236" s="20" t="s">
        <v>22</v>
      </c>
      <c r="C236" s="17">
        <v>1.6143370834787889</v>
      </c>
      <c r="D236" s="17">
        <v>1.8506980856944204</v>
      </c>
      <c r="E236" s="17">
        <v>0.65630404078549853</v>
      </c>
      <c r="F236" s="17">
        <v>0.74819909889040304</v>
      </c>
      <c r="G236" s="17">
        <v>0.65633485221674881</v>
      </c>
      <c r="H236" s="17">
        <v>0.38077905429864256</v>
      </c>
      <c r="I236" s="17">
        <v>0.82724557414448663</v>
      </c>
      <c r="J236" s="17">
        <v>0.19700167950693376</v>
      </c>
      <c r="K236" s="17">
        <v>0.10505602219140085</v>
      </c>
      <c r="L236" s="17">
        <v>0.68302079948750805</v>
      </c>
      <c r="M236" s="17">
        <v>0.24951003879762323</v>
      </c>
      <c r="N236" s="17">
        <v>0.23642753299492386</v>
      </c>
      <c r="O236" s="17">
        <v>0.1838673422818792</v>
      </c>
      <c r="P236" s="17">
        <v>0.21013646803564509</v>
      </c>
      <c r="Q236" s="17">
        <v>0.13134566625155666</v>
      </c>
      <c r="R236" s="17">
        <v>6.5691525096525094E-2</v>
      </c>
      <c r="S236" s="17">
        <v>0.15</v>
      </c>
      <c r="T236" s="17">
        <v>0.06</v>
      </c>
      <c r="U236" s="17">
        <v>0.1</v>
      </c>
      <c r="V236" s="17">
        <v>0.47</v>
      </c>
      <c r="W236" s="17">
        <v>0.14000000000000001</v>
      </c>
      <c r="X236" s="17">
        <v>0.18</v>
      </c>
      <c r="Y236" s="17">
        <v>0.26</v>
      </c>
      <c r="Z236" s="17">
        <v>0.14000000000000001</v>
      </c>
      <c r="AA236" s="17"/>
      <c r="AB236" s="17">
        <v>0.14000000000000001</v>
      </c>
      <c r="AC236" s="17"/>
      <c r="AD236" s="18">
        <v>0.58526923076923054</v>
      </c>
      <c r="AE236" s="18">
        <v>0.5758965517241379</v>
      </c>
      <c r="AF236" s="18">
        <v>0.63977777777777778</v>
      </c>
      <c r="AG236" s="18">
        <v>0.81361764705882356</v>
      </c>
      <c r="AH236" s="18">
        <v>0.56619999999999993</v>
      </c>
      <c r="AI236" s="18">
        <v>0.94333333333333336</v>
      </c>
      <c r="AJ236" s="18">
        <v>0.7031764705882354</v>
      </c>
      <c r="AK236" s="18">
        <v>0.49729411764705866</v>
      </c>
      <c r="AL236" s="18">
        <v>0.28373529411764703</v>
      </c>
      <c r="AM236" s="18">
        <v>0.52478233273185104</v>
      </c>
      <c r="AN236" s="18">
        <v>0.78327444750681507</v>
      </c>
      <c r="AO236" s="18">
        <v>0.83599999999999997</v>
      </c>
      <c r="AP236" s="18">
        <v>1.4417953929444445</v>
      </c>
      <c r="AQ236" s="18">
        <v>0.83392788444444443</v>
      </c>
      <c r="AR236" s="18">
        <v>1.0784005750848773</v>
      </c>
      <c r="BV236" s="20" t="s">
        <v>22</v>
      </c>
      <c r="BW236" s="17">
        <f t="shared" si="407"/>
        <v>1</v>
      </c>
      <c r="BX236" s="17">
        <f t="shared" si="368"/>
        <v>0.60803829228346284</v>
      </c>
      <c r="BY236" s="17">
        <f t="shared" si="369"/>
        <v>0.69847391667312353</v>
      </c>
      <c r="BZ236" s="17">
        <f t="shared" si="370"/>
        <v>0.70728665733564389</v>
      </c>
      <c r="CA236" s="17">
        <f t="shared" si="371"/>
        <v>1.2561919030040463</v>
      </c>
      <c r="CB236" s="17">
        <f t="shared" si="372"/>
        <v>0.43938808179011773</v>
      </c>
      <c r="CC236" s="17">
        <f t="shared" si="373"/>
        <v>0.3769777215331781</v>
      </c>
      <c r="CD236" s="17">
        <f t="shared" si="374"/>
        <v>0.13849230642527485</v>
      </c>
      <c r="CE236" s="17">
        <f t="shared" si="375"/>
        <v>0.16569224658156109</v>
      </c>
      <c r="CF236" s="17">
        <f t="shared" si="376"/>
        <v>5.1240272970644415E-2</v>
      </c>
      <c r="CG236" s="17">
        <f t="shared" si="377"/>
        <v>0.42984272788555861</v>
      </c>
      <c r="CH236" s="17">
        <f t="shared" si="378"/>
        <v>0.35147216855977426</v>
      </c>
      <c r="CI236" s="17">
        <f t="shared" si="379"/>
        <v>0.33061875777869515</v>
      </c>
      <c r="CJ236" s="17">
        <f t="shared" si="380"/>
        <v>0.38906179864138152</v>
      </c>
      <c r="CK236" s="17">
        <f t="shared" si="381"/>
        <v>0.5420074945371014</v>
      </c>
      <c r="CL236" s="17">
        <f t="shared" si="382"/>
        <v>0.36597921016530149</v>
      </c>
      <c r="CM236" s="17">
        <f t="shared" si="383"/>
        <v>0.41509546355459448</v>
      </c>
      <c r="CN236" s="17">
        <f t="shared" si="384"/>
        <v>0.39619978166003877</v>
      </c>
      <c r="CO236" s="17">
        <f t="shared" si="385"/>
        <v>0.65037718004809442</v>
      </c>
      <c r="CP236" s="17">
        <f t="shared" si="386"/>
        <v>0.50530710614795715</v>
      </c>
      <c r="CQ236" s="17">
        <f t="shared" si="387"/>
        <v>0.52054555928872781</v>
      </c>
      <c r="CR236" s="17">
        <f t="shared" si="388"/>
        <v>0.33402689284569426</v>
      </c>
      <c r="CS236" s="17">
        <f t="shared" si="389"/>
        <v>0.31939797783055435</v>
      </c>
      <c r="CT236" s="17">
        <f t="shared" si="390"/>
        <v>0.18712820456866447</v>
      </c>
      <c r="CU236" s="17">
        <f t="shared" si="391"/>
        <v>0.24198663587543909</v>
      </c>
      <c r="CV236" s="17">
        <f t="shared" si="392"/>
        <v>0.11095000512924852</v>
      </c>
      <c r="CW236" s="17">
        <f t="shared" si="393"/>
        <v>0.28129553941181057</v>
      </c>
      <c r="CX236" s="17">
        <f t="shared" si="394"/>
        <v>0.34490884154966467</v>
      </c>
      <c r="CY236" s="17">
        <f t="shared" si="395"/>
        <v>0.20656529973951579</v>
      </c>
      <c r="CZ236" s="17">
        <f t="shared" si="396"/>
        <v>0.11635351372541765</v>
      </c>
      <c r="DA236" s="17">
        <f t="shared" si="397"/>
        <v>0.34796499798511932</v>
      </c>
      <c r="DB236" s="17">
        <f t="shared" si="398"/>
        <v>0.31281675883293442</v>
      </c>
      <c r="DC236" s="17">
        <f t="shared" si="399"/>
        <v>0.18540536298416099</v>
      </c>
      <c r="DD236" s="17">
        <f t="shared" si="400"/>
        <v>0.22127578144893192</v>
      </c>
      <c r="DE236" s="17">
        <f t="shared" si="401"/>
        <v>0.2733688130175817</v>
      </c>
      <c r="DF236" s="17">
        <f t="shared" si="402"/>
        <v>0.23217953883278375</v>
      </c>
      <c r="DG236" s="17">
        <f t="shared" si="403"/>
        <v>0.39611047209456085</v>
      </c>
      <c r="DH236" s="17">
        <f t="shared" si="404"/>
        <v>0.34159033492196422</v>
      </c>
      <c r="DI236" s="17">
        <f t="shared" si="405"/>
        <v>0.11492401667765091</v>
      </c>
      <c r="DJ236" s="17">
        <f t="shared" si="406"/>
        <v>0.17424630839760535</v>
      </c>
    </row>
    <row r="237" spans="1:114">
      <c r="A237" s="20" t="s">
        <v>25</v>
      </c>
      <c r="B237" s="20" t="s">
        <v>24</v>
      </c>
      <c r="C237" s="17">
        <v>16.405864669499888</v>
      </c>
      <c r="D237" s="17">
        <v>9.9753939370763085</v>
      </c>
      <c r="E237" s="17">
        <v>11.459068552114806</v>
      </c>
      <c r="F237" s="17">
        <v>11.603649182791514</v>
      </c>
      <c r="G237" s="17">
        <v>20.608914359605912</v>
      </c>
      <c r="H237" s="17">
        <v>7.20854140723982</v>
      </c>
      <c r="I237" s="17">
        <v>6.1846454828897333</v>
      </c>
      <c r="J237" s="17">
        <v>2.2720860369799691</v>
      </c>
      <c r="K237" s="17">
        <v>2.7183245742024966</v>
      </c>
      <c r="L237" s="17">
        <v>0.84064098398462528</v>
      </c>
      <c r="M237" s="17">
        <v>7.0519416228591405</v>
      </c>
      <c r="N237" s="17">
        <v>5.7662048324873094</v>
      </c>
      <c r="O237" s="17">
        <v>5.4240865973154362</v>
      </c>
      <c r="P237" s="17">
        <v>6.3828952165827202</v>
      </c>
      <c r="Q237" s="17">
        <v>8.8921016052303852</v>
      </c>
      <c r="R237" s="17">
        <v>6.004205393822394</v>
      </c>
      <c r="S237" s="17">
        <v>6.81</v>
      </c>
      <c r="T237" s="17">
        <v>6.5</v>
      </c>
      <c r="U237" s="17">
        <v>10.67</v>
      </c>
      <c r="V237" s="17">
        <v>8.2899999999999991</v>
      </c>
      <c r="W237" s="17">
        <v>8.5399999999999991</v>
      </c>
      <c r="X237" s="17">
        <v>5.48</v>
      </c>
      <c r="Y237" s="17">
        <v>5.24</v>
      </c>
      <c r="Z237" s="17">
        <v>3.07</v>
      </c>
      <c r="AA237" s="17"/>
      <c r="AB237" s="17">
        <v>3.97</v>
      </c>
      <c r="AC237" s="17"/>
      <c r="AD237" s="18">
        <v>1.8202307692307695</v>
      </c>
      <c r="AE237" s="18">
        <v>4.6148965517241365</v>
      </c>
      <c r="AF237" s="18">
        <v>5.6585277777777785</v>
      </c>
      <c r="AG237" s="18">
        <v>3.3888823529411765</v>
      </c>
      <c r="AH237" s="18">
        <v>1.9088799999999997</v>
      </c>
      <c r="AI237" s="18">
        <v>5.7086666666666686</v>
      </c>
      <c r="AJ237" s="18">
        <v>5.1320294117647061</v>
      </c>
      <c r="AK237" s="18">
        <v>3.041735294117649</v>
      </c>
      <c r="AL237" s="18">
        <v>3.6302205250890109</v>
      </c>
      <c r="AM237" s="18">
        <v>4.4848517512282644</v>
      </c>
      <c r="AN237" s="18">
        <v>3.8091060931175442</v>
      </c>
      <c r="AO237" s="18">
        <v>6.4985347993550766</v>
      </c>
      <c r="AP237" s="18">
        <v>5.6040848071388867</v>
      </c>
      <c r="AQ237" s="18">
        <v>1.8854278648888889</v>
      </c>
      <c r="AR237" s="18">
        <v>2.8586613547310553</v>
      </c>
      <c r="BV237" s="20" t="s">
        <v>24</v>
      </c>
      <c r="BW237" s="17">
        <f t="shared" si="407"/>
        <v>1</v>
      </c>
      <c r="BX237" s="17">
        <f t="shared" si="368"/>
        <v>6.0003778843762774</v>
      </c>
      <c r="BY237" s="17">
        <f t="shared" si="369"/>
        <v>3.3292996947590776</v>
      </c>
      <c r="BZ237" s="17">
        <f t="shared" si="370"/>
        <v>0.93432500057362466</v>
      </c>
      <c r="CA237" s="17">
        <f t="shared" si="371"/>
        <v>3.3952555206068129</v>
      </c>
      <c r="CB237" s="17">
        <f t="shared" si="372"/>
        <v>1.2900258848453989</v>
      </c>
      <c r="CC237" s="17">
        <f t="shared" si="373"/>
        <v>2.3300458400160817</v>
      </c>
      <c r="CD237" s="17">
        <f t="shared" si="374"/>
        <v>2.1066672714523103</v>
      </c>
      <c r="CE237" s="17">
        <f t="shared" si="375"/>
        <v>2.606714405602363</v>
      </c>
      <c r="CF237" s="17">
        <f t="shared" si="376"/>
        <v>14.761602076504008</v>
      </c>
      <c r="CG237" s="17">
        <f t="shared" si="377"/>
        <v>7.7148828328964942</v>
      </c>
      <c r="CH237" s="17">
        <f t="shared" si="378"/>
        <v>2.5941140602998565</v>
      </c>
      <c r="CI237" s="17">
        <f t="shared" si="379"/>
        <v>0.92166246035541688</v>
      </c>
      <c r="CJ237" s="17">
        <f t="shared" si="380"/>
        <v>2.6201841675342119</v>
      </c>
      <c r="CK237" s="17">
        <f t="shared" si="381"/>
        <v>0.52671178432043597</v>
      </c>
      <c r="CL237" s="17">
        <f t="shared" si="382"/>
        <v>0.42148935870701543</v>
      </c>
      <c r="CM237" s="17">
        <f t="shared" si="383"/>
        <v>0.43108781911390859</v>
      </c>
      <c r="CN237" s="17">
        <f t="shared" si="384"/>
        <v>0.59149258901675827</v>
      </c>
      <c r="CO237" s="17">
        <f t="shared" si="385"/>
        <v>1.2832381592227977</v>
      </c>
      <c r="CP237" s="17">
        <f t="shared" si="386"/>
        <v>0.51129020406533354</v>
      </c>
      <c r="CQ237" s="17">
        <f t="shared" si="387"/>
        <v>0.83209974387103292</v>
      </c>
      <c r="CR237" s="17">
        <f t="shared" si="388"/>
        <v>0.90227683070352971</v>
      </c>
      <c r="CS237" s="17">
        <f t="shared" si="389"/>
        <v>0.32080953980569943</v>
      </c>
      <c r="CT237" s="17">
        <f t="shared" si="390"/>
        <v>0.35088543416248374</v>
      </c>
      <c r="CU237" s="17">
        <f t="shared" si="391"/>
        <v>0.48121430970854912</v>
      </c>
      <c r="CV237" s="17">
        <f t="shared" si="392"/>
        <v>0.12138322491686802</v>
      </c>
      <c r="CW237" s="17">
        <f t="shared" si="393"/>
        <v>7.3772366157905472E-2</v>
      </c>
      <c r="CX237" s="17">
        <f t="shared" si="394"/>
        <v>9.7718808609218707E-2</v>
      </c>
      <c r="CY237" s="17">
        <f t="shared" si="395"/>
        <v>0.1729658787224479</v>
      </c>
      <c r="CZ237" s="17">
        <f t="shared" si="396"/>
        <v>8.8222623446567353E-2</v>
      </c>
      <c r="DA237" s="17">
        <f t="shared" si="397"/>
        <v>6.2073304186363198E-2</v>
      </c>
      <c r="DB237" s="17">
        <f t="shared" si="398"/>
        <v>6.2068389824540195E-2</v>
      </c>
      <c r="DC237" s="17">
        <f t="shared" si="399"/>
        <v>0.14625140785259827</v>
      </c>
      <c r="DD237" s="17">
        <f t="shared" si="400"/>
        <v>0.19059860894338615</v>
      </c>
      <c r="DE237" s="17">
        <f t="shared" si="401"/>
        <v>0.28162451324571175</v>
      </c>
      <c r="DF237" s="17">
        <f t="shared" si="402"/>
        <v>0.19036860093941019</v>
      </c>
      <c r="DG237" s="17">
        <f t="shared" si="403"/>
        <v>6.4237887080923928E-2</v>
      </c>
      <c r="DH237" s="17">
        <f t="shared" si="404"/>
        <v>0.10784433517520373</v>
      </c>
      <c r="DI237" s="17">
        <f t="shared" si="405"/>
        <v>8.1316306964639096E-2</v>
      </c>
      <c r="DJ237" s="17">
        <f t="shared" si="406"/>
        <v>7.98106705784217E-2</v>
      </c>
    </row>
    <row r="238" spans="1:114">
      <c r="A238" s="20" t="s">
        <v>27</v>
      </c>
      <c r="B238" s="20" t="s">
        <v>26</v>
      </c>
      <c r="C238" s="17">
        <v>0.99747657190559313</v>
      </c>
      <c r="D238" s="17">
        <v>5.9852363622457849</v>
      </c>
      <c r="E238" s="17">
        <v>3.3208984463746223</v>
      </c>
      <c r="F238" s="17">
        <v>0.93196729861787042</v>
      </c>
      <c r="G238" s="17">
        <v>3.3866878374384237</v>
      </c>
      <c r="H238" s="17">
        <v>1.286770597285068</v>
      </c>
      <c r="I238" s="17">
        <v>2.3241661368821291</v>
      </c>
      <c r="J238" s="17">
        <v>2.1013512480739602</v>
      </c>
      <c r="K238" s="17">
        <v>2.6001365492371709</v>
      </c>
      <c r="L238" s="17">
        <v>14.724352235105703</v>
      </c>
      <c r="M238" s="17">
        <v>7.6954148808109064</v>
      </c>
      <c r="N238" s="17">
        <v>2.5875680000000001</v>
      </c>
      <c r="O238" s="17">
        <v>0.91933671140939588</v>
      </c>
      <c r="P238" s="17">
        <v>2.6135723211933359</v>
      </c>
      <c r="Q238" s="17">
        <v>0.52538266500622666</v>
      </c>
      <c r="R238" s="17">
        <v>0.4204257606177606</v>
      </c>
      <c r="S238" s="17">
        <v>0.43</v>
      </c>
      <c r="T238" s="17">
        <v>0.59</v>
      </c>
      <c r="U238" s="17">
        <v>1.28</v>
      </c>
      <c r="V238" s="17">
        <v>0.51</v>
      </c>
      <c r="W238" s="17">
        <v>0.83</v>
      </c>
      <c r="X238" s="17">
        <v>0.9</v>
      </c>
      <c r="Y238" s="17">
        <v>0.32</v>
      </c>
      <c r="Z238" s="17">
        <v>0.35</v>
      </c>
      <c r="AA238" s="17"/>
      <c r="AB238" s="17">
        <v>0.48</v>
      </c>
      <c r="AC238" s="17"/>
      <c r="AD238" s="18">
        <v>0.1210769230769231</v>
      </c>
      <c r="AE238" s="18">
        <v>7.3586206896551737E-2</v>
      </c>
      <c r="AF238" s="18">
        <v>9.7472222222222238E-2</v>
      </c>
      <c r="AG238" s="18">
        <v>0.1725294117647059</v>
      </c>
      <c r="AH238" s="18">
        <v>8.8000000000000009E-2</v>
      </c>
      <c r="AI238" s="18">
        <v>6.1916666666666668E-2</v>
      </c>
      <c r="AJ238" s="18">
        <v>6.1911764705882354E-2</v>
      </c>
      <c r="AK238" s="18">
        <v>0.14588235294117646</v>
      </c>
      <c r="AL238" s="18">
        <v>0.19011764705882353</v>
      </c>
      <c r="AM238" s="18">
        <v>0.28091385403691388</v>
      </c>
      <c r="AN238" s="18">
        <v>0.18988821946350676</v>
      </c>
      <c r="AO238" s="18">
        <v>6.4075787391938588E-2</v>
      </c>
      <c r="AP238" s="18">
        <v>0.10757219774999999</v>
      </c>
      <c r="AQ238" s="18">
        <v>8.1111111111111106E-2</v>
      </c>
      <c r="AR238" s="18">
        <v>7.9609274090050655E-2</v>
      </c>
      <c r="BV238" s="20" t="s">
        <v>26</v>
      </c>
      <c r="BW238" s="17">
        <f t="shared" si="407"/>
        <v>1</v>
      </c>
      <c r="BX238" s="17">
        <f t="shared" si="368"/>
        <v>0.45756781094030552</v>
      </c>
      <c r="BY238" s="17">
        <f t="shared" si="369"/>
        <v>0.26692599466684191</v>
      </c>
      <c r="BZ238" s="17">
        <f t="shared" si="370"/>
        <v>0.20626443979758982</v>
      </c>
      <c r="CA238" s="17">
        <f t="shared" si="371"/>
        <v>0.40040778901678831</v>
      </c>
      <c r="CB238" s="17">
        <f t="shared" si="372"/>
        <v>6.2418399549694262E-2</v>
      </c>
      <c r="CC238" s="17">
        <f t="shared" si="373"/>
        <v>3.9880152829736032E-2</v>
      </c>
      <c r="CD238" s="17">
        <f t="shared" si="374"/>
        <v>5.5496260877079928E-2</v>
      </c>
      <c r="CE238" s="17">
        <f t="shared" si="375"/>
        <v>7.6298977402572549E-2</v>
      </c>
      <c r="CF238" s="17">
        <f t="shared" si="376"/>
        <v>0.11447472162256729</v>
      </c>
      <c r="CG238" s="17">
        <f t="shared" si="377"/>
        <v>8.843815504553626E-2</v>
      </c>
      <c r="CH238" s="17">
        <f t="shared" si="378"/>
        <v>0.10753561175107482</v>
      </c>
      <c r="CI238" s="17">
        <f t="shared" si="379"/>
        <v>7.4572738807662853E-2</v>
      </c>
      <c r="CJ238" s="17">
        <f t="shared" si="380"/>
        <v>0.17342692381543776</v>
      </c>
      <c r="CK238" s="17">
        <f t="shared" si="381"/>
        <v>4.509456177717424E-2</v>
      </c>
      <c r="CL238" s="17">
        <f t="shared" si="382"/>
        <v>4.857719645410144E-2</v>
      </c>
      <c r="CM238" s="17">
        <f t="shared" si="383"/>
        <v>9.2434291148522585E-2</v>
      </c>
      <c r="CN238" s="17">
        <f t="shared" si="384"/>
        <v>0.1109211493782271</v>
      </c>
      <c r="CO238" s="17">
        <f t="shared" si="385"/>
        <v>0.18222760254994452</v>
      </c>
      <c r="CP238" s="17">
        <f t="shared" si="386"/>
        <v>6.3383513930415483E-2</v>
      </c>
      <c r="CQ238" s="17">
        <f t="shared" si="387"/>
        <v>8.5831841780770982E-2</v>
      </c>
      <c r="CR238" s="17">
        <f t="shared" si="388"/>
        <v>3.4332736712308388E-2</v>
      </c>
      <c r="CS238" s="17">
        <f t="shared" si="389"/>
        <v>7.526792279236838E-2</v>
      </c>
      <c r="CT238" s="17">
        <f t="shared" si="390"/>
        <v>7.1306453171717424E-2</v>
      </c>
      <c r="CU238" s="17">
        <f t="shared" si="391"/>
        <v>3.9614696206509677E-3</v>
      </c>
      <c r="CV238" s="17">
        <f t="shared" si="392"/>
        <v>2.8370217052508088E-2</v>
      </c>
      <c r="CW238" s="17">
        <f t="shared" si="393"/>
        <v>8.8563889795013027E-3</v>
      </c>
      <c r="CX238" s="17">
        <f t="shared" si="394"/>
        <v>6.1696221314212294E-3</v>
      </c>
      <c r="CY238" s="17">
        <f t="shared" si="395"/>
        <v>2.0603525821130769E-2</v>
      </c>
      <c r="CZ238" s="17">
        <f t="shared" si="396"/>
        <v>3.1189970813258625E-2</v>
      </c>
      <c r="DA238" s="17">
        <f t="shared" si="397"/>
        <v>2.4964594664954157E-2</v>
      </c>
      <c r="DB238" s="17">
        <f t="shared" si="398"/>
        <v>2.9905211842169072E-3</v>
      </c>
      <c r="DC238" s="17">
        <f t="shared" si="399"/>
        <v>2.6751571320631239E-2</v>
      </c>
      <c r="DD238" s="17">
        <f t="shared" si="400"/>
        <v>3.0604294716401596E-3</v>
      </c>
      <c r="DE238" s="17">
        <f t="shared" si="401"/>
        <v>5.7346988794185439E-3</v>
      </c>
      <c r="DF238" s="17">
        <f t="shared" si="402"/>
        <v>3.414114462591409E-2</v>
      </c>
      <c r="DG238" s="17">
        <f t="shared" si="403"/>
        <v>2.1633747548009018E-2</v>
      </c>
      <c r="DH238" s="17">
        <f t="shared" si="404"/>
        <v>3.744452640217924E-2</v>
      </c>
      <c r="DI238" s="17">
        <f t="shared" si="405"/>
        <v>9.264198339324442E-2</v>
      </c>
      <c r="DJ238" s="17">
        <f t="shared" si="406"/>
        <v>2.5251920139944754E-2</v>
      </c>
    </row>
    <row r="239" spans="1:114">
      <c r="A239" s="20" t="s">
        <v>29</v>
      </c>
      <c r="B239" s="20" t="s">
        <v>28</v>
      </c>
      <c r="C239" s="17">
        <v>7.5729471314411478</v>
      </c>
      <c r="D239" s="17">
        <v>3.4651368413001919</v>
      </c>
      <c r="E239" s="17">
        <v>2.0214164456193355</v>
      </c>
      <c r="F239" s="17">
        <v>1.5620296976834731</v>
      </c>
      <c r="G239" s="17">
        <v>3.0322670172413795</v>
      </c>
      <c r="H239" s="17">
        <v>0.47269123981900457</v>
      </c>
      <c r="I239" s="17">
        <v>0.30201028897338406</v>
      </c>
      <c r="J239" s="17">
        <v>0.42027024961479204</v>
      </c>
      <c r="K239" s="17">
        <v>0.57780812205270471</v>
      </c>
      <c r="L239" s="17">
        <v>0.86691101473414489</v>
      </c>
      <c r="M239" s="17">
        <v>0.6697374725620413</v>
      </c>
      <c r="N239" s="17">
        <v>0.81436150253807105</v>
      </c>
      <c r="O239" s="17">
        <v>0.56473540843720038</v>
      </c>
      <c r="P239" s="17">
        <v>1.3133529252227818</v>
      </c>
      <c r="Q239" s="17">
        <v>0.34149873225404731</v>
      </c>
      <c r="R239" s="17">
        <v>0.36787254054054058</v>
      </c>
      <c r="S239" s="17">
        <v>0.7</v>
      </c>
      <c r="T239" s="17">
        <v>0.84</v>
      </c>
      <c r="U239" s="17">
        <v>1.38</v>
      </c>
      <c r="V239" s="17">
        <v>0.48</v>
      </c>
      <c r="W239" s="17">
        <v>0.65</v>
      </c>
      <c r="X239" s="17">
        <v>0.26</v>
      </c>
      <c r="Y239" s="17">
        <v>0.56999999999999995</v>
      </c>
      <c r="Z239" s="17">
        <v>0.54</v>
      </c>
      <c r="AA239" s="17"/>
      <c r="AB239" s="17">
        <v>0.03</v>
      </c>
      <c r="AC239" s="17"/>
      <c r="AD239" s="18">
        <v>0.21484615384615385</v>
      </c>
      <c r="AE239" s="18">
        <v>6.7068965517241383E-2</v>
      </c>
      <c r="AF239" s="18">
        <v>4.6722222222222221E-2</v>
      </c>
      <c r="AG239" s="18">
        <v>0.15602941176470586</v>
      </c>
      <c r="AH239" s="18">
        <v>0.23620000000000002</v>
      </c>
      <c r="AI239" s="18">
        <v>0.18905555555555556</v>
      </c>
      <c r="AJ239" s="18">
        <v>2.2647058823529412E-2</v>
      </c>
      <c r="AK239" s="18">
        <v>0.20258823529411762</v>
      </c>
      <c r="AL239" s="18">
        <v>2.3176470588235295E-2</v>
      </c>
      <c r="AM239" s="18">
        <v>4.3428571428571427E-2</v>
      </c>
      <c r="AN239" s="18">
        <v>0.25854908325893344</v>
      </c>
      <c r="AO239" s="18">
        <v>0.16383122643601686</v>
      </c>
      <c r="AP239" s="18">
        <v>0.28356541880555558</v>
      </c>
      <c r="AQ239" s="18">
        <v>0.70157284238888884</v>
      </c>
      <c r="AR239" s="18">
        <v>0.19123145618717557</v>
      </c>
      <c r="BV239" s="20" t="s">
        <v>28</v>
      </c>
      <c r="BW239" s="17">
        <f t="shared" si="407"/>
        <v>1</v>
      </c>
      <c r="BX239" s="17">
        <f t="shared" si="368"/>
        <v>0.39625136972296165</v>
      </c>
      <c r="BY239" s="17">
        <f t="shared" si="369"/>
        <v>0.60383748658767067</v>
      </c>
      <c r="BZ239" s="17">
        <f t="shared" si="370"/>
        <v>0.13209165567503808</v>
      </c>
      <c r="CA239" s="17">
        <f t="shared" si="371"/>
        <v>0.11322484403954268</v>
      </c>
      <c r="CB239" s="17">
        <f t="shared" si="372"/>
        <v>0</v>
      </c>
      <c r="CC239" s="17">
        <f t="shared" si="373"/>
        <v>9.4384118879235784E-2</v>
      </c>
      <c r="CD239" s="17">
        <f t="shared" si="374"/>
        <v>1.8880508564902782E-2</v>
      </c>
      <c r="CE239" s="17">
        <f t="shared" si="375"/>
        <v>0</v>
      </c>
      <c r="CF239" s="17">
        <f t="shared" si="376"/>
        <v>0.16994489119096393</v>
      </c>
      <c r="CG239" s="17">
        <f t="shared" si="377"/>
        <v>0</v>
      </c>
      <c r="CH239" s="17">
        <f t="shared" si="378"/>
        <v>5.6647639665584441E-2</v>
      </c>
      <c r="CI239" s="17">
        <f t="shared" si="379"/>
        <v>7.5521667910524726E-2</v>
      </c>
      <c r="CJ239" s="17">
        <f t="shared" si="380"/>
        <v>9.4403146265573182E-2</v>
      </c>
      <c r="CK239" s="17">
        <f t="shared" si="381"/>
        <v>1.8882120569977894E-2</v>
      </c>
      <c r="CL239" s="17">
        <f t="shared" si="382"/>
        <v>0</v>
      </c>
      <c r="CM239" s="17">
        <f t="shared" si="383"/>
        <v>0</v>
      </c>
      <c r="CN239" s="17">
        <f t="shared" si="384"/>
        <v>2.8751798378812685E-2</v>
      </c>
      <c r="CO239" s="17">
        <f t="shared" si="385"/>
        <v>0</v>
      </c>
      <c r="CP239" s="17">
        <f t="shared" si="386"/>
        <v>0</v>
      </c>
      <c r="CQ239" s="17">
        <f t="shared" si="387"/>
        <v>1.4375899189406342E-2</v>
      </c>
      <c r="CR239" s="17">
        <f t="shared" si="388"/>
        <v>1.4375899189406342E-2</v>
      </c>
      <c r="CS239" s="17">
        <f t="shared" si="389"/>
        <v>0</v>
      </c>
      <c r="CT239" s="17">
        <f t="shared" si="390"/>
        <v>1.4375899189406342E-2</v>
      </c>
      <c r="CU239" s="17">
        <f t="shared" si="391"/>
        <v>0</v>
      </c>
      <c r="CV239" s="17">
        <f t="shared" si="392"/>
        <v>0</v>
      </c>
      <c r="CW239" s="17">
        <f t="shared" si="393"/>
        <v>3.9657652936293357E-3</v>
      </c>
      <c r="CX239" s="17">
        <f t="shared" si="394"/>
        <v>3.9933053303906502E-4</v>
      </c>
      <c r="CY239" s="17">
        <f t="shared" si="395"/>
        <v>8.4564112878860842E-4</v>
      </c>
      <c r="CZ239" s="17">
        <f t="shared" si="396"/>
        <v>0</v>
      </c>
      <c r="DA239" s="17">
        <f t="shared" si="397"/>
        <v>0</v>
      </c>
      <c r="DB239" s="17">
        <f t="shared" si="398"/>
        <v>0</v>
      </c>
      <c r="DC239" s="17">
        <f t="shared" si="399"/>
        <v>0</v>
      </c>
      <c r="DD239" s="17">
        <f t="shared" si="400"/>
        <v>0</v>
      </c>
      <c r="DE239" s="17">
        <f t="shared" si="401"/>
        <v>0</v>
      </c>
      <c r="DF239" s="17">
        <f t="shared" si="402"/>
        <v>0</v>
      </c>
      <c r="DG239" s="17">
        <f t="shared" si="403"/>
        <v>0</v>
      </c>
      <c r="DH239" s="17">
        <f t="shared" si="404"/>
        <v>0</v>
      </c>
      <c r="DI239" s="17">
        <f t="shared" si="405"/>
        <v>0</v>
      </c>
      <c r="DJ239" s="17">
        <f t="shared" si="406"/>
        <v>0</v>
      </c>
    </row>
    <row r="240" spans="1:114">
      <c r="A240" s="20" t="s">
        <v>30</v>
      </c>
      <c r="B240" s="20" t="s">
        <v>30</v>
      </c>
      <c r="C240" s="17">
        <v>0.69560866198679527</v>
      </c>
      <c r="D240" s="17">
        <v>0.27563588510342429</v>
      </c>
      <c r="E240" s="17">
        <v>0.42003458610271904</v>
      </c>
      <c r="F240" s="17">
        <v>9.188409986373372E-2</v>
      </c>
      <c r="G240" s="17">
        <v>7.8760182266009851E-2</v>
      </c>
      <c r="H240" s="17">
        <v>0</v>
      </c>
      <c r="I240" s="17">
        <v>6.5654410646387829E-2</v>
      </c>
      <c r="J240" s="17">
        <v>1.3133445300462251E-2</v>
      </c>
      <c r="K240" s="17">
        <v>0</v>
      </c>
      <c r="L240" s="17">
        <v>0.11821513837283792</v>
      </c>
      <c r="M240" s="17">
        <v>0</v>
      </c>
      <c r="N240" s="17">
        <v>3.9404588832487306E-2</v>
      </c>
      <c r="O240" s="17">
        <v>5.25335263662512E-2</v>
      </c>
      <c r="P240" s="17">
        <v>6.5667646261139093E-2</v>
      </c>
      <c r="Q240" s="17">
        <v>1.3134566625155667E-2</v>
      </c>
      <c r="R240" s="17">
        <v>0</v>
      </c>
      <c r="S240" s="17">
        <v>0</v>
      </c>
      <c r="T240" s="17">
        <v>0.02</v>
      </c>
      <c r="U240" s="19"/>
      <c r="V240" s="17">
        <v>0</v>
      </c>
      <c r="W240" s="17">
        <v>0.01</v>
      </c>
      <c r="X240" s="17">
        <v>0.01</v>
      </c>
      <c r="Y240" s="19"/>
      <c r="Z240" s="17">
        <v>0.01</v>
      </c>
      <c r="AA240" s="17"/>
      <c r="AD240" s="18">
        <v>0</v>
      </c>
      <c r="AE240" s="18">
        <v>2.7586206896551726E-3</v>
      </c>
      <c r="AF240" s="18">
        <v>2.7777777777777778E-4</v>
      </c>
      <c r="AG240" s="18">
        <v>5.8823529411764712E-4</v>
      </c>
      <c r="AH240" s="18">
        <v>0</v>
      </c>
      <c r="AI240" s="18">
        <v>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BV240" s="20" t="s">
        <v>30</v>
      </c>
      <c r="BW240" s="17">
        <f t="shared" si="407"/>
        <v>1</v>
      </c>
      <c r="BX240" s="17">
        <f t="shared" si="368"/>
        <v>1.0374873750186289</v>
      </c>
      <c r="BY240" s="17">
        <f t="shared" si="369"/>
        <v>1.1144630534682012</v>
      </c>
      <c r="BZ240" s="17">
        <f t="shared" si="370"/>
        <v>0.7256606341019245</v>
      </c>
      <c r="CA240" s="17">
        <f t="shared" si="371"/>
        <v>0.74647578223852351</v>
      </c>
      <c r="CB240" s="17">
        <f t="shared" si="372"/>
        <v>1.0025081296121316</v>
      </c>
      <c r="CC240" s="17">
        <f t="shared" si="373"/>
        <v>0.3660769484014601</v>
      </c>
      <c r="CD240" s="17">
        <f t="shared" si="374"/>
        <v>0.37863073932859087</v>
      </c>
      <c r="CE240" s="17">
        <f t="shared" si="375"/>
        <v>0.56060316738641713</v>
      </c>
      <c r="CF240" s="17">
        <f t="shared" si="376"/>
        <v>0.23927329910116082</v>
      </c>
      <c r="CG240" s="17">
        <f t="shared" si="377"/>
        <v>0.84767201909703349</v>
      </c>
      <c r="CH240" s="17">
        <f t="shared" si="378"/>
        <v>0.57008802718199414</v>
      </c>
      <c r="CI240" s="17">
        <f t="shared" si="379"/>
        <v>0.70940909778945604</v>
      </c>
      <c r="CJ240" s="17">
        <f t="shared" si="380"/>
        <v>1.0547638017888639</v>
      </c>
      <c r="CK240" s="17">
        <f t="shared" si="381"/>
        <v>0.93105341916517803</v>
      </c>
      <c r="CL240" s="17">
        <f t="shared" si="382"/>
        <v>1.3891732826927556</v>
      </c>
      <c r="CM240" s="17">
        <f t="shared" si="383"/>
        <v>0.83082834431748898</v>
      </c>
      <c r="CN240" s="17">
        <f t="shared" si="384"/>
        <v>1.132587733435662</v>
      </c>
      <c r="CO240" s="17">
        <f t="shared" si="385"/>
        <v>0.63995167036084954</v>
      </c>
      <c r="CP240" s="17">
        <f t="shared" si="386"/>
        <v>1.3583132607287831</v>
      </c>
      <c r="CQ240" s="17">
        <f t="shared" si="387"/>
        <v>1.5135490619549299</v>
      </c>
      <c r="CR240" s="17">
        <f t="shared" si="388"/>
        <v>0.56787790550585282</v>
      </c>
      <c r="CS240" s="17">
        <f t="shared" si="389"/>
        <v>1.1167473455554429</v>
      </c>
      <c r="CT240" s="17">
        <f t="shared" si="390"/>
        <v>0.64628782551293718</v>
      </c>
      <c r="CU240" s="17">
        <f t="shared" si="391"/>
        <v>0.40709796852162949</v>
      </c>
      <c r="CV240" s="17">
        <f t="shared" si="392"/>
        <v>0.17805509845897757</v>
      </c>
      <c r="CW240" s="17">
        <f t="shared" si="393"/>
        <v>8.2187033186108926E-2</v>
      </c>
      <c r="CX240" s="17">
        <f t="shared" si="394"/>
        <v>5.5733964745776264E-2</v>
      </c>
      <c r="CY240" s="17">
        <f t="shared" si="395"/>
        <v>5.3149160275746725E-2</v>
      </c>
      <c r="CZ240" s="17">
        <f t="shared" si="396"/>
        <v>7.4829992346154756E-2</v>
      </c>
      <c r="DA240" s="17">
        <f t="shared" si="397"/>
        <v>3.7431716582506505E-2</v>
      </c>
      <c r="DB240" s="17">
        <f t="shared" si="398"/>
        <v>4.4304167219689126E-2</v>
      </c>
      <c r="DC240" s="17">
        <f t="shared" si="399"/>
        <v>0.14541941967802263</v>
      </c>
      <c r="DD240" s="17">
        <f t="shared" si="400"/>
        <v>0.1633330347955057</v>
      </c>
      <c r="DE240" s="17">
        <f t="shared" si="401"/>
        <v>3.7317192803861809E-2</v>
      </c>
      <c r="DF240" s="17">
        <f t="shared" si="402"/>
        <v>1.6553205334828906E-2</v>
      </c>
      <c r="DG240" s="17">
        <f t="shared" si="403"/>
        <v>4.346997919610749E-2</v>
      </c>
      <c r="DH240" s="17">
        <f t="shared" si="404"/>
        <v>2.2889360486916518E-2</v>
      </c>
      <c r="DI240" s="17">
        <f t="shared" si="405"/>
        <v>1.6434402425727263E-2</v>
      </c>
      <c r="DJ240" s="17">
        <f t="shared" si="406"/>
        <v>4.2926903537567077E-2</v>
      </c>
    </row>
    <row r="241" spans="1:114">
      <c r="A241" s="20" t="s">
        <v>31</v>
      </c>
      <c r="B241" s="20" t="s">
        <v>31</v>
      </c>
      <c r="C241" s="17">
        <v>12.625953449647113</v>
      </c>
      <c r="D241" s="17">
        <v>13.099267301581785</v>
      </c>
      <c r="E241" s="17">
        <v>14.071158634441089</v>
      </c>
      <c r="F241" s="17">
        <v>9.1621573864123054</v>
      </c>
      <c r="G241" s="17">
        <v>9.4249684778325129</v>
      </c>
      <c r="H241" s="17">
        <v>12.657620977375569</v>
      </c>
      <c r="I241" s="17">
        <v>4.6220705095057033</v>
      </c>
      <c r="J241" s="17">
        <v>4.7805740893682591</v>
      </c>
      <c r="K241" s="17">
        <v>7.0781494951456319</v>
      </c>
      <c r="L241" s="17">
        <v>3.021053536194747</v>
      </c>
      <c r="M241" s="17">
        <v>10.702667453687523</v>
      </c>
      <c r="N241" s="17">
        <v>7.1979048934010157</v>
      </c>
      <c r="O241" s="17">
        <v>8.9569662454458285</v>
      </c>
      <c r="P241" s="17">
        <v>13.317398661759009</v>
      </c>
      <c r="Q241" s="17">
        <v>11.75543712951432</v>
      </c>
      <c r="R241" s="17">
        <v>17.539637200772201</v>
      </c>
      <c r="S241" s="17">
        <v>10.49</v>
      </c>
      <c r="T241" s="17">
        <v>14.3</v>
      </c>
      <c r="U241" s="17">
        <v>8.08</v>
      </c>
      <c r="V241" s="17">
        <v>17.149999999999999</v>
      </c>
      <c r="W241" s="17">
        <v>19.11</v>
      </c>
      <c r="X241" s="17">
        <v>7.17</v>
      </c>
      <c r="Y241" s="17">
        <v>14.1</v>
      </c>
      <c r="Z241" s="17">
        <v>8.16</v>
      </c>
      <c r="AA241" s="17"/>
      <c r="AB241" s="17">
        <v>5.14</v>
      </c>
      <c r="AC241" s="17"/>
      <c r="AD241" s="18">
        <v>2.2481153846153843</v>
      </c>
      <c r="AE241" s="18">
        <v>1.0376896551724137</v>
      </c>
      <c r="AF241" s="18">
        <v>0.7036944444444444</v>
      </c>
      <c r="AG241" s="18">
        <v>0.67105882352941171</v>
      </c>
      <c r="AH241" s="18">
        <v>0.94479999999999964</v>
      </c>
      <c r="AI241" s="18">
        <v>0.47261111111111109</v>
      </c>
      <c r="AJ241" s="18">
        <v>0.55938235294117644</v>
      </c>
      <c r="AK241" s="18">
        <v>1.8360588235294113</v>
      </c>
      <c r="AL241" s="18">
        <v>2.0622352941176474</v>
      </c>
      <c r="AM241" s="18">
        <v>0.47116513921306546</v>
      </c>
      <c r="AN241" s="18">
        <v>0.20900000000000002</v>
      </c>
      <c r="AO241" s="18">
        <v>0.54884993378718161</v>
      </c>
      <c r="AP241" s="18">
        <v>0.28899999999999992</v>
      </c>
      <c r="AQ241" s="18">
        <v>0.20750000000000002</v>
      </c>
      <c r="AR241" s="18">
        <v>0.54199308580281391</v>
      </c>
      <c r="BV241" s="20" t="s">
        <v>31</v>
      </c>
      <c r="BW241" s="17" t="e">
        <f t="shared" si="407"/>
        <v>#DIV/0!</v>
      </c>
      <c r="BX241" s="17" t="e">
        <f t="shared" si="368"/>
        <v>#DIV/0!</v>
      </c>
      <c r="BY241" s="17" t="e">
        <f t="shared" si="369"/>
        <v>#DIV/0!</v>
      </c>
      <c r="BZ241" s="17" t="e">
        <f t="shared" si="370"/>
        <v>#DIV/0!</v>
      </c>
      <c r="CA241" s="17" t="e">
        <f t="shared" si="371"/>
        <v>#DIV/0!</v>
      </c>
      <c r="CB241" s="17" t="e">
        <f t="shared" si="372"/>
        <v>#DIV/0!</v>
      </c>
      <c r="CC241" s="17" t="e">
        <f t="shared" si="373"/>
        <v>#DIV/0!</v>
      </c>
      <c r="CD241" s="17" t="e">
        <f t="shared" si="374"/>
        <v>#DIV/0!</v>
      </c>
      <c r="CE241" s="17" t="e">
        <f t="shared" si="375"/>
        <v>#DIV/0!</v>
      </c>
      <c r="CF241" s="17" t="e">
        <f t="shared" si="376"/>
        <v>#DIV/0!</v>
      </c>
      <c r="CG241" s="17" t="e">
        <f t="shared" si="377"/>
        <v>#DIV/0!</v>
      </c>
      <c r="CH241" s="17" t="e">
        <f t="shared" si="378"/>
        <v>#DIV/0!</v>
      </c>
      <c r="CI241" s="17" t="e">
        <f t="shared" si="379"/>
        <v>#DIV/0!</v>
      </c>
      <c r="CJ241" s="17" t="e">
        <f t="shared" si="380"/>
        <v>#DIV/0!</v>
      </c>
      <c r="CK241" s="17" t="e">
        <f t="shared" si="381"/>
        <v>#DIV/0!</v>
      </c>
      <c r="CL241" s="17" t="e">
        <f t="shared" si="382"/>
        <v>#DIV/0!</v>
      </c>
      <c r="CM241" s="17" t="e">
        <f t="shared" si="383"/>
        <v>#DIV/0!</v>
      </c>
      <c r="CN241" s="17" t="e">
        <f t="shared" si="384"/>
        <v>#DIV/0!</v>
      </c>
      <c r="CO241" s="17" t="e">
        <f t="shared" si="385"/>
        <v>#DIV/0!</v>
      </c>
      <c r="CP241" s="17" t="e">
        <f t="shared" si="386"/>
        <v>#DIV/0!</v>
      </c>
      <c r="CQ241" s="17" t="e">
        <f t="shared" si="387"/>
        <v>#DIV/0!</v>
      </c>
      <c r="CR241" s="17" t="e">
        <f t="shared" si="388"/>
        <v>#DIV/0!</v>
      </c>
      <c r="CS241" s="17" t="e">
        <f t="shared" si="389"/>
        <v>#DIV/0!</v>
      </c>
      <c r="CT241" s="17" t="e">
        <f t="shared" si="390"/>
        <v>#DIV/0!</v>
      </c>
      <c r="CU241" s="17" t="e">
        <f t="shared" si="391"/>
        <v>#DIV/0!</v>
      </c>
      <c r="CV241" s="17" t="e">
        <f t="shared" si="392"/>
        <v>#DIV/0!</v>
      </c>
      <c r="CW241" s="17" t="e">
        <f t="shared" si="393"/>
        <v>#DIV/0!</v>
      </c>
      <c r="CX241" s="17" t="e">
        <f t="shared" si="394"/>
        <v>#DIV/0!</v>
      </c>
      <c r="CY241" s="17" t="e">
        <f t="shared" si="395"/>
        <v>#DIV/0!</v>
      </c>
      <c r="CZ241" s="17" t="e">
        <f t="shared" si="396"/>
        <v>#DIV/0!</v>
      </c>
      <c r="DA241" s="17" t="e">
        <f t="shared" si="397"/>
        <v>#DIV/0!</v>
      </c>
      <c r="DB241" s="17" t="e">
        <f t="shared" si="398"/>
        <v>#DIV/0!</v>
      </c>
      <c r="DC241" s="17" t="e">
        <f t="shared" si="399"/>
        <v>#DIV/0!</v>
      </c>
      <c r="DD241" s="17" t="e">
        <f t="shared" si="400"/>
        <v>#DIV/0!</v>
      </c>
      <c r="DE241" s="17" t="e">
        <f t="shared" si="401"/>
        <v>#DIV/0!</v>
      </c>
      <c r="DF241" s="17" t="e">
        <f t="shared" si="402"/>
        <v>#DIV/0!</v>
      </c>
      <c r="DG241" s="17" t="e">
        <f t="shared" si="403"/>
        <v>#DIV/0!</v>
      </c>
      <c r="DH241" s="17" t="e">
        <f t="shared" si="404"/>
        <v>#DIV/0!</v>
      </c>
      <c r="DI241" s="17" t="e">
        <f t="shared" si="405"/>
        <v>#DIV/0!</v>
      </c>
      <c r="DJ241" s="17" t="e">
        <f t="shared" si="406"/>
        <v>#DIV/0!</v>
      </c>
    </row>
    <row r="242" spans="1:114">
      <c r="A242" s="20" t="s">
        <v>33</v>
      </c>
      <c r="B242" s="20" t="s">
        <v>32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1.3130882129277566E-2</v>
      </c>
      <c r="J242" s="17">
        <v>0</v>
      </c>
      <c r="K242" s="17">
        <v>0</v>
      </c>
      <c r="L242" s="17">
        <v>1.313501537475977E-2</v>
      </c>
      <c r="M242" s="17">
        <v>0</v>
      </c>
      <c r="N242" s="17">
        <v>0</v>
      </c>
      <c r="O242" s="17">
        <v>0</v>
      </c>
      <c r="P242" s="17">
        <v>0</v>
      </c>
      <c r="Q242" s="17">
        <v>0</v>
      </c>
      <c r="R242" s="17">
        <v>0</v>
      </c>
      <c r="S242" s="17">
        <v>0</v>
      </c>
      <c r="T242" s="19"/>
      <c r="U242" s="19"/>
      <c r="V242" s="19"/>
      <c r="W242" s="19"/>
      <c r="X242" s="19"/>
      <c r="Y242" s="19"/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18">
        <v>5.8823529411764712E-4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1.1111111111111111E-3</v>
      </c>
      <c r="AQ242" s="18">
        <v>0</v>
      </c>
      <c r="AR242" s="18">
        <v>0</v>
      </c>
      <c r="BV242" s="20" t="s">
        <v>32</v>
      </c>
      <c r="BW242" s="17">
        <f t="shared" si="407"/>
        <v>1</v>
      </c>
      <c r="BX242" s="17">
        <f t="shared" si="368"/>
        <v>1.0698701083675457</v>
      </c>
      <c r="BY242" s="17">
        <f t="shared" si="369"/>
        <v>0.29214017246352009</v>
      </c>
      <c r="BZ242" s="17">
        <f t="shared" si="370"/>
        <v>0.29176564114174769</v>
      </c>
      <c r="CA242" s="17">
        <f t="shared" si="371"/>
        <v>0.58658429886899666</v>
      </c>
      <c r="CB242" s="17">
        <f t="shared" si="372"/>
        <v>0.53816663140665733</v>
      </c>
      <c r="CC242" s="17">
        <f t="shared" si="373"/>
        <v>0.29831969835138128</v>
      </c>
      <c r="CD242" s="17">
        <f t="shared" si="374"/>
        <v>0.1545035850734135</v>
      </c>
      <c r="CE242" s="17">
        <f t="shared" si="375"/>
        <v>0.20421080803534095</v>
      </c>
      <c r="CF242" s="17">
        <f t="shared" si="376"/>
        <v>0.43774921412024176</v>
      </c>
      <c r="CG242" s="17">
        <f t="shared" si="377"/>
        <v>0.39400094058736396</v>
      </c>
      <c r="CH242" s="17">
        <f t="shared" si="378"/>
        <v>0.30220670488260964</v>
      </c>
      <c r="CI242" s="17">
        <f t="shared" si="379"/>
        <v>0.25358204957361702</v>
      </c>
      <c r="CJ242" s="17">
        <f t="shared" si="380"/>
        <v>0.32229577940151727</v>
      </c>
      <c r="CK242" s="17">
        <f t="shared" si="381"/>
        <v>0.29422727709098717</v>
      </c>
      <c r="CL242" s="17">
        <f t="shared" si="382"/>
        <v>0.23127149893773122</v>
      </c>
      <c r="CM242" s="17">
        <f t="shared" si="383"/>
        <v>0.20580005000433907</v>
      </c>
      <c r="CN242" s="17">
        <f t="shared" si="384"/>
        <v>0.13729638167424307</v>
      </c>
      <c r="CO242" s="17">
        <f t="shared" si="385"/>
        <v>0.18469976397861329</v>
      </c>
      <c r="CP242" s="17">
        <f t="shared" si="386"/>
        <v>0.17747363862733734</v>
      </c>
      <c r="CQ242" s="17">
        <f t="shared" si="387"/>
        <v>0.1338278415056306</v>
      </c>
      <c r="CR242" s="17">
        <f t="shared" si="388"/>
        <v>0.12544553609815051</v>
      </c>
      <c r="CS242" s="17">
        <f t="shared" si="389"/>
        <v>0.24886775709794373</v>
      </c>
      <c r="CT242" s="17">
        <f t="shared" si="390"/>
        <v>4.9715742416778543E-2</v>
      </c>
      <c r="CU242" s="17">
        <f t="shared" si="391"/>
        <v>4.8848607374625423E-2</v>
      </c>
      <c r="CV242" s="17">
        <f t="shared" si="392"/>
        <v>4.4104934009410894E-2</v>
      </c>
      <c r="CW242" s="17">
        <f t="shared" si="393"/>
        <v>3.0987618920161289E-2</v>
      </c>
      <c r="CX242" s="17">
        <f t="shared" si="394"/>
        <v>3.5599907994469361E-2</v>
      </c>
      <c r="CY242" s="17">
        <f t="shared" si="395"/>
        <v>3.2057302402485228E-2</v>
      </c>
      <c r="CZ242" s="17">
        <f t="shared" si="396"/>
        <v>2.6927433508994691E-2</v>
      </c>
      <c r="DA242" s="17">
        <f t="shared" si="397"/>
        <v>7.409026612944912E-2</v>
      </c>
      <c r="DB242" s="17">
        <f t="shared" si="398"/>
        <v>5.4173836692318657E-2</v>
      </c>
      <c r="DC242" s="17">
        <f t="shared" si="399"/>
        <v>3.2967284117309419E-2</v>
      </c>
      <c r="DD242" s="17">
        <f t="shared" si="400"/>
        <v>1.8952173021159133E-2</v>
      </c>
      <c r="DE242" s="17">
        <f t="shared" si="401"/>
        <v>0.10517122368398997</v>
      </c>
      <c r="DF242" s="17">
        <f t="shared" si="402"/>
        <v>5.5968501113787754E-2</v>
      </c>
      <c r="DG242" s="17">
        <f t="shared" si="403"/>
        <v>8.9500397434007367E-2</v>
      </c>
      <c r="DH242" s="17">
        <f t="shared" si="404"/>
        <v>6.7394025585803222E-2</v>
      </c>
      <c r="DI242" s="17">
        <f t="shared" si="405"/>
        <v>1.9274329153582459E-2</v>
      </c>
      <c r="DJ242" s="17">
        <f t="shared" si="406"/>
        <v>2.9710721359481121E-2</v>
      </c>
    </row>
    <row r="243" spans="1:114">
      <c r="A243" s="20" t="s">
        <v>35</v>
      </c>
      <c r="B243" s="20" t="s">
        <v>34</v>
      </c>
      <c r="C243" s="17">
        <v>34.596687415041359</v>
      </c>
      <c r="D243" s="17">
        <v>37.013961713888406</v>
      </c>
      <c r="E243" s="17">
        <v>10.107082228096678</v>
      </c>
      <c r="F243" s="17">
        <v>10.094124685030176</v>
      </c>
      <c r="G243" s="17">
        <v>20.293873630541874</v>
      </c>
      <c r="H243" s="17">
        <v>18.618782723981901</v>
      </c>
      <c r="I243" s="17">
        <v>10.320873353612168</v>
      </c>
      <c r="J243" s="17">
        <v>5.3453122372881365</v>
      </c>
      <c r="K243" s="17">
        <v>7.0650174923717071</v>
      </c>
      <c r="L243" s="17">
        <v>15.144672727098014</v>
      </c>
      <c r="M243" s="17">
        <v>13.631127382733313</v>
      </c>
      <c r="N243" s="17">
        <v>10.455350903553299</v>
      </c>
      <c r="O243" s="17">
        <v>8.7730989031639499</v>
      </c>
      <c r="P243" s="17">
        <v>11.150366335141419</v>
      </c>
      <c r="Q243" s="17">
        <v>10.179289134495642</v>
      </c>
      <c r="R243" s="17">
        <v>8.0012277567567569</v>
      </c>
      <c r="S243" s="17">
        <v>7.12</v>
      </c>
      <c r="T243" s="17">
        <v>4.75</v>
      </c>
      <c r="U243" s="17">
        <v>6.39</v>
      </c>
      <c r="V243" s="17">
        <v>6.14</v>
      </c>
      <c r="W243" s="17">
        <v>4.63</v>
      </c>
      <c r="X243" s="17">
        <v>4.34</v>
      </c>
      <c r="Y243" s="17">
        <v>8.61</v>
      </c>
      <c r="Z243" s="17">
        <v>1.72</v>
      </c>
      <c r="AA243" s="17"/>
      <c r="AB243" s="17">
        <v>1.69</v>
      </c>
      <c r="AC243" s="17"/>
      <c r="AD243" s="18">
        <v>1.5258846153846155</v>
      </c>
      <c r="AE243" s="18">
        <v>1.0720689655172415</v>
      </c>
      <c r="AF243" s="18">
        <v>1.2316388888888885</v>
      </c>
      <c r="AG243" s="18">
        <v>1.1090764705882359</v>
      </c>
      <c r="AH243" s="18">
        <v>0.93159999999999965</v>
      </c>
      <c r="AI243" s="18">
        <v>2.5632777777777775</v>
      </c>
      <c r="AJ243" s="18">
        <v>1.8742352941176468</v>
      </c>
      <c r="AK243" s="18">
        <v>1.1405588235294115</v>
      </c>
      <c r="AL243" s="18">
        <v>0.65568240584882254</v>
      </c>
      <c r="AM243" s="18">
        <v>3.6385759508523954</v>
      </c>
      <c r="AN243" s="18">
        <v>1.9363247381221091</v>
      </c>
      <c r="AO243" s="18">
        <v>3.0964172735463227</v>
      </c>
      <c r="AP243" s="18">
        <v>2.3316100368333337</v>
      </c>
      <c r="AQ243" s="18">
        <v>0.66682794086111097</v>
      </c>
      <c r="AR243" s="18">
        <v>1.027892539749361</v>
      </c>
      <c r="BV243" s="20" t="s">
        <v>34</v>
      </c>
      <c r="BW243" s="17">
        <f t="shared" si="407"/>
        <v>1</v>
      </c>
      <c r="BX243" s="17">
        <f t="shared" si="368"/>
        <v>1.1150127486293084</v>
      </c>
      <c r="BY243" s="17">
        <f t="shared" si="369"/>
        <v>0.66673722477388653</v>
      </c>
      <c r="BZ243" s="17">
        <f t="shared" si="370"/>
        <v>0.91965290650601239</v>
      </c>
      <c r="CA243" s="17">
        <f t="shared" si="371"/>
        <v>1.0346408162234073</v>
      </c>
      <c r="CB243" s="17">
        <f t="shared" si="372"/>
        <v>0.32197690393514067</v>
      </c>
      <c r="CC243" s="17">
        <f t="shared" si="373"/>
        <v>0.27599218210204124</v>
      </c>
      <c r="CD243" s="17">
        <f t="shared" si="374"/>
        <v>0.54059019350773374</v>
      </c>
      <c r="CE243" s="17">
        <f t="shared" si="375"/>
        <v>0.26451508074961866</v>
      </c>
      <c r="CF243" s="17">
        <f t="shared" si="376"/>
        <v>3.4509882119237889E-2</v>
      </c>
      <c r="CG243" s="17">
        <f t="shared" si="377"/>
        <v>0.1725112084559649</v>
      </c>
      <c r="CH243" s="17">
        <f t="shared" si="378"/>
        <v>0.41411377962427259</v>
      </c>
      <c r="CI243" s="17">
        <f t="shared" si="379"/>
        <v>0.25304099075767766</v>
      </c>
      <c r="CJ243" s="17">
        <f t="shared" si="380"/>
        <v>0.19553387306961256</v>
      </c>
      <c r="CK243" s="17">
        <f t="shared" si="381"/>
        <v>0.13803481244259702</v>
      </c>
      <c r="CL243" s="17">
        <f t="shared" si="382"/>
        <v>0</v>
      </c>
      <c r="CM243" s="17">
        <f t="shared" si="383"/>
        <v>1.7515463380196234E-2</v>
      </c>
      <c r="CN243" s="17">
        <f t="shared" si="384"/>
        <v>0</v>
      </c>
      <c r="CO243" s="17">
        <f t="shared" si="385"/>
        <v>0</v>
      </c>
      <c r="CP243" s="17">
        <f t="shared" si="386"/>
        <v>0</v>
      </c>
      <c r="CQ243" s="17">
        <f t="shared" si="387"/>
        <v>0</v>
      </c>
      <c r="CR243" s="17">
        <f t="shared" si="388"/>
        <v>0</v>
      </c>
      <c r="CS243" s="17">
        <f t="shared" si="389"/>
        <v>0</v>
      </c>
      <c r="CT243" s="17">
        <f t="shared" si="390"/>
        <v>0</v>
      </c>
      <c r="CU243" s="17">
        <f t="shared" si="391"/>
        <v>6.1304121830686828E-2</v>
      </c>
      <c r="CV243" s="17">
        <f t="shared" si="392"/>
        <v>0.17919666381277685</v>
      </c>
      <c r="CW243" s="17">
        <f t="shared" si="393"/>
        <v>0</v>
      </c>
      <c r="CX243" s="17">
        <f t="shared" si="394"/>
        <v>0</v>
      </c>
      <c r="CY243" s="17">
        <f t="shared" si="395"/>
        <v>0</v>
      </c>
      <c r="CZ243" s="17">
        <f t="shared" si="396"/>
        <v>0</v>
      </c>
      <c r="DA243" s="17">
        <f t="shared" si="397"/>
        <v>0</v>
      </c>
      <c r="DB243" s="17">
        <f t="shared" si="398"/>
        <v>0</v>
      </c>
      <c r="DC243" s="17">
        <f t="shared" si="399"/>
        <v>0</v>
      </c>
      <c r="DD243" s="17">
        <f t="shared" si="400"/>
        <v>0</v>
      </c>
      <c r="DE243" s="17">
        <f t="shared" si="401"/>
        <v>0</v>
      </c>
      <c r="DF243" s="17">
        <f t="shared" si="402"/>
        <v>0</v>
      </c>
      <c r="DG243" s="17">
        <f t="shared" si="403"/>
        <v>0</v>
      </c>
      <c r="DH243" s="17">
        <f t="shared" si="404"/>
        <v>0</v>
      </c>
      <c r="DI243" s="17">
        <f t="shared" si="405"/>
        <v>0</v>
      </c>
      <c r="DJ243" s="17">
        <f t="shared" si="406"/>
        <v>0</v>
      </c>
    </row>
    <row r="244" spans="1:114">
      <c r="A244" s="20" t="s">
        <v>37</v>
      </c>
      <c r="B244" s="20" t="s">
        <v>36</v>
      </c>
      <c r="C244" s="17">
        <v>1.1418481809971921</v>
      </c>
      <c r="D244" s="17">
        <v>1.2731752788110553</v>
      </c>
      <c r="E244" s="17">
        <v>0.76131268731117829</v>
      </c>
      <c r="F244" s="17">
        <v>1.050103998442671</v>
      </c>
      <c r="G244" s="17">
        <v>1.1814027339901478</v>
      </c>
      <c r="H244" s="17">
        <v>0.36764874208144804</v>
      </c>
      <c r="I244" s="17">
        <v>0.3151411711026616</v>
      </c>
      <c r="J244" s="17">
        <v>0.61727192912172579</v>
      </c>
      <c r="K244" s="17">
        <v>0.30203606380027742</v>
      </c>
      <c r="L244" s="17">
        <v>3.9405046124279308E-2</v>
      </c>
      <c r="M244" s="17">
        <v>0.19698160957707095</v>
      </c>
      <c r="N244" s="17">
        <v>0.47285506598984772</v>
      </c>
      <c r="O244" s="17">
        <v>0.28893439501438156</v>
      </c>
      <c r="P244" s="17">
        <v>0.22326999728787295</v>
      </c>
      <c r="Q244" s="17">
        <v>0.15761479950186799</v>
      </c>
      <c r="R244" s="17">
        <v>0</v>
      </c>
      <c r="S244" s="17">
        <v>0.02</v>
      </c>
      <c r="T244" s="19"/>
      <c r="U244" s="19"/>
      <c r="V244" s="19"/>
      <c r="W244" s="19"/>
      <c r="X244" s="19"/>
      <c r="Y244" s="17">
        <v>0</v>
      </c>
      <c r="Z244" s="17">
        <v>0</v>
      </c>
      <c r="AA244" s="17"/>
      <c r="AB244" s="17">
        <v>7.0000000000000007E-2</v>
      </c>
      <c r="AC244" s="17"/>
      <c r="AD244" s="18">
        <v>0.20461538461538462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BV244" s="20" t="s">
        <v>36</v>
      </c>
      <c r="BW244" s="17">
        <f t="shared" si="407"/>
        <v>1</v>
      </c>
      <c r="BX244" s="17">
        <f t="shared" si="368"/>
        <v>0.15563894070953921</v>
      </c>
      <c r="BY244" s="17">
        <f t="shared" si="369"/>
        <v>3.3116087323206277E-2</v>
      </c>
      <c r="BZ244" s="17">
        <f t="shared" si="370"/>
        <v>0.13081072902350627</v>
      </c>
      <c r="CA244" s="17">
        <f t="shared" si="371"/>
        <v>1.9870585212237623E-2</v>
      </c>
      <c r="CB244" s="17">
        <f t="shared" si="372"/>
        <v>5.6315496797548846E-2</v>
      </c>
      <c r="CC244" s="17">
        <f t="shared" si="373"/>
        <v>0.144107672898065</v>
      </c>
      <c r="CD244" s="17">
        <f t="shared" si="374"/>
        <v>0.14910600307050706</v>
      </c>
      <c r="CE244" s="17">
        <f t="shared" si="375"/>
        <v>1.4908962584721521E-2</v>
      </c>
      <c r="CF244" s="17">
        <f t="shared" si="376"/>
        <v>0.44737148508879582</v>
      </c>
      <c r="CG244" s="17">
        <f t="shared" si="377"/>
        <v>0.81668634016388419</v>
      </c>
      <c r="CH244" s="17">
        <f t="shared" si="378"/>
        <v>2.9824419559032873E-2</v>
      </c>
      <c r="CI244" s="17">
        <f t="shared" si="379"/>
        <v>0.26341932760016223</v>
      </c>
      <c r="CJ244" s="17">
        <f t="shared" si="380"/>
        <v>2.6507903322253664E-2</v>
      </c>
      <c r="CK244" s="17">
        <f t="shared" si="381"/>
        <v>1.8225623000491908E-2</v>
      </c>
      <c r="CL244" s="17">
        <f t="shared" si="382"/>
        <v>9.9440784132035914E-3</v>
      </c>
      <c r="CM244" s="17">
        <f t="shared" si="383"/>
        <v>1.2614613527128083E-2</v>
      </c>
      <c r="CN244" s="17">
        <f t="shared" si="384"/>
        <v>8.8302294689896581E-3</v>
      </c>
      <c r="CO244" s="17">
        <f t="shared" si="385"/>
        <v>3.6582379228671434E-2</v>
      </c>
      <c r="CP244" s="17">
        <f t="shared" si="386"/>
        <v>7.8210603868194103E-2</v>
      </c>
      <c r="CQ244" s="17">
        <f t="shared" si="387"/>
        <v>1.6398997585266507E-2</v>
      </c>
      <c r="CR244" s="17">
        <f t="shared" si="388"/>
        <v>2.5229227054256163E-3</v>
      </c>
      <c r="CS244" s="17">
        <f t="shared" si="389"/>
        <v>4.7935531403086713E-2</v>
      </c>
      <c r="CT244" s="17">
        <f t="shared" si="390"/>
        <v>2.5229227054256163E-3</v>
      </c>
      <c r="CU244" s="17">
        <f t="shared" si="391"/>
        <v>1.0091690821702465E-2</v>
      </c>
      <c r="CV244" s="17">
        <f t="shared" si="392"/>
        <v>6.841001951250229E-3</v>
      </c>
      <c r="CW244" s="17">
        <f t="shared" si="393"/>
        <v>1.87044269540175E-3</v>
      </c>
      <c r="CX244" s="17">
        <f t="shared" si="394"/>
        <v>1.4016237252364536E-3</v>
      </c>
      <c r="CY244" s="17">
        <f t="shared" si="395"/>
        <v>1.4172889315773316E-2</v>
      </c>
      <c r="CZ244" s="17">
        <f t="shared" si="396"/>
        <v>3.5068625605416065E-3</v>
      </c>
      <c r="DA244" s="17">
        <f t="shared" si="397"/>
        <v>0</v>
      </c>
      <c r="DB244" s="17">
        <f t="shared" si="398"/>
        <v>7.0493428533951038E-3</v>
      </c>
      <c r="DC244" s="17">
        <f t="shared" si="399"/>
        <v>1.0388505257634892E-3</v>
      </c>
      <c r="DD244" s="17">
        <f t="shared" si="400"/>
        <v>5.5652706737329772E-4</v>
      </c>
      <c r="DE244" s="17">
        <f t="shared" si="401"/>
        <v>9.8970653558553452E-3</v>
      </c>
      <c r="DF244" s="17">
        <f t="shared" si="402"/>
        <v>2.5229227054256163E-3</v>
      </c>
      <c r="DG244" s="17">
        <f t="shared" si="403"/>
        <v>0</v>
      </c>
      <c r="DH244" s="17">
        <f t="shared" si="404"/>
        <v>0</v>
      </c>
      <c r="DI244" s="17">
        <f t="shared" si="405"/>
        <v>2.7198508388213374E-2</v>
      </c>
      <c r="DJ244" s="17">
        <f t="shared" si="406"/>
        <v>2.6296582790480631E-2</v>
      </c>
    </row>
    <row r="245" spans="1:114">
      <c r="A245" s="20" t="s">
        <v>38</v>
      </c>
      <c r="B245" s="20" t="s">
        <v>38</v>
      </c>
      <c r="C245" s="17">
        <v>7.9273138083023458</v>
      </c>
      <c r="D245" s="17">
        <v>1.2337987237962802</v>
      </c>
      <c r="E245" s="17">
        <v>0.2625216163141994</v>
      </c>
      <c r="F245" s="17">
        <v>1.0369776984621377</v>
      </c>
      <c r="G245" s="17">
        <v>0.1575203645320197</v>
      </c>
      <c r="H245" s="17">
        <v>0.44643061538461548</v>
      </c>
      <c r="I245" s="17">
        <v>1.1423867452471483</v>
      </c>
      <c r="J245" s="17">
        <v>1.1820100770416027</v>
      </c>
      <c r="K245" s="17">
        <v>0.11818802496532595</v>
      </c>
      <c r="L245" s="17">
        <v>3.546454151185138</v>
      </c>
      <c r="M245" s="17">
        <v>6.4741289014330654</v>
      </c>
      <c r="N245" s="17">
        <v>0.23642753299492386</v>
      </c>
      <c r="O245" s="17">
        <v>2.0882076730584851</v>
      </c>
      <c r="P245" s="17">
        <v>0.21013646803564509</v>
      </c>
      <c r="Q245" s="17">
        <v>0.14448023287671233</v>
      </c>
      <c r="R245" s="17">
        <v>7.8829830115830113E-2</v>
      </c>
      <c r="S245" s="17">
        <v>0.1</v>
      </c>
      <c r="T245" s="17">
        <v>7.0000000000000007E-2</v>
      </c>
      <c r="U245" s="17">
        <v>0.28999999999999998</v>
      </c>
      <c r="V245" s="17">
        <v>0.62</v>
      </c>
      <c r="W245" s="17">
        <v>0.13</v>
      </c>
      <c r="X245" s="17">
        <v>0.02</v>
      </c>
      <c r="Y245" s="17">
        <v>0.38</v>
      </c>
      <c r="Z245" s="17">
        <v>0.02</v>
      </c>
      <c r="AA245" s="17"/>
      <c r="AB245" s="17">
        <v>0.08</v>
      </c>
      <c r="AC245" s="17"/>
      <c r="AD245" s="18">
        <v>5.4230769230769228E-2</v>
      </c>
      <c r="AE245" s="18">
        <v>1.4827586206896552E-2</v>
      </c>
      <c r="AF245" s="18">
        <v>1.1111111111111112E-2</v>
      </c>
      <c r="AG245" s="18">
        <v>0.1123529411764706</v>
      </c>
      <c r="AH245" s="18">
        <v>2.7799999999999998E-2</v>
      </c>
      <c r="AI245" s="18">
        <v>0</v>
      </c>
      <c r="AJ245" s="18">
        <v>5.5882352941176466E-2</v>
      </c>
      <c r="AK245" s="18">
        <v>8.2352941176470594E-3</v>
      </c>
      <c r="AL245" s="18">
        <v>4.4117647058823529E-3</v>
      </c>
      <c r="AM245" s="18">
        <v>7.845714285714285E-2</v>
      </c>
      <c r="AN245" s="18">
        <v>0.02</v>
      </c>
      <c r="AO245" s="18">
        <v>0</v>
      </c>
      <c r="AP245" s="18">
        <v>0</v>
      </c>
      <c r="AQ245" s="18">
        <v>0.21561111111111106</v>
      </c>
      <c r="AR245" s="18">
        <v>0.20846126386614294</v>
      </c>
      <c r="BV245" s="20" t="s">
        <v>38</v>
      </c>
      <c r="BW245" s="17">
        <f t="shared" si="407"/>
        <v>1</v>
      </c>
      <c r="BX245" s="17">
        <f t="shared" si="368"/>
        <v>0.40743306622308051</v>
      </c>
      <c r="BY245" s="17">
        <f t="shared" si="369"/>
        <v>0.14816382772753031</v>
      </c>
      <c r="BZ245" s="17">
        <f t="shared" si="370"/>
        <v>0</v>
      </c>
      <c r="CA245" s="17">
        <f t="shared" si="371"/>
        <v>0.29634156711584009</v>
      </c>
      <c r="CB245" s="17">
        <f t="shared" si="372"/>
        <v>0.18526448837537854</v>
      </c>
      <c r="CC245" s="17">
        <f t="shared" si="373"/>
        <v>0</v>
      </c>
      <c r="CD245" s="17">
        <f t="shared" si="374"/>
        <v>0</v>
      </c>
      <c r="CE245" s="17">
        <f t="shared" si="375"/>
        <v>0</v>
      </c>
      <c r="CF245" s="17">
        <f t="shared" si="376"/>
        <v>0</v>
      </c>
      <c r="CG245" s="17">
        <f t="shared" si="377"/>
        <v>0</v>
      </c>
      <c r="CH245" s="17">
        <f t="shared" si="378"/>
        <v>0</v>
      </c>
      <c r="CI245" s="17">
        <f t="shared" si="379"/>
        <v>0</v>
      </c>
      <c r="CJ245" s="17">
        <f t="shared" si="380"/>
        <v>0</v>
      </c>
      <c r="CK245" s="17">
        <f t="shared" si="381"/>
        <v>0</v>
      </c>
      <c r="CL245" s="17">
        <f t="shared" si="382"/>
        <v>0</v>
      </c>
      <c r="CM245" s="17">
        <f t="shared" si="383"/>
        <v>0</v>
      </c>
      <c r="CN245" s="17">
        <f t="shared" si="384"/>
        <v>0</v>
      </c>
      <c r="CO245" s="17">
        <f t="shared" si="385"/>
        <v>0</v>
      </c>
      <c r="CP245" s="17">
        <f t="shared" si="386"/>
        <v>0</v>
      </c>
      <c r="CQ245" s="17">
        <f t="shared" si="387"/>
        <v>2.8219357668093928E-2</v>
      </c>
      <c r="CR245" s="17">
        <f t="shared" si="388"/>
        <v>0</v>
      </c>
      <c r="CS245" s="17">
        <f t="shared" si="389"/>
        <v>0</v>
      </c>
      <c r="CT245" s="17">
        <f t="shared" si="390"/>
        <v>0</v>
      </c>
      <c r="CU245" s="17">
        <f t="shared" si="391"/>
        <v>0</v>
      </c>
      <c r="CV245" s="17">
        <f t="shared" si="392"/>
        <v>0</v>
      </c>
      <c r="CW245" s="17">
        <f t="shared" si="393"/>
        <v>0</v>
      </c>
      <c r="CX245" s="17">
        <f t="shared" si="394"/>
        <v>0</v>
      </c>
      <c r="CY245" s="17">
        <f t="shared" si="395"/>
        <v>0</v>
      </c>
      <c r="CZ245" s="17">
        <f t="shared" si="396"/>
        <v>0</v>
      </c>
      <c r="DA245" s="17">
        <f t="shared" si="397"/>
        <v>0</v>
      </c>
      <c r="DB245" s="17">
        <f t="shared" si="398"/>
        <v>0</v>
      </c>
      <c r="DC245" s="17">
        <f t="shared" si="399"/>
        <v>0</v>
      </c>
      <c r="DD245" s="17">
        <f t="shared" si="400"/>
        <v>0</v>
      </c>
      <c r="DE245" s="17">
        <f t="shared" si="401"/>
        <v>0</v>
      </c>
      <c r="DF245" s="17">
        <f t="shared" si="402"/>
        <v>0</v>
      </c>
      <c r="DG245" s="17">
        <f t="shared" si="403"/>
        <v>0</v>
      </c>
      <c r="DH245" s="17">
        <f t="shared" si="404"/>
        <v>0</v>
      </c>
      <c r="DI245" s="17">
        <f t="shared" si="405"/>
        <v>0</v>
      </c>
      <c r="DJ245" s="17">
        <f t="shared" si="406"/>
        <v>0</v>
      </c>
    </row>
    <row r="246" spans="1:114">
      <c r="A246" s="20" t="s">
        <v>38</v>
      </c>
      <c r="B246" s="20" t="s">
        <v>39</v>
      </c>
      <c r="C246" s="17">
        <v>0.3543666768611976</v>
      </c>
      <c r="D246" s="17">
        <v>0.1443807017208413</v>
      </c>
      <c r="E246" s="17">
        <v>5.250432326283988E-2</v>
      </c>
      <c r="F246" s="17">
        <v>0</v>
      </c>
      <c r="G246" s="17">
        <v>0.10501357635467981</v>
      </c>
      <c r="H246" s="17">
        <v>6.5651561085972865E-2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>
        <v>0</v>
      </c>
      <c r="O246" s="17">
        <v>0</v>
      </c>
      <c r="P246" s="17">
        <v>0</v>
      </c>
      <c r="Q246" s="17">
        <v>0</v>
      </c>
      <c r="R246" s="17">
        <v>0</v>
      </c>
      <c r="S246" s="19"/>
      <c r="T246" s="19"/>
      <c r="U246" s="19"/>
      <c r="V246" s="19"/>
      <c r="W246" s="17">
        <v>0.01</v>
      </c>
      <c r="X246" s="19"/>
      <c r="Y246" s="19"/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BV246" s="20" t="s">
        <v>39</v>
      </c>
      <c r="BW246" s="17">
        <f t="shared" si="407"/>
        <v>1</v>
      </c>
      <c r="BX246" s="17">
        <f t="shared" si="368"/>
        <v>1.4151834632962919</v>
      </c>
      <c r="BY246" s="17">
        <f t="shared" si="369"/>
        <v>0.66988221168319717</v>
      </c>
      <c r="BZ246" s="17">
        <f t="shared" si="370"/>
        <v>0.45288567660013057</v>
      </c>
      <c r="CA246" s="17">
        <f t="shared" si="371"/>
        <v>0.27362670642889481</v>
      </c>
      <c r="CB246" s="17">
        <f t="shared" si="372"/>
        <v>0.20763604923580162</v>
      </c>
      <c r="CC246" s="17">
        <f t="shared" si="373"/>
        <v>0.4341669468444847</v>
      </c>
      <c r="CD246" s="17">
        <f t="shared" si="374"/>
        <v>0.56641525694708339</v>
      </c>
      <c r="CE246" s="17">
        <f t="shared" si="375"/>
        <v>0.16046669582800901</v>
      </c>
      <c r="CF246" s="17">
        <f t="shared" si="376"/>
        <v>3.7765531375769761E-2</v>
      </c>
      <c r="CG246" s="17">
        <f t="shared" si="377"/>
        <v>6.6075047767095996E-2</v>
      </c>
      <c r="CH246" s="17">
        <f t="shared" si="378"/>
        <v>0.15106037244155854</v>
      </c>
      <c r="CI246" s="17">
        <f t="shared" si="379"/>
        <v>1.8880416977631181E-2</v>
      </c>
      <c r="CJ246" s="17">
        <f t="shared" si="380"/>
        <v>6.6082202385901234E-2</v>
      </c>
      <c r="CK246" s="17">
        <f t="shared" si="381"/>
        <v>0</v>
      </c>
      <c r="CL246" s="17">
        <f t="shared" si="382"/>
        <v>8.4993726814740128E-2</v>
      </c>
      <c r="CM246" s="17">
        <f t="shared" si="383"/>
        <v>0</v>
      </c>
      <c r="CN246" s="17">
        <f t="shared" si="384"/>
        <v>5.0315647162922202E-2</v>
      </c>
      <c r="CO246" s="17">
        <f t="shared" si="385"/>
        <v>9.3443344731141229E-2</v>
      </c>
      <c r="CP246" s="17">
        <f t="shared" si="386"/>
        <v>0</v>
      </c>
      <c r="CQ246" s="17">
        <f t="shared" si="387"/>
        <v>0</v>
      </c>
      <c r="CR246" s="17">
        <f t="shared" si="388"/>
        <v>0</v>
      </c>
      <c r="CS246" s="17">
        <f t="shared" si="389"/>
        <v>0</v>
      </c>
      <c r="CT246" s="17">
        <f t="shared" si="390"/>
        <v>0</v>
      </c>
      <c r="CU246" s="17">
        <f t="shared" si="391"/>
        <v>0</v>
      </c>
      <c r="CV246" s="17">
        <f t="shared" si="392"/>
        <v>0</v>
      </c>
      <c r="CW246" s="17">
        <f t="shared" si="393"/>
        <v>0</v>
      </c>
      <c r="CX246" s="17">
        <f t="shared" si="394"/>
        <v>0</v>
      </c>
      <c r="CY246" s="17">
        <f t="shared" si="395"/>
        <v>5.2852570549288019E-2</v>
      </c>
      <c r="CZ246" s="17">
        <f t="shared" si="396"/>
        <v>0</v>
      </c>
      <c r="DA246" s="17">
        <f t="shared" si="397"/>
        <v>3.3943095308320528E-2</v>
      </c>
      <c r="DB246" s="17">
        <f t="shared" si="398"/>
        <v>0</v>
      </c>
      <c r="DC246" s="17">
        <f t="shared" si="399"/>
        <v>3.5939747973515852E-2</v>
      </c>
      <c r="DD246" s="17">
        <f t="shared" si="400"/>
        <v>3.9110902206473133E-2</v>
      </c>
      <c r="DE246" s="17">
        <f t="shared" si="401"/>
        <v>0.18935112932332351</v>
      </c>
      <c r="DF246" s="17">
        <f t="shared" si="402"/>
        <v>4.9884370187240006E-2</v>
      </c>
      <c r="DG246" s="17">
        <f t="shared" si="403"/>
        <v>0</v>
      </c>
      <c r="DH246" s="17">
        <f t="shared" si="404"/>
        <v>3.3943095308320528E-2</v>
      </c>
      <c r="DI246" s="17">
        <f t="shared" si="405"/>
        <v>0.10182928592496159</v>
      </c>
      <c r="DJ246" s="17">
        <f t="shared" si="406"/>
        <v>6.5324949445344088E-2</v>
      </c>
    </row>
    <row r="247" spans="1:114">
      <c r="A247" s="20" t="s">
        <v>40</v>
      </c>
      <c r="B247" s="20" t="s">
        <v>40</v>
      </c>
      <c r="C247" s="17">
        <v>1.3912173239735905</v>
      </c>
      <c r="D247" s="17">
        <v>1.9688277507387453</v>
      </c>
      <c r="E247" s="17">
        <v>0.93195173791540786</v>
      </c>
      <c r="F247" s="17">
        <v>0.63006239906560257</v>
      </c>
      <c r="G247" s="17">
        <v>0.3806742142857143</v>
      </c>
      <c r="H247" s="17">
        <v>0.28886686877828061</v>
      </c>
      <c r="I247" s="17">
        <v>0.60402057794676811</v>
      </c>
      <c r="J247" s="17">
        <v>0.78800671802773503</v>
      </c>
      <c r="K247" s="17">
        <v>0.22324404715672683</v>
      </c>
      <c r="L247" s="17">
        <v>5.254006149903908E-2</v>
      </c>
      <c r="M247" s="17">
        <v>9.1924751135966459E-2</v>
      </c>
      <c r="N247" s="17">
        <v>0.21015780710659898</v>
      </c>
      <c r="O247" s="17">
        <v>2.62667631831256E-2</v>
      </c>
      <c r="P247" s="17">
        <v>9.1934704765594732E-2</v>
      </c>
      <c r="Q247" s="17">
        <v>0</v>
      </c>
      <c r="R247" s="17">
        <v>0.11824474517374517</v>
      </c>
      <c r="S247" s="19"/>
      <c r="T247" s="17">
        <v>7.0000000000000007E-2</v>
      </c>
      <c r="U247" s="17">
        <v>0.13</v>
      </c>
      <c r="V247" s="19"/>
      <c r="W247" s="19"/>
      <c r="X247" s="19"/>
      <c r="Y247" s="19"/>
      <c r="AD247" s="18">
        <v>0</v>
      </c>
      <c r="AE247" s="18">
        <v>0</v>
      </c>
      <c r="AF247" s="18">
        <v>0</v>
      </c>
      <c r="AG247" s="18">
        <v>7.3529411764705885E-2</v>
      </c>
      <c r="AH247" s="18">
        <v>0</v>
      </c>
      <c r="AI247" s="18">
        <v>4.7222222222222221E-2</v>
      </c>
      <c r="AJ247" s="18">
        <v>0</v>
      </c>
      <c r="AK247" s="18">
        <v>4.9999999999999996E-2</v>
      </c>
      <c r="AL247" s="18">
        <v>5.4411764705882354E-2</v>
      </c>
      <c r="AM247" s="18">
        <v>0.2634285714285714</v>
      </c>
      <c r="AN247" s="18">
        <v>6.9400000000000003E-2</v>
      </c>
      <c r="AO247" s="18">
        <v>0</v>
      </c>
      <c r="AP247" s="18">
        <v>4.7222222222222221E-2</v>
      </c>
      <c r="AQ247" s="18">
        <v>0.14166666666666666</v>
      </c>
      <c r="AR247" s="18">
        <v>9.0881201356061689E-2</v>
      </c>
      <c r="BV247" s="20" t="s">
        <v>40</v>
      </c>
      <c r="BW247" s="17">
        <f t="shared" si="407"/>
        <v>1</v>
      </c>
      <c r="BX247" s="17">
        <f t="shared" si="368"/>
        <v>2.0001259614587594</v>
      </c>
      <c r="BY247" s="17">
        <f t="shared" si="369"/>
        <v>0.26669488990955459</v>
      </c>
      <c r="BZ247" s="17">
        <f t="shared" si="370"/>
        <v>0.26669934288674357</v>
      </c>
      <c r="CA247" s="17">
        <f t="shared" si="371"/>
        <v>0.20003055780319207</v>
      </c>
      <c r="CB247" s="17">
        <f t="shared" si="372"/>
        <v>3.0012847116811323</v>
      </c>
      <c r="CC247" s="17">
        <f t="shared" si="373"/>
        <v>4.5354715258768774</v>
      </c>
      <c r="CD247" s="17">
        <f t="shared" si="374"/>
        <v>3.0020008618195422</v>
      </c>
      <c r="CE247" s="17">
        <f t="shared" si="375"/>
        <v>1.2006684534895733</v>
      </c>
      <c r="CF247" s="17">
        <f t="shared" si="376"/>
        <v>2.3351686900684303</v>
      </c>
      <c r="CG247" s="17">
        <f t="shared" si="377"/>
        <v>0.60033900542675789</v>
      </c>
      <c r="CH247" s="17">
        <f t="shared" si="378"/>
        <v>0.60046498045519525</v>
      </c>
      <c r="CI247" s="17">
        <f t="shared" si="379"/>
        <v>0.40026483992578105</v>
      </c>
      <c r="CJ247" s="17">
        <f t="shared" si="380"/>
        <v>0.73382712363772229</v>
      </c>
      <c r="CK247" s="17">
        <f t="shared" si="381"/>
        <v>0.33358413006960946</v>
      </c>
      <c r="CL247" s="17">
        <f t="shared" si="382"/>
        <v>0.46715070590027546</v>
      </c>
      <c r="CM247" s="17">
        <f t="shared" si="383"/>
        <v>0.40635875042055264</v>
      </c>
      <c r="CN247" s="17">
        <f t="shared" si="384"/>
        <v>0.15238453140770722</v>
      </c>
      <c r="CO247" s="17">
        <f t="shared" si="385"/>
        <v>0.60953812563082888</v>
      </c>
      <c r="CP247" s="17">
        <f t="shared" si="386"/>
        <v>0.40635875042055264</v>
      </c>
      <c r="CQ247" s="17">
        <f t="shared" si="387"/>
        <v>0.40635875042055264</v>
      </c>
      <c r="CR247" s="17">
        <f t="shared" si="388"/>
        <v>0.25397421901284539</v>
      </c>
      <c r="CS247" s="17">
        <f t="shared" si="389"/>
        <v>0.25397421901284539</v>
      </c>
      <c r="CT247" s="17">
        <f t="shared" si="390"/>
        <v>0.20317937521027632</v>
      </c>
      <c r="CU247" s="17">
        <f t="shared" si="391"/>
        <v>0.20317937521027632</v>
      </c>
      <c r="CV247" s="17">
        <f t="shared" si="392"/>
        <v>1.7051438334954729</v>
      </c>
      <c r="CW247" s="17">
        <f t="shared" si="393"/>
        <v>1.1903508913181362</v>
      </c>
      <c r="CX247" s="17">
        <f t="shared" si="394"/>
        <v>2.7375598873817921</v>
      </c>
      <c r="CY247" s="17">
        <f t="shared" si="395"/>
        <v>1.9321462202900754</v>
      </c>
      <c r="CZ247" s="17">
        <f t="shared" si="396"/>
        <v>0.87875079778444509</v>
      </c>
      <c r="DA247" s="17">
        <f t="shared" si="397"/>
        <v>1.2247201227952764</v>
      </c>
      <c r="DB247" s="17">
        <f t="shared" si="398"/>
        <v>0.7141157452243535</v>
      </c>
      <c r="DC247" s="17">
        <f t="shared" si="399"/>
        <v>1.1152456146652299</v>
      </c>
      <c r="DD247" s="17">
        <f t="shared" si="400"/>
        <v>0.2918297980182496</v>
      </c>
      <c r="DE247" s="17">
        <f t="shared" si="401"/>
        <v>8.9063631552315456</v>
      </c>
      <c r="DF247" s="17">
        <f t="shared" si="402"/>
        <v>0.984964249040435</v>
      </c>
      <c r="DG247" s="17">
        <f t="shared" si="403"/>
        <v>2.5067251490690508</v>
      </c>
      <c r="DH247" s="17">
        <f t="shared" si="404"/>
        <v>5.3638996181475678</v>
      </c>
      <c r="DI247" s="17">
        <f t="shared" si="405"/>
        <v>0.47342944894255162</v>
      </c>
      <c r="DJ247" s="17">
        <f t="shared" si="406"/>
        <v>0</v>
      </c>
    </row>
    <row r="248" spans="1:114">
      <c r="A248" s="20" t="s">
        <v>23</v>
      </c>
      <c r="B248" s="20" t="s">
        <v>41</v>
      </c>
      <c r="C248" s="17">
        <v>0.19687037603399865</v>
      </c>
      <c r="D248" s="17">
        <v>0.39376555014774905</v>
      </c>
      <c r="E248" s="17">
        <v>5.250432326283988E-2</v>
      </c>
      <c r="F248" s="17">
        <v>5.2505199922133552E-2</v>
      </c>
      <c r="G248" s="17">
        <v>3.9380091133004926E-2</v>
      </c>
      <c r="H248" s="17">
        <v>0.59086404977375573</v>
      </c>
      <c r="I248" s="17">
        <v>0.89289998479087451</v>
      </c>
      <c r="J248" s="17">
        <v>0.59100503852080133</v>
      </c>
      <c r="K248" s="17">
        <v>0.23637604993065189</v>
      </c>
      <c r="L248" s="17">
        <v>0.45972553811659189</v>
      </c>
      <c r="M248" s="17">
        <v>0.11818896574624257</v>
      </c>
      <c r="N248" s="17">
        <v>0.11821376649746193</v>
      </c>
      <c r="O248" s="17">
        <v>7.880028954937679E-2</v>
      </c>
      <c r="P248" s="17">
        <v>0.14446882177450601</v>
      </c>
      <c r="Q248" s="17">
        <v>6.5672833125778332E-2</v>
      </c>
      <c r="R248" s="17">
        <v>9.1968135135135146E-2</v>
      </c>
      <c r="S248" s="17">
        <v>0.08</v>
      </c>
      <c r="T248" s="17">
        <v>0.03</v>
      </c>
      <c r="U248" s="17">
        <v>0.12</v>
      </c>
      <c r="V248" s="17">
        <v>0.08</v>
      </c>
      <c r="W248" s="17">
        <v>0.08</v>
      </c>
      <c r="X248" s="17">
        <v>0.05</v>
      </c>
      <c r="Y248" s="17">
        <v>0.05</v>
      </c>
      <c r="Z248" s="17">
        <v>0.04</v>
      </c>
      <c r="AA248" s="17"/>
      <c r="AB248" s="17">
        <v>0.04</v>
      </c>
      <c r="AC248" s="17"/>
      <c r="AD248" s="18">
        <v>0.33569230769230773</v>
      </c>
      <c r="AE248" s="18">
        <v>0.23434482758620695</v>
      </c>
      <c r="AF248" s="18">
        <v>0.53894444444444445</v>
      </c>
      <c r="AG248" s="18">
        <v>0.38038235294117634</v>
      </c>
      <c r="AH248" s="18">
        <v>0.17300000000000001</v>
      </c>
      <c r="AI248" s="18">
        <v>0.24111111111111105</v>
      </c>
      <c r="AJ248" s="18">
        <v>0.14058823529411765</v>
      </c>
      <c r="AK248" s="18">
        <v>0.21955882352941175</v>
      </c>
      <c r="AL248" s="18">
        <v>5.7452642073778669E-2</v>
      </c>
      <c r="AM248" s="18">
        <v>1.7533990634657852</v>
      </c>
      <c r="AN248" s="18">
        <v>0.19391028208863553</v>
      </c>
      <c r="AO248" s="18">
        <v>0.49349992271110532</v>
      </c>
      <c r="AP248" s="18">
        <v>1.0559929348333335</v>
      </c>
      <c r="AQ248" s="18">
        <v>9.3204233638888898E-2</v>
      </c>
      <c r="AR248" s="18">
        <v>0</v>
      </c>
      <c r="BV248" s="20" t="s">
        <v>41</v>
      </c>
      <c r="BW248" s="17">
        <f t="shared" si="407"/>
        <v>1</v>
      </c>
      <c r="BX248" s="17">
        <f t="shared" si="368"/>
        <v>0.34885917932420224</v>
      </c>
      <c r="BY248" s="17">
        <f t="shared" si="369"/>
        <v>0.54656946914603477</v>
      </c>
      <c r="BZ248" s="17">
        <f t="shared" si="370"/>
        <v>0.29073329529804892</v>
      </c>
      <c r="CA248" s="17">
        <f t="shared" si="371"/>
        <v>0.27911240623701217</v>
      </c>
      <c r="CB248" s="17">
        <f t="shared" si="372"/>
        <v>0.44204968621660085</v>
      </c>
      <c r="CC248" s="17">
        <f t="shared" si="373"/>
        <v>0.20940104514137428</v>
      </c>
      <c r="CD248" s="17">
        <f t="shared" si="374"/>
        <v>0.17453493382671756</v>
      </c>
      <c r="CE248" s="17">
        <f t="shared" si="375"/>
        <v>9.3075073913920406E-2</v>
      </c>
      <c r="CF248" s="17">
        <f t="shared" si="376"/>
        <v>6.9822319636597588E-2</v>
      </c>
      <c r="CG248" s="17">
        <f t="shared" si="377"/>
        <v>0.23268953698711548</v>
      </c>
      <c r="CH248" s="17">
        <f t="shared" si="378"/>
        <v>0.15127993693638639</v>
      </c>
      <c r="CI248" s="17">
        <f t="shared" si="379"/>
        <v>0.23271211623591925</v>
      </c>
      <c r="CJ248" s="17">
        <f t="shared" si="380"/>
        <v>0.15126457622553471</v>
      </c>
      <c r="CK248" s="17">
        <f t="shared" si="381"/>
        <v>8.1456589900718593E-2</v>
      </c>
      <c r="CL248" s="17">
        <f t="shared" si="382"/>
        <v>0.13967961305988302</v>
      </c>
      <c r="CM248" s="17">
        <f t="shared" si="383"/>
        <v>4.4297828897589313E-2</v>
      </c>
      <c r="CN248" s="17">
        <f t="shared" si="384"/>
        <v>8.8595657795178615E-3</v>
      </c>
      <c r="CO248" s="17">
        <f t="shared" si="385"/>
        <v>5.3157394677107173E-2</v>
      </c>
      <c r="CP248" s="17">
        <f t="shared" si="386"/>
        <v>0</v>
      </c>
      <c r="CQ248" s="17">
        <f t="shared" si="387"/>
        <v>8.8595657795178615E-3</v>
      </c>
      <c r="CR248" s="17">
        <f t="shared" si="388"/>
        <v>0.38096132851926806</v>
      </c>
      <c r="CS248" s="17">
        <f t="shared" si="389"/>
        <v>0</v>
      </c>
      <c r="CT248" s="17">
        <f t="shared" si="390"/>
        <v>0</v>
      </c>
      <c r="CU248" s="17">
        <f t="shared" si="391"/>
        <v>0</v>
      </c>
      <c r="CV248" s="17">
        <f t="shared" si="392"/>
        <v>9.1389828541026563E-2</v>
      </c>
      <c r="CW248" s="17">
        <f t="shared" si="393"/>
        <v>0</v>
      </c>
      <c r="CX248" s="17">
        <f t="shared" si="394"/>
        <v>0</v>
      </c>
      <c r="CY248" s="17">
        <f t="shared" si="395"/>
        <v>0</v>
      </c>
      <c r="CZ248" s="17">
        <f t="shared" si="396"/>
        <v>0</v>
      </c>
      <c r="DA248" s="17">
        <f t="shared" si="397"/>
        <v>0</v>
      </c>
      <c r="DB248" s="17">
        <f t="shared" si="398"/>
        <v>4.9509338179658646E-3</v>
      </c>
      <c r="DC248" s="17">
        <f t="shared" si="399"/>
        <v>4.1692074256554652E-3</v>
      </c>
      <c r="DD248" s="17">
        <f t="shared" si="400"/>
        <v>5.3417970141210643E-3</v>
      </c>
      <c r="DE248" s="17">
        <f t="shared" si="401"/>
        <v>1.0378348484578068E-2</v>
      </c>
      <c r="DF248" s="17">
        <f t="shared" si="402"/>
        <v>8.5134861210353473E-3</v>
      </c>
      <c r="DG248" s="17">
        <f t="shared" si="403"/>
        <v>1.9687923954484136E-3</v>
      </c>
      <c r="DH248" s="17">
        <f t="shared" si="404"/>
        <v>2.8547489734002007E-2</v>
      </c>
      <c r="DI248" s="17">
        <f t="shared" si="405"/>
        <v>1.156665532325943E-2</v>
      </c>
      <c r="DJ248" s="17">
        <f t="shared" si="406"/>
        <v>9.9643843236792928E-2</v>
      </c>
    </row>
    <row r="249" spans="1:114">
      <c r="A249" s="20" t="s">
        <v>27</v>
      </c>
      <c r="B249" s="20" t="s">
        <v>42</v>
      </c>
      <c r="C249" s="17">
        <v>1.1287234892615923</v>
      </c>
      <c r="D249" s="17">
        <v>0.39376555014774905</v>
      </c>
      <c r="E249" s="17">
        <v>0.61692579833836858</v>
      </c>
      <c r="F249" s="17">
        <v>0.32815749951333467</v>
      </c>
      <c r="G249" s="17">
        <v>0.3150407290640394</v>
      </c>
      <c r="H249" s="17">
        <v>0.49895186425339372</v>
      </c>
      <c r="I249" s="17">
        <v>0.23635587832699617</v>
      </c>
      <c r="J249" s="17">
        <v>0.19700167950693376</v>
      </c>
      <c r="K249" s="17">
        <v>0.10505602219140085</v>
      </c>
      <c r="L249" s="17">
        <v>7.8810092248558616E-2</v>
      </c>
      <c r="M249" s="17">
        <v>0.26264214610276132</v>
      </c>
      <c r="N249" s="17">
        <v>0.17075321827411169</v>
      </c>
      <c r="O249" s="17">
        <v>0.26266763183125602</v>
      </c>
      <c r="P249" s="17">
        <v>0.17073588027896164</v>
      </c>
      <c r="Q249" s="17">
        <v>9.1941966376089673E-2</v>
      </c>
      <c r="R249" s="17">
        <v>0.15765966023166023</v>
      </c>
      <c r="S249" s="17">
        <v>0.05</v>
      </c>
      <c r="T249" s="17">
        <v>0.01</v>
      </c>
      <c r="U249" s="17">
        <v>0.06</v>
      </c>
      <c r="V249" s="17">
        <v>0</v>
      </c>
      <c r="W249" s="17">
        <v>0.01</v>
      </c>
      <c r="X249" s="17">
        <v>0.43</v>
      </c>
      <c r="Y249" s="17">
        <v>0</v>
      </c>
      <c r="AD249" s="18">
        <v>0.10315384615384615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18">
        <v>5.5882352941176473E-3</v>
      </c>
      <c r="AK249" s="18">
        <v>4.7058823529411769E-3</v>
      </c>
      <c r="AL249" s="18">
        <v>6.029411764705883E-3</v>
      </c>
      <c r="AM249" s="18">
        <v>1.1714285714285715E-2</v>
      </c>
      <c r="AN249" s="18">
        <v>9.6093717603151566E-3</v>
      </c>
      <c r="AO249" s="18">
        <v>2.2222222222222222E-3</v>
      </c>
      <c r="AP249" s="18">
        <v>3.2222222222222228E-2</v>
      </c>
      <c r="AQ249" s="18">
        <v>1.3055555555555555E-2</v>
      </c>
      <c r="AR249" s="18">
        <v>0.11247034642166802</v>
      </c>
      <c r="BV249" s="20" t="s">
        <v>42</v>
      </c>
      <c r="BW249" s="17">
        <f t="shared" si="407"/>
        <v>1</v>
      </c>
      <c r="BX249" s="17">
        <f t="shared" si="368"/>
        <v>1.4616305102967855</v>
      </c>
      <c r="BY249" s="17">
        <f t="shared" si="369"/>
        <v>0.30772487297256296</v>
      </c>
      <c r="BZ249" s="17">
        <f t="shared" si="370"/>
        <v>3.0260117750611286</v>
      </c>
      <c r="CA249" s="17">
        <f t="shared" si="371"/>
        <v>1.1540224488645696</v>
      </c>
      <c r="CB249" s="17">
        <f t="shared" si="372"/>
        <v>0.92347221897880993</v>
      </c>
      <c r="CC249" s="17">
        <f t="shared" si="373"/>
        <v>0.87220606266863021</v>
      </c>
      <c r="CD249" s="17">
        <f t="shared" si="374"/>
        <v>0.17960688916869055</v>
      </c>
      <c r="CE249" s="17">
        <f t="shared" si="375"/>
        <v>0.97490173573939709</v>
      </c>
      <c r="CF249" s="17">
        <f t="shared" si="376"/>
        <v>1.3343821086105316</v>
      </c>
      <c r="CG249" s="17">
        <f t="shared" si="377"/>
        <v>0</v>
      </c>
      <c r="CH249" s="17">
        <f t="shared" si="378"/>
        <v>0.30793075920779239</v>
      </c>
      <c r="CI249" s="17">
        <f t="shared" si="379"/>
        <v>0.12829001279672472</v>
      </c>
      <c r="CJ249" s="17">
        <f t="shared" si="380"/>
        <v>0.23092461932655595</v>
      </c>
      <c r="CK249" s="17">
        <f t="shared" si="381"/>
        <v>0.12830158848831133</v>
      </c>
      <c r="CL249" s="17">
        <f t="shared" si="382"/>
        <v>0.10267048481324734</v>
      </c>
      <c r="CM249" s="17">
        <f t="shared" si="383"/>
        <v>7.8145913542413958E-2</v>
      </c>
      <c r="CN249" s="17">
        <f t="shared" si="384"/>
        <v>7.8145913542413958E-2</v>
      </c>
      <c r="CO249" s="17">
        <f t="shared" si="385"/>
        <v>0.60563082995370821</v>
      </c>
      <c r="CP249" s="17">
        <f t="shared" si="386"/>
        <v>1.4652358789202617</v>
      </c>
      <c r="CQ249" s="17">
        <f t="shared" si="387"/>
        <v>1.953647838560349E-2</v>
      </c>
      <c r="CR249" s="17">
        <f t="shared" si="388"/>
        <v>0.56655787318250117</v>
      </c>
      <c r="CS249" s="17">
        <f t="shared" si="389"/>
        <v>0.97682391928017454</v>
      </c>
      <c r="CT249" s="17">
        <f t="shared" si="390"/>
        <v>0.15629182708482792</v>
      </c>
      <c r="CU249" s="17">
        <f t="shared" si="391"/>
        <v>0.35165661094086281</v>
      </c>
      <c r="CV249" s="17">
        <f t="shared" si="392"/>
        <v>4.5835583904685111E-2</v>
      </c>
      <c r="CW249" s="17">
        <f t="shared" si="393"/>
        <v>4.7157016792836017E-3</v>
      </c>
      <c r="CX249" s="17">
        <f t="shared" si="394"/>
        <v>6.7292314439300907E-2</v>
      </c>
      <c r="CY249" s="17">
        <f t="shared" si="395"/>
        <v>0.2126028530198027</v>
      </c>
      <c r="CZ249" s="17">
        <f t="shared" si="396"/>
        <v>0</v>
      </c>
      <c r="DA249" s="17">
        <f t="shared" si="397"/>
        <v>0</v>
      </c>
      <c r="DB249" s="17">
        <f t="shared" si="398"/>
        <v>0</v>
      </c>
      <c r="DC249" s="17">
        <f t="shared" si="399"/>
        <v>0</v>
      </c>
      <c r="DD249" s="17">
        <f t="shared" si="400"/>
        <v>0</v>
      </c>
      <c r="DE249" s="17">
        <f t="shared" si="401"/>
        <v>0</v>
      </c>
      <c r="DF249" s="17">
        <f t="shared" si="402"/>
        <v>0</v>
      </c>
      <c r="DG249" s="17">
        <f t="shared" si="403"/>
        <v>0</v>
      </c>
      <c r="DH249" s="17">
        <f t="shared" si="404"/>
        <v>0</v>
      </c>
      <c r="DI249" s="17">
        <f t="shared" si="405"/>
        <v>0</v>
      </c>
      <c r="DJ249" s="17">
        <f t="shared" si="406"/>
        <v>0</v>
      </c>
    </row>
    <row r="250" spans="1:114">
      <c r="A250" s="20" t="s">
        <v>27</v>
      </c>
      <c r="B250" s="20" t="s">
        <v>43</v>
      </c>
      <c r="C250" s="17">
        <v>0.5118629776883965</v>
      </c>
      <c r="D250" s="17">
        <v>0.74815454528072312</v>
      </c>
      <c r="E250" s="17">
        <v>0.15751296978851964</v>
      </c>
      <c r="F250" s="17">
        <v>1.5489033977029396</v>
      </c>
      <c r="G250" s="17">
        <v>0.59070136699507392</v>
      </c>
      <c r="H250" s="17">
        <v>0.47269123981900457</v>
      </c>
      <c r="I250" s="17">
        <v>0.44644999239543726</v>
      </c>
      <c r="J250" s="17">
        <v>9.1934117103235763E-2</v>
      </c>
      <c r="K250" s="17">
        <v>0.49901610540915403</v>
      </c>
      <c r="L250" s="17">
        <v>0.68302079948750805</v>
      </c>
      <c r="M250" s="17">
        <v>0</v>
      </c>
      <c r="N250" s="17">
        <v>0.15761835532994922</v>
      </c>
      <c r="O250" s="17">
        <v>6.5666907957814005E-2</v>
      </c>
      <c r="P250" s="17">
        <v>0.11820176327005036</v>
      </c>
      <c r="Q250" s="17">
        <v>6.5672833125778332E-2</v>
      </c>
      <c r="R250" s="17">
        <v>5.2553220077220075E-2</v>
      </c>
      <c r="S250" s="17">
        <v>0.04</v>
      </c>
      <c r="T250" s="17">
        <v>0.04</v>
      </c>
      <c r="U250" s="17">
        <v>0.31</v>
      </c>
      <c r="V250" s="17">
        <v>0.75</v>
      </c>
      <c r="W250" s="17">
        <v>0.01</v>
      </c>
      <c r="X250" s="17">
        <v>0.28999999999999998</v>
      </c>
      <c r="Y250" s="17">
        <v>0.5</v>
      </c>
      <c r="Z250" s="17">
        <v>0.08</v>
      </c>
      <c r="AA250" s="17"/>
      <c r="AB250" s="17">
        <v>0.18</v>
      </c>
      <c r="AC250" s="17"/>
      <c r="AD250" s="18">
        <v>2.3461538461538461E-2</v>
      </c>
      <c r="AE250" s="18">
        <v>2.413793103448276E-3</v>
      </c>
      <c r="AF250" s="18">
        <v>3.4444444444444444E-2</v>
      </c>
      <c r="AG250" s="18">
        <v>0.10882352941176471</v>
      </c>
      <c r="AH250" s="18">
        <v>0</v>
      </c>
      <c r="AI250" s="18">
        <v>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BV250" s="20" t="s">
        <v>43</v>
      </c>
      <c r="BW250" s="17">
        <f t="shared" si="407"/>
        <v>1</v>
      </c>
      <c r="BX250" s="17">
        <f t="shared" si="368"/>
        <v>1.0080634845752148</v>
      </c>
      <c r="BY250" s="17">
        <f t="shared" si="369"/>
        <v>0.50805376527770152</v>
      </c>
      <c r="BZ250" s="17">
        <f t="shared" si="370"/>
        <v>0.25603136917127384</v>
      </c>
      <c r="CA250" s="17">
        <f t="shared" si="371"/>
        <v>0.33605133710936264</v>
      </c>
      <c r="CB250" s="17">
        <f t="shared" si="372"/>
        <v>0.20808907334322518</v>
      </c>
      <c r="CC250" s="17">
        <f t="shared" si="373"/>
        <v>0.21610187858589827</v>
      </c>
      <c r="CD250" s="17">
        <f t="shared" si="374"/>
        <v>0.15210137699885681</v>
      </c>
      <c r="CE250" s="17">
        <f t="shared" si="375"/>
        <v>9.6053476279165856E-2</v>
      </c>
      <c r="CF250" s="17">
        <f t="shared" si="376"/>
        <v>0.3042391207632012</v>
      </c>
      <c r="CG250" s="17">
        <f t="shared" si="377"/>
        <v>0.66037290596943365</v>
      </c>
      <c r="CH250" s="17">
        <f t="shared" si="378"/>
        <v>0.56043398175818215</v>
      </c>
      <c r="CI250" s="17">
        <f t="shared" si="379"/>
        <v>0.33221981713839827</v>
      </c>
      <c r="CJ250" s="17">
        <f t="shared" si="380"/>
        <v>0.35223701934610668</v>
      </c>
      <c r="CK250" s="17">
        <f t="shared" si="381"/>
        <v>0.16412339199424786</v>
      </c>
      <c r="CL250" s="17">
        <f t="shared" si="382"/>
        <v>0.10010372269291616</v>
      </c>
      <c r="CM250" s="17">
        <f t="shared" si="383"/>
        <v>0.30476906281541444</v>
      </c>
      <c r="CN250" s="17">
        <f t="shared" si="384"/>
        <v>0.24991063150863985</v>
      </c>
      <c r="CO250" s="17">
        <f t="shared" si="385"/>
        <v>0.10362148135724092</v>
      </c>
      <c r="CP250" s="17">
        <f t="shared" si="386"/>
        <v>0.14019376889509066</v>
      </c>
      <c r="CQ250" s="17">
        <f t="shared" si="387"/>
        <v>0.1097168626135492</v>
      </c>
      <c r="CR250" s="17">
        <f t="shared" si="388"/>
        <v>3.9619978166003877E-2</v>
      </c>
      <c r="CS250" s="17">
        <f t="shared" si="389"/>
        <v>7.6192265703853609E-2</v>
      </c>
      <c r="CT250" s="17">
        <f t="shared" si="390"/>
        <v>9.143071884462433E-3</v>
      </c>
      <c r="CU250" s="17">
        <f t="shared" si="391"/>
        <v>5.4858431306774598E-2</v>
      </c>
      <c r="CV250" s="17">
        <f t="shared" si="392"/>
        <v>5.2947763720662573E-2</v>
      </c>
      <c r="CW250" s="17">
        <f t="shared" si="393"/>
        <v>1.9421145795961579E-2</v>
      </c>
      <c r="CX250" s="17">
        <f t="shared" si="394"/>
        <v>4.0102529182128283E-2</v>
      </c>
      <c r="CY250" s="17">
        <f t="shared" si="395"/>
        <v>4.5141676480541973E-2</v>
      </c>
      <c r="CZ250" s="17">
        <f t="shared" si="396"/>
        <v>4.34600683574781E-2</v>
      </c>
      <c r="DA250" s="17">
        <f t="shared" si="397"/>
        <v>0.19200450957371121</v>
      </c>
      <c r="DB250" s="17">
        <f t="shared" si="398"/>
        <v>0.24166393922069335</v>
      </c>
      <c r="DC250" s="17">
        <f t="shared" si="399"/>
        <v>2.900684374325533E-2</v>
      </c>
      <c r="DD250" s="17">
        <f t="shared" si="400"/>
        <v>4.5984273301266948E-2</v>
      </c>
      <c r="DE250" s="17">
        <f t="shared" si="401"/>
        <v>0.11885317391602208</v>
      </c>
      <c r="DF250" s="17">
        <f t="shared" si="402"/>
        <v>0.12521654637959029</v>
      </c>
      <c r="DG250" s="17">
        <f t="shared" si="403"/>
        <v>0.11609443744653838</v>
      </c>
      <c r="DH250" s="17">
        <f t="shared" si="404"/>
        <v>0.20824661987025697</v>
      </c>
      <c r="DI250" s="17">
        <f t="shared" si="405"/>
        <v>7.7462136798917836E-2</v>
      </c>
      <c r="DJ250" s="17">
        <f t="shared" si="406"/>
        <v>5.8052842088619348E-2</v>
      </c>
    </row>
    <row r="251" spans="1:114">
      <c r="A251" s="20" t="s">
        <v>19</v>
      </c>
      <c r="B251" s="20" t="s">
        <v>44</v>
      </c>
      <c r="C251" s="17">
        <v>3.2811729338999776</v>
      </c>
      <c r="D251" s="17">
        <v>3.307630621241092</v>
      </c>
      <c r="E251" s="17">
        <v>1.6670122635951663</v>
      </c>
      <c r="F251" s="17">
        <v>0.84008319875413684</v>
      </c>
      <c r="G251" s="17">
        <v>1.1026425517241378</v>
      </c>
      <c r="H251" s="17">
        <v>0.68277623529411779</v>
      </c>
      <c r="I251" s="17">
        <v>0.70906763498098857</v>
      </c>
      <c r="J251" s="17">
        <v>0.49907092141756554</v>
      </c>
      <c r="K251" s="17">
        <v>0.31516806657420254</v>
      </c>
      <c r="L251" s="17">
        <v>0.99826116848174251</v>
      </c>
      <c r="M251" s="17">
        <v>2.1667977053477805</v>
      </c>
      <c r="N251" s="17">
        <v>1.8388808121827409</v>
      </c>
      <c r="O251" s="17">
        <v>1.0900706720997122</v>
      </c>
      <c r="P251" s="17">
        <v>1.1557505741960481</v>
      </c>
      <c r="Q251" s="17">
        <v>0.53851723163138232</v>
      </c>
      <c r="R251" s="17">
        <v>0.32845762548262547</v>
      </c>
      <c r="S251" s="17">
        <v>1</v>
      </c>
      <c r="T251" s="17">
        <v>0.82</v>
      </c>
      <c r="U251" s="17">
        <v>0.34</v>
      </c>
      <c r="V251" s="17">
        <v>0.46</v>
      </c>
      <c r="W251" s="17">
        <v>0.36</v>
      </c>
      <c r="X251" s="17">
        <v>0.13</v>
      </c>
      <c r="Y251" s="17">
        <v>0.25</v>
      </c>
      <c r="Z251" s="17">
        <v>0.03</v>
      </c>
      <c r="AA251" s="17"/>
      <c r="AB251" s="17">
        <v>0.18</v>
      </c>
      <c r="AC251" s="17"/>
      <c r="AD251" s="18">
        <v>0.17373076923076922</v>
      </c>
      <c r="AE251" s="18">
        <v>6.3724137931034472E-2</v>
      </c>
      <c r="AF251" s="18">
        <v>0.13158333333333333</v>
      </c>
      <c r="AG251" s="18">
        <v>0.14811764705882352</v>
      </c>
      <c r="AH251" s="18">
        <v>0.1426</v>
      </c>
      <c r="AI251" s="18">
        <v>0.63000000000000034</v>
      </c>
      <c r="AJ251" s="18">
        <v>0.79294117647058826</v>
      </c>
      <c r="AK251" s="18">
        <v>9.5176470588235293E-2</v>
      </c>
      <c r="AL251" s="18">
        <v>0.15088235294117647</v>
      </c>
      <c r="AM251" s="18">
        <v>0.38997781736135845</v>
      </c>
      <c r="AN251" s="18">
        <v>0.41085714285714287</v>
      </c>
      <c r="AO251" s="18">
        <v>0.38092592592592578</v>
      </c>
      <c r="AP251" s="18">
        <v>0.68329317269444445</v>
      </c>
      <c r="AQ251" s="18">
        <v>0.25416666666666665</v>
      </c>
      <c r="AR251" s="18">
        <v>0.19048141419714726</v>
      </c>
      <c r="BV251" s="20" t="s">
        <v>44</v>
      </c>
      <c r="BW251" s="17">
        <f t="shared" si="407"/>
        <v>1</v>
      </c>
      <c r="BX251" s="17">
        <f t="shared" si="368"/>
        <v>0.14815747862657477</v>
      </c>
      <c r="BY251" s="17">
        <f t="shared" si="369"/>
        <v>0.66673722477388631</v>
      </c>
      <c r="BZ251" s="17">
        <f t="shared" si="370"/>
        <v>0.18520787700468302</v>
      </c>
      <c r="CA251" s="17">
        <f t="shared" si="371"/>
        <v>1.4076224438002405</v>
      </c>
      <c r="CB251" s="17">
        <f t="shared" si="372"/>
        <v>7.410579535015141E-2</v>
      </c>
      <c r="CC251" s="17">
        <f t="shared" si="373"/>
        <v>0.5558175889554996</v>
      </c>
      <c r="CD251" s="17">
        <f t="shared" si="374"/>
        <v>0.14824695613923664</v>
      </c>
      <c r="CE251" s="17">
        <f t="shared" si="375"/>
        <v>1.6305374059734945</v>
      </c>
      <c r="CF251" s="17">
        <f t="shared" si="376"/>
        <v>7.4132339367251748E-2</v>
      </c>
      <c r="CG251" s="17">
        <f t="shared" si="377"/>
        <v>0</v>
      </c>
      <c r="CH251" s="17">
        <f t="shared" si="378"/>
        <v>0.29652591627417041</v>
      </c>
      <c r="CI251" s="17">
        <f t="shared" si="379"/>
        <v>0.48180027028103278</v>
      </c>
      <c r="CJ251" s="17">
        <f t="shared" si="380"/>
        <v>7.4123951882598196E-2</v>
      </c>
      <c r="CK251" s="17">
        <f t="shared" si="381"/>
        <v>0.25945432338747404</v>
      </c>
      <c r="CL251" s="17">
        <f t="shared" si="382"/>
        <v>0.70443360413533584</v>
      </c>
      <c r="CM251" s="17">
        <f t="shared" si="383"/>
        <v>0.28219357668093931</v>
      </c>
      <c r="CN251" s="17">
        <f t="shared" si="384"/>
        <v>0.11287743067237571</v>
      </c>
      <c r="CO251" s="17">
        <f t="shared" si="385"/>
        <v>2.8219357668093928E-2</v>
      </c>
      <c r="CP251" s="17">
        <f t="shared" si="386"/>
        <v>0.11287743067237571</v>
      </c>
      <c r="CQ251" s="17">
        <f t="shared" si="387"/>
        <v>0</v>
      </c>
      <c r="CR251" s="17">
        <f t="shared" si="388"/>
        <v>0</v>
      </c>
      <c r="CS251" s="17">
        <f t="shared" si="389"/>
        <v>2.8219357668093928E-2</v>
      </c>
      <c r="CT251" s="17">
        <f t="shared" si="390"/>
        <v>2.8219357668093928E-2</v>
      </c>
      <c r="CU251" s="17">
        <f t="shared" si="391"/>
        <v>0.31041293434903322</v>
      </c>
      <c r="CV251" s="17">
        <f t="shared" si="392"/>
        <v>1.3024318923735657E-2</v>
      </c>
      <c r="CW251" s="17">
        <f t="shared" si="393"/>
        <v>7.3954178716384086E-2</v>
      </c>
      <c r="CX251" s="17">
        <f t="shared" si="394"/>
        <v>0.11914839904306326</v>
      </c>
      <c r="CY251" s="17">
        <f t="shared" si="395"/>
        <v>0.2074952769712789</v>
      </c>
      <c r="CZ251" s="17">
        <f t="shared" si="396"/>
        <v>0.24776596032586468</v>
      </c>
      <c r="DA251" s="17">
        <f t="shared" si="397"/>
        <v>2.0380647204734505E-2</v>
      </c>
      <c r="DB251" s="17">
        <f t="shared" si="398"/>
        <v>4.9798866473106933E-2</v>
      </c>
      <c r="DC251" s="17">
        <f t="shared" si="399"/>
        <v>9.7107789622558505E-2</v>
      </c>
      <c r="DD251" s="17">
        <f t="shared" si="400"/>
        <v>7.6358261925430632E-2</v>
      </c>
      <c r="DE251" s="17">
        <f t="shared" si="401"/>
        <v>0</v>
      </c>
      <c r="DF251" s="17">
        <f t="shared" si="402"/>
        <v>0.20882324674389507</v>
      </c>
      <c r="DG251" s="17">
        <f t="shared" si="403"/>
        <v>0.11967097974062055</v>
      </c>
      <c r="DH251" s="17">
        <f t="shared" si="404"/>
        <v>0.16539679077688388</v>
      </c>
      <c r="DI251" s="17">
        <f t="shared" si="405"/>
        <v>4.7032262780156549E-2</v>
      </c>
      <c r="DJ251" s="17">
        <f t="shared" si="406"/>
        <v>0.50817420224174115</v>
      </c>
    </row>
    <row r="252" spans="1:114">
      <c r="A252" s="20" t="s">
        <v>19</v>
      </c>
      <c r="B252" s="20" t="s">
        <v>45</v>
      </c>
      <c r="C252" s="17">
        <v>0.3543666768611976</v>
      </c>
      <c r="D252" s="17">
        <v>5.250207335303321E-2</v>
      </c>
      <c r="E252" s="17">
        <v>0.23626945468277946</v>
      </c>
      <c r="F252" s="17">
        <v>6.5631499902666937E-2</v>
      </c>
      <c r="G252" s="17">
        <v>0.49881448768472908</v>
      </c>
      <c r="H252" s="17">
        <v>2.6260624434389142E-2</v>
      </c>
      <c r="I252" s="17">
        <v>0.19696323193916349</v>
      </c>
      <c r="J252" s="17">
        <v>5.2533781201849004E-2</v>
      </c>
      <c r="K252" s="17">
        <v>0.57780812205270471</v>
      </c>
      <c r="L252" s="17">
        <v>2.627003074951954E-2</v>
      </c>
      <c r="M252" s="17">
        <v>0</v>
      </c>
      <c r="N252" s="17">
        <v>0.10507890355329949</v>
      </c>
      <c r="O252" s="17">
        <v>0.17073396069031641</v>
      </c>
      <c r="P252" s="17">
        <v>2.6267058504455636E-2</v>
      </c>
      <c r="Q252" s="17">
        <v>9.1941966376089673E-2</v>
      </c>
      <c r="R252" s="17">
        <v>0.24962779536679536</v>
      </c>
      <c r="S252" s="17">
        <v>0.1</v>
      </c>
      <c r="T252" s="17">
        <v>0.04</v>
      </c>
      <c r="U252" s="17">
        <v>0.01</v>
      </c>
      <c r="V252" s="17">
        <v>0.04</v>
      </c>
      <c r="W252" s="17">
        <v>0</v>
      </c>
      <c r="X252" s="19"/>
      <c r="Y252" s="17">
        <v>0.01</v>
      </c>
      <c r="Z252" s="17">
        <v>0.01</v>
      </c>
      <c r="AA252" s="17"/>
      <c r="AB252" s="17">
        <v>0.11</v>
      </c>
      <c r="AC252" s="17"/>
      <c r="AD252" s="18">
        <v>4.6153846153846149E-3</v>
      </c>
      <c r="AE252" s="18">
        <v>2.6206896551724139E-2</v>
      </c>
      <c r="AF252" s="18">
        <v>4.2222222222222223E-2</v>
      </c>
      <c r="AG252" s="18">
        <v>7.3529411764705885E-2</v>
      </c>
      <c r="AH252" s="18">
        <v>8.7799999999999989E-2</v>
      </c>
      <c r="AI252" s="18">
        <v>7.2222222222222228E-3</v>
      </c>
      <c r="AJ252" s="18">
        <v>1.7647058823529412E-2</v>
      </c>
      <c r="AK252" s="18">
        <v>3.441176470588235E-2</v>
      </c>
      <c r="AL252" s="18">
        <v>2.7058823529411767E-2</v>
      </c>
      <c r="AM252" s="18">
        <v>0</v>
      </c>
      <c r="AN252" s="18">
        <v>7.3999999999999996E-2</v>
      </c>
      <c r="AO252" s="18">
        <v>4.2407407407407408E-2</v>
      </c>
      <c r="AP252" s="18">
        <v>5.8611111111111121E-2</v>
      </c>
      <c r="AQ252" s="18">
        <v>1.6666666666666666E-2</v>
      </c>
      <c r="AR252" s="18">
        <v>0.18008000331499596</v>
      </c>
      <c r="BV252" s="20" t="s">
        <v>45</v>
      </c>
      <c r="BW252" s="17" t="e">
        <f t="shared" si="407"/>
        <v>#DIV/0!</v>
      </c>
      <c r="BX252" s="17" t="e">
        <f t="shared" si="368"/>
        <v>#DIV/0!</v>
      </c>
      <c r="BY252" s="17" t="e">
        <f t="shared" si="369"/>
        <v>#DIV/0!</v>
      </c>
      <c r="BZ252" s="17" t="e">
        <f t="shared" si="370"/>
        <v>#DIV/0!</v>
      </c>
      <c r="CA252" s="17" t="e">
        <f t="shared" si="371"/>
        <v>#DIV/0!</v>
      </c>
      <c r="CB252" s="17" t="e">
        <f t="shared" si="372"/>
        <v>#DIV/0!</v>
      </c>
      <c r="CC252" s="17" t="e">
        <f t="shared" si="373"/>
        <v>#DIV/0!</v>
      </c>
      <c r="CD252" s="17" t="e">
        <f t="shared" si="374"/>
        <v>#DIV/0!</v>
      </c>
      <c r="CE252" s="17" t="e">
        <f t="shared" si="375"/>
        <v>#DIV/0!</v>
      </c>
      <c r="CF252" s="17" t="e">
        <f t="shared" si="376"/>
        <v>#DIV/0!</v>
      </c>
      <c r="CG252" s="17" t="e">
        <f t="shared" si="377"/>
        <v>#DIV/0!</v>
      </c>
      <c r="CH252" s="17" t="e">
        <f t="shared" si="378"/>
        <v>#DIV/0!</v>
      </c>
      <c r="CI252" s="17" t="e">
        <f t="shared" si="379"/>
        <v>#DIV/0!</v>
      </c>
      <c r="CJ252" s="17" t="e">
        <f t="shared" si="380"/>
        <v>#DIV/0!</v>
      </c>
      <c r="CK252" s="17" t="e">
        <f t="shared" si="381"/>
        <v>#DIV/0!</v>
      </c>
      <c r="CL252" s="17" t="e">
        <f t="shared" si="382"/>
        <v>#DIV/0!</v>
      </c>
      <c r="CM252" s="17" t="e">
        <f t="shared" si="383"/>
        <v>#DIV/0!</v>
      </c>
      <c r="CN252" s="17" t="e">
        <f t="shared" si="384"/>
        <v>#DIV/0!</v>
      </c>
      <c r="CO252" s="17" t="e">
        <f t="shared" si="385"/>
        <v>#DIV/0!</v>
      </c>
      <c r="CP252" s="17" t="e">
        <f t="shared" si="386"/>
        <v>#DIV/0!</v>
      </c>
      <c r="CQ252" s="17" t="e">
        <f t="shared" si="387"/>
        <v>#DIV/0!</v>
      </c>
      <c r="CR252" s="17" t="e">
        <f t="shared" si="388"/>
        <v>#DIV/0!</v>
      </c>
      <c r="CS252" s="17" t="e">
        <f t="shared" si="389"/>
        <v>#DIV/0!</v>
      </c>
      <c r="CT252" s="17" t="e">
        <f t="shared" si="390"/>
        <v>#DIV/0!</v>
      </c>
      <c r="CU252" s="17" t="e">
        <f t="shared" si="391"/>
        <v>#DIV/0!</v>
      </c>
      <c r="CV252" s="17" t="e">
        <f t="shared" si="392"/>
        <v>#DIV/0!</v>
      </c>
      <c r="CW252" s="17" t="e">
        <f t="shared" si="393"/>
        <v>#DIV/0!</v>
      </c>
      <c r="CX252" s="17" t="e">
        <f t="shared" si="394"/>
        <v>#DIV/0!</v>
      </c>
      <c r="CY252" s="17" t="e">
        <f t="shared" si="395"/>
        <v>#DIV/0!</v>
      </c>
      <c r="CZ252" s="17" t="e">
        <f t="shared" si="396"/>
        <v>#DIV/0!</v>
      </c>
      <c r="DA252" s="17" t="e">
        <f t="shared" si="397"/>
        <v>#DIV/0!</v>
      </c>
      <c r="DB252" s="17" t="e">
        <f t="shared" si="398"/>
        <v>#DIV/0!</v>
      </c>
      <c r="DC252" s="17" t="e">
        <f t="shared" si="399"/>
        <v>#DIV/0!</v>
      </c>
      <c r="DD252" s="17" t="e">
        <f t="shared" si="400"/>
        <v>#DIV/0!</v>
      </c>
      <c r="DE252" s="17" t="e">
        <f t="shared" si="401"/>
        <v>#DIV/0!</v>
      </c>
      <c r="DF252" s="17" t="e">
        <f t="shared" si="402"/>
        <v>#DIV/0!</v>
      </c>
      <c r="DG252" s="17" t="e">
        <f t="shared" si="403"/>
        <v>#DIV/0!</v>
      </c>
      <c r="DH252" s="17" t="e">
        <f t="shared" si="404"/>
        <v>#DIV/0!</v>
      </c>
      <c r="DI252" s="17" t="e">
        <f t="shared" si="405"/>
        <v>#DIV/0!</v>
      </c>
      <c r="DJ252" s="17" t="e">
        <f t="shared" si="406"/>
        <v>#DIV/0!</v>
      </c>
    </row>
    <row r="253" spans="1:114">
      <c r="A253" s="20" t="s">
        <v>30</v>
      </c>
      <c r="B253" s="20" t="s">
        <v>46</v>
      </c>
      <c r="C253" s="17">
        <v>0</v>
      </c>
      <c r="D253" s="17">
        <v>0</v>
      </c>
      <c r="E253" s="17">
        <v>0.10500864652567976</v>
      </c>
      <c r="F253" s="17">
        <v>0.15751559976640064</v>
      </c>
      <c r="G253" s="17">
        <v>0</v>
      </c>
      <c r="H253" s="17">
        <v>2.6260624434389142E-2</v>
      </c>
      <c r="I253" s="17">
        <v>1.3130882129277566E-2</v>
      </c>
      <c r="J253" s="17">
        <v>0</v>
      </c>
      <c r="K253" s="17">
        <v>0.11818802496532595</v>
      </c>
      <c r="L253" s="17">
        <v>3.9405046124279308E-2</v>
      </c>
      <c r="M253" s="17">
        <v>6.566053652569033E-2</v>
      </c>
      <c r="N253" s="17">
        <v>0</v>
      </c>
      <c r="O253" s="17">
        <v>0</v>
      </c>
      <c r="P253" s="17">
        <v>0</v>
      </c>
      <c r="Q253" s="17">
        <v>0</v>
      </c>
      <c r="R253" s="17">
        <v>0</v>
      </c>
      <c r="S253" s="19"/>
      <c r="T253" s="19"/>
      <c r="U253" s="19"/>
      <c r="V253" s="19"/>
      <c r="W253" s="17">
        <v>0</v>
      </c>
      <c r="X253" s="19"/>
      <c r="Y253" s="17">
        <v>0.01</v>
      </c>
      <c r="AD253" s="18">
        <v>0</v>
      </c>
      <c r="AE253" s="18">
        <v>0</v>
      </c>
      <c r="AF253" s="18">
        <v>0</v>
      </c>
      <c r="AG253" s="18">
        <v>0</v>
      </c>
      <c r="AH253" s="18">
        <v>4.1999999999999997E-3</v>
      </c>
      <c r="AI253" s="18">
        <v>0</v>
      </c>
      <c r="AJ253" s="18">
        <v>0</v>
      </c>
      <c r="AK253" s="18">
        <v>2.0588235294117649E-3</v>
      </c>
      <c r="AL253" s="18">
        <v>0</v>
      </c>
      <c r="AM253" s="18">
        <v>3.4285714285714284E-3</v>
      </c>
      <c r="AN253" s="18">
        <v>5.7142857142857141E-2</v>
      </c>
      <c r="AO253" s="18">
        <v>3.9629629629629626E-2</v>
      </c>
      <c r="AP253" s="18">
        <v>0</v>
      </c>
      <c r="AQ253" s="18">
        <v>0.32777777777777778</v>
      </c>
      <c r="AR253" s="18">
        <v>0.16729650601278526</v>
      </c>
      <c r="BV253" s="20" t="s">
        <v>46</v>
      </c>
      <c r="BW253" s="17">
        <f t="shared" si="407"/>
        <v>1</v>
      </c>
      <c r="BX253" s="17">
        <f t="shared" si="368"/>
        <v>0.66670865381958644</v>
      </c>
      <c r="BY253" s="17">
        <f t="shared" si="369"/>
        <v>1.0001058371608296</v>
      </c>
      <c r="BZ253" s="17">
        <f t="shared" si="370"/>
        <v>0</v>
      </c>
      <c r="CA253" s="17">
        <f t="shared" si="371"/>
        <v>0.66676852601064029</v>
      </c>
      <c r="CB253" s="17">
        <f t="shared" si="372"/>
        <v>0.33347607907568133</v>
      </c>
      <c r="CC253" s="17">
        <f t="shared" si="373"/>
        <v>0.66698110674659961</v>
      </c>
      <c r="CD253" s="17">
        <f t="shared" si="374"/>
        <v>0.33355565131328246</v>
      </c>
      <c r="CE253" s="17">
        <f t="shared" si="375"/>
        <v>0.66703802971642956</v>
      </c>
      <c r="CF253" s="17">
        <f t="shared" si="376"/>
        <v>1.6679776357631646</v>
      </c>
      <c r="CG253" s="17">
        <f t="shared" si="377"/>
        <v>15.008475135668947</v>
      </c>
      <c r="CH253" s="17">
        <f t="shared" si="378"/>
        <v>4.3366915255097434</v>
      </c>
      <c r="CI253" s="17">
        <f t="shared" si="379"/>
        <v>6.3375266321582</v>
      </c>
      <c r="CJ253" s="17">
        <f t="shared" si="380"/>
        <v>10.673849071094141</v>
      </c>
      <c r="CK253" s="17">
        <f t="shared" si="381"/>
        <v>7.0052667314617985</v>
      </c>
      <c r="CL253" s="17">
        <f t="shared" si="382"/>
        <v>1.0010372269291616</v>
      </c>
      <c r="CM253" s="17">
        <f t="shared" si="383"/>
        <v>0.50794843802569078</v>
      </c>
      <c r="CN253" s="17">
        <f t="shared" si="384"/>
        <v>2.2857679711156083</v>
      </c>
      <c r="CO253" s="17">
        <f t="shared" si="385"/>
        <v>2.0317937521027631</v>
      </c>
      <c r="CP253" s="17">
        <f t="shared" si="386"/>
        <v>2.5397421901284538</v>
      </c>
      <c r="CQ253" s="17">
        <f t="shared" si="387"/>
        <v>5.3334585992697523</v>
      </c>
      <c r="CR253" s="17">
        <f t="shared" si="388"/>
        <v>0.50794843802569078</v>
      </c>
      <c r="CS253" s="17">
        <f t="shared" si="389"/>
        <v>0</v>
      </c>
      <c r="CT253" s="17">
        <f t="shared" si="390"/>
        <v>1.0158968760513816</v>
      </c>
      <c r="CU253" s="17">
        <f t="shared" si="391"/>
        <v>1.2698710950642269</v>
      </c>
      <c r="CV253" s="17">
        <f t="shared" si="392"/>
        <v>0.40049780690487152</v>
      </c>
      <c r="CW253" s="17">
        <f t="shared" si="393"/>
        <v>0.12698710950642267</v>
      </c>
      <c r="CX253" s="17">
        <f t="shared" si="394"/>
        <v>0</v>
      </c>
      <c r="CY253" s="17">
        <f t="shared" si="395"/>
        <v>0.86650027663206075</v>
      </c>
      <c r="CZ253" s="17">
        <f t="shared" si="396"/>
        <v>1.2089172825011438</v>
      </c>
      <c r="DA253" s="17">
        <f t="shared" si="397"/>
        <v>3.4568713143415071</v>
      </c>
      <c r="DB253" s="17">
        <f t="shared" si="398"/>
        <v>0.6573450374450116</v>
      </c>
      <c r="DC253" s="17">
        <f t="shared" si="399"/>
        <v>5.5650233283696995</v>
      </c>
      <c r="DD253" s="17">
        <f t="shared" si="400"/>
        <v>0.20915523918704915</v>
      </c>
      <c r="DE253" s="17">
        <f t="shared" si="401"/>
        <v>0</v>
      </c>
      <c r="DF253" s="17">
        <f t="shared" si="402"/>
        <v>0.60228171937331909</v>
      </c>
      <c r="DG253" s="17">
        <f t="shared" si="403"/>
        <v>0</v>
      </c>
      <c r="DH253" s="17">
        <f t="shared" si="404"/>
        <v>8.3317653515047319</v>
      </c>
      <c r="DI253" s="17">
        <f t="shared" si="405"/>
        <v>3.9648197523671969</v>
      </c>
      <c r="DJ253" s="17">
        <f t="shared" si="406"/>
        <v>2.0241179520513111</v>
      </c>
    </row>
    <row r="254" spans="1:114">
      <c r="A254" s="20" t="s">
        <v>29</v>
      </c>
      <c r="B254" s="20" t="s">
        <v>47</v>
      </c>
      <c r="C254" s="17">
        <v>3.9374075206799732E-2</v>
      </c>
      <c r="D254" s="17">
        <v>2.6251036676516605E-2</v>
      </c>
      <c r="E254" s="17">
        <v>3.937824244712991E-2</v>
      </c>
      <c r="F254" s="17">
        <v>0</v>
      </c>
      <c r="G254" s="17">
        <v>2.6253394088669953E-2</v>
      </c>
      <c r="H254" s="17">
        <v>1.3130312217194571E-2</v>
      </c>
      <c r="I254" s="17">
        <v>2.6261764258555132E-2</v>
      </c>
      <c r="J254" s="17">
        <v>1.3133445300462251E-2</v>
      </c>
      <c r="K254" s="17">
        <v>2.6264005547850213E-2</v>
      </c>
      <c r="L254" s="17">
        <v>6.5675076873798852E-2</v>
      </c>
      <c r="M254" s="17">
        <v>0.5909448287312129</v>
      </c>
      <c r="N254" s="17">
        <v>0.17075321827411169</v>
      </c>
      <c r="O254" s="17">
        <v>0.24953425023969319</v>
      </c>
      <c r="P254" s="17">
        <v>0.42027293607129018</v>
      </c>
      <c r="Q254" s="17">
        <v>0.27582589912826899</v>
      </c>
      <c r="R254" s="17">
        <v>3.9414915057915056E-2</v>
      </c>
      <c r="S254" s="17">
        <v>0.02</v>
      </c>
      <c r="T254" s="17">
        <v>0.09</v>
      </c>
      <c r="U254" s="17">
        <v>0.08</v>
      </c>
      <c r="V254" s="17">
        <v>0.1</v>
      </c>
      <c r="W254" s="17">
        <v>0.21</v>
      </c>
      <c r="X254" s="17">
        <v>0.02</v>
      </c>
      <c r="Y254" s="19"/>
      <c r="Z254" s="17">
        <v>0.04</v>
      </c>
      <c r="AA254" s="17"/>
      <c r="AB254" s="17">
        <v>0.05</v>
      </c>
      <c r="AC254" s="17"/>
      <c r="AD254" s="18">
        <v>1.5769230769230768E-2</v>
      </c>
      <c r="AE254" s="18">
        <v>4.9999999999999992E-3</v>
      </c>
      <c r="AF254" s="18">
        <v>0</v>
      </c>
      <c r="AG254" s="18">
        <v>3.411764705882353E-2</v>
      </c>
      <c r="AH254" s="18">
        <v>4.7599999999999996E-2</v>
      </c>
      <c r="AI254" s="18">
        <v>0.13611111111111113</v>
      </c>
      <c r="AJ254" s="18">
        <v>2.5882352941176471E-2</v>
      </c>
      <c r="AK254" s="18">
        <v>0.2191176470588235</v>
      </c>
      <c r="AL254" s="18">
        <v>8.2352941176470594E-3</v>
      </c>
      <c r="AM254" s="18">
        <v>0</v>
      </c>
      <c r="AN254" s="18">
        <v>2.3714285714285716E-2</v>
      </c>
      <c r="AO254" s="18">
        <v>0</v>
      </c>
      <c r="AP254" s="18">
        <v>0.32805555555555554</v>
      </c>
      <c r="AQ254" s="18">
        <v>0.15611111111111109</v>
      </c>
      <c r="AR254" s="18">
        <v>7.9697772471501768E-2</v>
      </c>
      <c r="BV254" s="20" t="s">
        <v>47</v>
      </c>
      <c r="BW254" s="17">
        <f t="shared" si="407"/>
        <v>1</v>
      </c>
      <c r="BX254" s="17">
        <f t="shared" si="368"/>
        <v>3.0900383506130442</v>
      </c>
      <c r="BY254" s="17">
        <f t="shared" si="369"/>
        <v>0.846443742388723</v>
      </c>
      <c r="BZ254" s="17">
        <f t="shared" si="370"/>
        <v>1.2579666270927454</v>
      </c>
      <c r="CA254" s="17">
        <f t="shared" si="371"/>
        <v>0.39198696548672401</v>
      </c>
      <c r="CB254" s="17">
        <f t="shared" si="372"/>
        <v>0.12635617058726989</v>
      </c>
      <c r="CC254" s="17">
        <f t="shared" si="373"/>
        <v>0.28529074683106503</v>
      </c>
      <c r="CD254" s="17">
        <f t="shared" si="374"/>
        <v>0.3583117348091901</v>
      </c>
      <c r="CE254" s="17">
        <f t="shared" si="375"/>
        <v>9.1196605625293095E-2</v>
      </c>
      <c r="CF254" s="17">
        <f t="shared" si="376"/>
        <v>0.34271727984821271</v>
      </c>
      <c r="CG254" s="17">
        <f t="shared" si="377"/>
        <v>0.58366292194268132</v>
      </c>
      <c r="CH254" s="17">
        <f t="shared" si="378"/>
        <v>0.29449888364338994</v>
      </c>
      <c r="CI254" s="17">
        <f t="shared" si="379"/>
        <v>0.14332399867134088</v>
      </c>
      <c r="CJ254" s="17">
        <f t="shared" si="380"/>
        <v>5.7330244034197057E-2</v>
      </c>
      <c r="CK254" s="17">
        <f t="shared" si="381"/>
        <v>0.13682161584886326</v>
      </c>
      <c r="CL254" s="17">
        <f t="shared" si="382"/>
        <v>6.1261392793841921E-2</v>
      </c>
      <c r="CM254" s="17">
        <f t="shared" si="383"/>
        <v>7.1430249097362758E-2</v>
      </c>
      <c r="CN254" s="17">
        <f t="shared" si="384"/>
        <v>0.10615328685302522</v>
      </c>
      <c r="CO254" s="17">
        <f t="shared" si="385"/>
        <v>0.14286049819472552</v>
      </c>
      <c r="CP254" s="17">
        <f t="shared" si="386"/>
        <v>0.14980510574585801</v>
      </c>
      <c r="CQ254" s="17">
        <f t="shared" si="387"/>
        <v>5.3572686823022075E-2</v>
      </c>
      <c r="CR254" s="17">
        <f t="shared" si="388"/>
        <v>0.2261957888083154</v>
      </c>
      <c r="CS254" s="17">
        <f t="shared" si="389"/>
        <v>2.6786343411511038E-2</v>
      </c>
      <c r="CT254" s="17">
        <f t="shared" si="390"/>
        <v>2.6786343411511038E-2</v>
      </c>
      <c r="CU254" s="17">
        <f t="shared" si="391"/>
        <v>9.3256158543779152E-2</v>
      </c>
      <c r="CV254" s="17">
        <f t="shared" si="392"/>
        <v>0.25849584535795089</v>
      </c>
      <c r="CW254" s="17">
        <f t="shared" si="393"/>
        <v>0.1672247814356938</v>
      </c>
      <c r="CX254" s="17">
        <f t="shared" si="394"/>
        <v>0.10338646701916128</v>
      </c>
      <c r="CY254" s="17">
        <f t="shared" si="395"/>
        <v>0.11473483761263895</v>
      </c>
      <c r="CZ254" s="17">
        <f t="shared" si="396"/>
        <v>8.7121093815750117E-2</v>
      </c>
      <c r="DA254" s="17">
        <f t="shared" si="397"/>
        <v>9.8505951156837634E-2</v>
      </c>
      <c r="DB254" s="17">
        <f t="shared" si="398"/>
        <v>5.9478521143817083E-2</v>
      </c>
      <c r="DC254" s="17">
        <f t="shared" si="399"/>
        <v>5.8226741043213806E-2</v>
      </c>
      <c r="DD254" s="17">
        <f t="shared" si="400"/>
        <v>1.8420717424495546E-2</v>
      </c>
      <c r="DE254" s="17">
        <f t="shared" si="401"/>
        <v>0.20718627348337224</v>
      </c>
      <c r="DF254" s="17">
        <f t="shared" si="402"/>
        <v>9.4886052809650123E-2</v>
      </c>
      <c r="DG254" s="17">
        <f t="shared" si="403"/>
        <v>0.17855544613216878</v>
      </c>
      <c r="DH254" s="17">
        <f t="shared" si="404"/>
        <v>0.15826726344557751</v>
      </c>
      <c r="DI254" s="17">
        <f t="shared" si="405"/>
        <v>4.2885136065571532E-2</v>
      </c>
      <c r="DJ254" s="17">
        <f t="shared" si="406"/>
        <v>4.4573743067020624E-2</v>
      </c>
    </row>
    <row r="255" spans="1:114">
      <c r="A255" s="20" t="s">
        <v>23</v>
      </c>
      <c r="B255" s="20" t="s">
        <v>48</v>
      </c>
      <c r="C255" s="17">
        <v>10.079763252940731</v>
      </c>
      <c r="D255" s="17">
        <v>31.146855016686949</v>
      </c>
      <c r="E255" s="17">
        <v>8.5319525302114805</v>
      </c>
      <c r="F255" s="17">
        <v>12.680005781195252</v>
      </c>
      <c r="G255" s="17">
        <v>3.9511358103448275</v>
      </c>
      <c r="H255" s="17">
        <v>1.2736402850678734</v>
      </c>
      <c r="I255" s="17">
        <v>2.8756631863117867</v>
      </c>
      <c r="J255" s="17">
        <v>3.6116974576271188</v>
      </c>
      <c r="K255" s="17">
        <v>0.91924019417475733</v>
      </c>
      <c r="L255" s="17">
        <v>3.4545090435618193</v>
      </c>
      <c r="M255" s="17">
        <v>5.8831840727018534</v>
      </c>
      <c r="N255" s="17">
        <v>2.9684790253807103</v>
      </c>
      <c r="O255" s="17">
        <v>1.4446719750719079</v>
      </c>
      <c r="P255" s="17">
        <v>0.57787528709802405</v>
      </c>
      <c r="Q255" s="17">
        <v>1.3791294956413451</v>
      </c>
      <c r="R255" s="17">
        <v>0.61750033590733588</v>
      </c>
      <c r="S255" s="17">
        <v>0.72</v>
      </c>
      <c r="T255" s="17">
        <v>1.07</v>
      </c>
      <c r="U255" s="17">
        <v>1.44</v>
      </c>
      <c r="V255" s="17">
        <v>1.51</v>
      </c>
      <c r="W255" s="17">
        <v>0.54</v>
      </c>
      <c r="X255" s="17">
        <v>2.2799999999999998</v>
      </c>
      <c r="Y255" s="17">
        <v>0.27</v>
      </c>
      <c r="Z255" s="17">
        <v>0.27</v>
      </c>
      <c r="AA255" s="17"/>
      <c r="AB255" s="17">
        <v>0.94</v>
      </c>
      <c r="AC255" s="17"/>
      <c r="AD255" s="18">
        <v>2.6055769230769235</v>
      </c>
      <c r="AE255" s="18">
        <v>1.6855862068965519</v>
      </c>
      <c r="AF255" s="18">
        <v>1.0421111111111108</v>
      </c>
      <c r="AG255" s="18">
        <v>1.1565000000000001</v>
      </c>
      <c r="AH255" s="18">
        <v>0.87816000000000005</v>
      </c>
      <c r="AI255" s="18">
        <v>0.99291666666666656</v>
      </c>
      <c r="AJ255" s="18">
        <v>0.59952941176470576</v>
      </c>
      <c r="AK255" s="18">
        <v>0.58691176470588236</v>
      </c>
      <c r="AL255" s="18">
        <v>0.18567647058823522</v>
      </c>
      <c r="AM255" s="18">
        <v>2.088388585971424</v>
      </c>
      <c r="AN255" s="18">
        <v>0.95642894832730496</v>
      </c>
      <c r="AO255" s="18">
        <v>1.7997966245354731</v>
      </c>
      <c r="AP255" s="18">
        <v>1.5952965462222222</v>
      </c>
      <c r="AQ255" s="18">
        <v>0.43227201861111114</v>
      </c>
      <c r="AR255" s="18">
        <v>0.44929277741297619</v>
      </c>
      <c r="BV255" s="20" t="s">
        <v>48</v>
      </c>
      <c r="BW255" s="17" t="e">
        <f t="shared" si="407"/>
        <v>#DIV/0!</v>
      </c>
      <c r="BX255" s="17" t="e">
        <f t="shared" si="368"/>
        <v>#DIV/0!</v>
      </c>
      <c r="BY255" s="17" t="e">
        <f t="shared" si="369"/>
        <v>#DIV/0!</v>
      </c>
      <c r="BZ255" s="17" t="e">
        <f t="shared" si="370"/>
        <v>#DIV/0!</v>
      </c>
      <c r="CA255" s="17" t="e">
        <f t="shared" si="371"/>
        <v>#DIV/0!</v>
      </c>
      <c r="CB255" s="17" t="e">
        <f t="shared" si="372"/>
        <v>#DIV/0!</v>
      </c>
      <c r="CC255" s="17" t="e">
        <f t="shared" si="373"/>
        <v>#DIV/0!</v>
      </c>
      <c r="CD255" s="17" t="e">
        <f t="shared" si="374"/>
        <v>#DIV/0!</v>
      </c>
      <c r="CE255" s="17" t="e">
        <f t="shared" si="375"/>
        <v>#DIV/0!</v>
      </c>
      <c r="CF255" s="17" t="e">
        <f t="shared" si="376"/>
        <v>#DIV/0!</v>
      </c>
      <c r="CG255" s="17" t="e">
        <f t="shared" si="377"/>
        <v>#DIV/0!</v>
      </c>
      <c r="CH255" s="17" t="e">
        <f t="shared" si="378"/>
        <v>#DIV/0!</v>
      </c>
      <c r="CI255" s="17" t="e">
        <f t="shared" si="379"/>
        <v>#DIV/0!</v>
      </c>
      <c r="CJ255" s="17" t="e">
        <f t="shared" si="380"/>
        <v>#DIV/0!</v>
      </c>
      <c r="CK255" s="17" t="e">
        <f t="shared" si="381"/>
        <v>#DIV/0!</v>
      </c>
      <c r="CL255" s="17" t="e">
        <f t="shared" si="382"/>
        <v>#DIV/0!</v>
      </c>
      <c r="CM255" s="17" t="e">
        <f t="shared" si="383"/>
        <v>#DIV/0!</v>
      </c>
      <c r="CN255" s="17" t="e">
        <f t="shared" si="384"/>
        <v>#DIV/0!</v>
      </c>
      <c r="CO255" s="17" t="e">
        <f t="shared" si="385"/>
        <v>#DIV/0!</v>
      </c>
      <c r="CP255" s="17" t="e">
        <f t="shared" si="386"/>
        <v>#DIV/0!</v>
      </c>
      <c r="CQ255" s="17" t="e">
        <f t="shared" si="387"/>
        <v>#DIV/0!</v>
      </c>
      <c r="CR255" s="17" t="e">
        <f t="shared" si="388"/>
        <v>#DIV/0!</v>
      </c>
      <c r="CS255" s="17" t="e">
        <f t="shared" si="389"/>
        <v>#DIV/0!</v>
      </c>
      <c r="CT255" s="17" t="e">
        <f t="shared" si="390"/>
        <v>#DIV/0!</v>
      </c>
      <c r="CU255" s="17" t="e">
        <f t="shared" si="391"/>
        <v>#DIV/0!</v>
      </c>
      <c r="CV255" s="17" t="e">
        <f t="shared" si="392"/>
        <v>#DIV/0!</v>
      </c>
      <c r="CW255" s="17" t="e">
        <f t="shared" si="393"/>
        <v>#DIV/0!</v>
      </c>
      <c r="CX255" s="17" t="e">
        <f t="shared" si="394"/>
        <v>#DIV/0!</v>
      </c>
      <c r="CY255" s="17" t="e">
        <f t="shared" si="395"/>
        <v>#DIV/0!</v>
      </c>
      <c r="CZ255" s="17" t="e">
        <f t="shared" si="396"/>
        <v>#DIV/0!</v>
      </c>
      <c r="DA255" s="17" t="e">
        <f t="shared" si="397"/>
        <v>#DIV/0!</v>
      </c>
      <c r="DB255" s="17" t="e">
        <f t="shared" si="398"/>
        <v>#DIV/0!</v>
      </c>
      <c r="DC255" s="17" t="e">
        <f t="shared" si="399"/>
        <v>#DIV/0!</v>
      </c>
      <c r="DD255" s="17" t="e">
        <f t="shared" si="400"/>
        <v>#DIV/0!</v>
      </c>
      <c r="DE255" s="17" t="e">
        <f t="shared" si="401"/>
        <v>#DIV/0!</v>
      </c>
      <c r="DF255" s="17" t="e">
        <f t="shared" si="402"/>
        <v>#DIV/0!</v>
      </c>
      <c r="DG255" s="17" t="e">
        <f t="shared" si="403"/>
        <v>#DIV/0!</v>
      </c>
      <c r="DH255" s="17" t="e">
        <f t="shared" si="404"/>
        <v>#DIV/0!</v>
      </c>
      <c r="DI255" s="17" t="e">
        <f t="shared" si="405"/>
        <v>#DIV/0!</v>
      </c>
      <c r="DJ255" s="17" t="e">
        <f t="shared" si="406"/>
        <v>#DIV/0!</v>
      </c>
    </row>
    <row r="256" spans="1:114">
      <c r="A256" s="20" t="s">
        <v>23</v>
      </c>
      <c r="B256" s="20" t="s">
        <v>49</v>
      </c>
      <c r="C256" s="17">
        <v>0</v>
      </c>
      <c r="D256" s="17">
        <v>17.575069054927866</v>
      </c>
      <c r="E256" s="17">
        <v>2.9402421027190337</v>
      </c>
      <c r="F256" s="17">
        <v>5.9068349912400242</v>
      </c>
      <c r="G256" s="17">
        <v>2.599086014778325</v>
      </c>
      <c r="H256" s="17">
        <v>2.179631828054299</v>
      </c>
      <c r="I256" s="17">
        <v>2.6524381901140686</v>
      </c>
      <c r="J256" s="17">
        <v>9.1934117103235763E-2</v>
      </c>
      <c r="K256" s="17">
        <v>3.9396008321775318</v>
      </c>
      <c r="L256" s="17">
        <v>0.72242584561178735</v>
      </c>
      <c r="M256" s="17">
        <v>6.2246188626354426</v>
      </c>
      <c r="N256" s="17">
        <v>4.084942375634518</v>
      </c>
      <c r="O256" s="17">
        <v>1.3133381591562798</v>
      </c>
      <c r="P256" s="17">
        <v>2.6267058504455636E-2</v>
      </c>
      <c r="Q256" s="17">
        <v>9.1941966376089673E-2</v>
      </c>
      <c r="R256" s="17">
        <v>1.3138305019305019E-2</v>
      </c>
      <c r="S256" s="17">
        <v>0.03</v>
      </c>
      <c r="T256" s="17">
        <v>0.04</v>
      </c>
      <c r="U256" s="17">
        <v>0.01</v>
      </c>
      <c r="V256" s="17">
        <v>0.12</v>
      </c>
      <c r="W256" s="17">
        <v>0.02</v>
      </c>
      <c r="X256" s="17">
        <v>0.06</v>
      </c>
      <c r="Y256" s="17">
        <v>0.03</v>
      </c>
      <c r="Z256" s="17">
        <v>0</v>
      </c>
      <c r="AA256" s="17"/>
      <c r="AB256" s="17">
        <v>0</v>
      </c>
      <c r="AC256" s="17"/>
      <c r="AD256" s="18">
        <v>1.7846153846153848E-2</v>
      </c>
      <c r="AE256" s="18">
        <v>3.5862068965517239E-2</v>
      </c>
      <c r="AF256" s="18">
        <v>4.3055555555555564E-3</v>
      </c>
      <c r="AG256" s="18">
        <v>8.0764705882352961E-2</v>
      </c>
      <c r="AH256" s="18">
        <v>0.12368000000000004</v>
      </c>
      <c r="AI256" s="18">
        <v>1.9835555555555553</v>
      </c>
      <c r="AJ256" s="18">
        <v>1.6112058823529414</v>
      </c>
      <c r="AK256" s="18">
        <v>2.3590588235294119</v>
      </c>
      <c r="AL256" s="18">
        <v>0.84597869169817796</v>
      </c>
      <c r="AM256" s="18">
        <v>5.8798035455957098</v>
      </c>
      <c r="AN256" s="18">
        <v>3.462996919901304</v>
      </c>
      <c r="AO256" s="18">
        <v>8.9173518833107241</v>
      </c>
      <c r="AP256" s="18">
        <v>6.9053057516944456</v>
      </c>
      <c r="AQ256" s="18">
        <v>5.2914184606111094</v>
      </c>
      <c r="AR256" s="18">
        <v>1.2260493240547126</v>
      </c>
      <c r="BV256" s="20" t="s">
        <v>49</v>
      </c>
      <c r="BW256" s="17">
        <f t="shared" si="407"/>
        <v>1</v>
      </c>
      <c r="BX256" s="17">
        <f t="shared" si="368"/>
        <v>2.6900244814981575</v>
      </c>
      <c r="BY256" s="17">
        <f t="shared" si="369"/>
        <v>3.1742489614235025</v>
      </c>
      <c r="BZ256" s="17">
        <f t="shared" si="370"/>
        <v>3.4323045867163522</v>
      </c>
      <c r="CA256" s="17">
        <f t="shared" si="371"/>
        <v>3.522277213490991</v>
      </c>
      <c r="CB256" s="17">
        <f t="shared" si="372"/>
        <v>4.0278110768358388</v>
      </c>
      <c r="CC256" s="17">
        <f t="shared" si="373"/>
        <v>7.6035846169112355</v>
      </c>
      <c r="CD256" s="17">
        <f t="shared" si="374"/>
        <v>7.364328684212385</v>
      </c>
      <c r="CE256" s="17">
        <f t="shared" si="375"/>
        <v>7.0038993120225106</v>
      </c>
      <c r="CF256" s="17">
        <f t="shared" si="376"/>
        <v>1.6911842811303044</v>
      </c>
      <c r="CG256" s="17">
        <f t="shared" si="377"/>
        <v>2.8624859823971498</v>
      </c>
      <c r="CH256" s="17">
        <f t="shared" si="378"/>
        <v>3.0081264962900356</v>
      </c>
      <c r="CI256" s="17">
        <f t="shared" si="379"/>
        <v>3.8837291352218903</v>
      </c>
      <c r="CJ256" s="17">
        <f t="shared" si="380"/>
        <v>2.1405708191487709</v>
      </c>
      <c r="CK256" s="17">
        <f t="shared" si="381"/>
        <v>2.7498935243999112</v>
      </c>
      <c r="CL256" s="17">
        <f t="shared" si="382"/>
        <v>2.0978258407819825</v>
      </c>
      <c r="CM256" s="17">
        <f t="shared" si="383"/>
        <v>2.2349731273130393</v>
      </c>
      <c r="CN256" s="17">
        <f t="shared" si="384"/>
        <v>1.3515845394422727</v>
      </c>
      <c r="CO256" s="17">
        <f t="shared" si="385"/>
        <v>1.5945164011067336</v>
      </c>
      <c r="CP256" s="17">
        <f t="shared" si="386"/>
        <v>1.2190762512616578</v>
      </c>
      <c r="CQ256" s="17">
        <f t="shared" si="387"/>
        <v>1.6696044310757487</v>
      </c>
      <c r="CR256" s="17">
        <f t="shared" si="388"/>
        <v>1.2654541521248732</v>
      </c>
      <c r="CS256" s="17">
        <f t="shared" si="389"/>
        <v>0.84142762994690512</v>
      </c>
      <c r="CT256" s="17">
        <f t="shared" si="390"/>
        <v>1.2985812241700267</v>
      </c>
      <c r="CU256" s="17">
        <f t="shared" si="391"/>
        <v>0.69787698441790558</v>
      </c>
      <c r="CV256" s="17">
        <f t="shared" si="392"/>
        <v>0.6519492719696629</v>
      </c>
      <c r="CW256" s="17">
        <f t="shared" si="393"/>
        <v>1.3864860040820295</v>
      </c>
      <c r="CX256" s="17">
        <f t="shared" si="394"/>
        <v>2.0650251130784287</v>
      </c>
      <c r="CY256" s="17">
        <f t="shared" si="395"/>
        <v>1.3256479906822138</v>
      </c>
      <c r="CZ256" s="17">
        <f t="shared" si="396"/>
        <v>1.0890149494694445</v>
      </c>
      <c r="DA256" s="17">
        <f t="shared" si="397"/>
        <v>1.1015978383607881</v>
      </c>
      <c r="DB256" s="17">
        <f t="shared" si="398"/>
        <v>1.1793757288420539</v>
      </c>
      <c r="DC256" s="17">
        <f t="shared" si="399"/>
        <v>0.73608354084331606</v>
      </c>
      <c r="DD256" s="17">
        <f t="shared" si="400"/>
        <v>1.2445978470337244</v>
      </c>
      <c r="DE256" s="17">
        <f t="shared" si="401"/>
        <v>1.05336882119122</v>
      </c>
      <c r="DF256" s="17">
        <f t="shared" si="402"/>
        <v>0.60210395260244354</v>
      </c>
      <c r="DG256" s="17">
        <f t="shared" si="403"/>
        <v>1.5804993121201736</v>
      </c>
      <c r="DH256" s="17">
        <f t="shared" si="404"/>
        <v>1.3865380718132665</v>
      </c>
      <c r="DI256" s="17">
        <f t="shared" si="405"/>
        <v>0.76760439771094713</v>
      </c>
      <c r="DJ256" s="17">
        <f t="shared" si="406"/>
        <v>1.170737259115904</v>
      </c>
    </row>
    <row r="257" spans="1:114">
      <c r="A257" s="20" t="s">
        <v>51</v>
      </c>
      <c r="B257" s="20" t="s">
        <v>50</v>
      </c>
      <c r="C257" s="17">
        <v>4.5280186487819689</v>
      </c>
      <c r="D257" s="17">
        <v>12.180481017903704</v>
      </c>
      <c r="E257" s="17">
        <v>14.373058493202416</v>
      </c>
      <c r="F257" s="17">
        <v>15.541539176951531</v>
      </c>
      <c r="G257" s="17">
        <v>15.948936908866996</v>
      </c>
      <c r="H257" s="17">
        <v>18.238003669683263</v>
      </c>
      <c r="I257" s="17">
        <v>34.429172942965778</v>
      </c>
      <c r="J257" s="17">
        <v>33.345817617873657</v>
      </c>
      <c r="K257" s="17">
        <v>31.713786699029129</v>
      </c>
      <c r="L257" s="17">
        <v>7.6577139634849463</v>
      </c>
      <c r="M257" s="17">
        <v>12.961389910171269</v>
      </c>
      <c r="N257" s="17">
        <v>13.620852873096446</v>
      </c>
      <c r="O257" s="17">
        <v>17.585597951102589</v>
      </c>
      <c r="P257" s="17">
        <v>9.6925445881441306</v>
      </c>
      <c r="Q257" s="17">
        <v>12.451569160647573</v>
      </c>
      <c r="R257" s="17">
        <v>9.4989945289575299</v>
      </c>
      <c r="S257" s="17">
        <v>10.119999999999999</v>
      </c>
      <c r="T257" s="17">
        <v>6.12</v>
      </c>
      <c r="U257" s="17">
        <v>7.22</v>
      </c>
      <c r="V257" s="17">
        <v>5.52</v>
      </c>
      <c r="W257" s="17">
        <v>7.56</v>
      </c>
      <c r="X257" s="17">
        <v>5.73</v>
      </c>
      <c r="Y257" s="17">
        <v>3.81</v>
      </c>
      <c r="Z257" s="17">
        <v>5.88</v>
      </c>
      <c r="AA257" s="17"/>
      <c r="AB257" s="17">
        <v>3.16</v>
      </c>
      <c r="AC257" s="17"/>
      <c r="AD257" s="18">
        <v>2.9520384615384616</v>
      </c>
      <c r="AE257" s="18">
        <v>6.2780344827586223</v>
      </c>
      <c r="AF257" s="18">
        <v>9.3504722222222192</v>
      </c>
      <c r="AG257" s="18">
        <v>6.0025588235294105</v>
      </c>
      <c r="AH257" s="18">
        <v>4.9310799999999988</v>
      </c>
      <c r="AI257" s="18">
        <v>4.9880555555555537</v>
      </c>
      <c r="AJ257" s="18">
        <v>5.3402352941176465</v>
      </c>
      <c r="AK257" s="18">
        <v>3.3329999999999993</v>
      </c>
      <c r="AL257" s="18">
        <v>5.6355622616025922</v>
      </c>
      <c r="AM257" s="18">
        <v>4.7696736663993233</v>
      </c>
      <c r="AN257" s="18">
        <v>2.7263379258891991</v>
      </c>
      <c r="AO257" s="18">
        <v>7.1565303596672196</v>
      </c>
      <c r="AP257" s="18">
        <v>6.278270246416664</v>
      </c>
      <c r="AQ257" s="18">
        <v>3.4757270277222201</v>
      </c>
      <c r="AR257" s="18">
        <v>5.301120142100701</v>
      </c>
      <c r="BV257" s="20" t="s">
        <v>50</v>
      </c>
      <c r="BW257" s="17">
        <f t="shared" si="407"/>
        <v>1</v>
      </c>
      <c r="BX257" s="17">
        <f t="shared" si="368"/>
        <v>1.0658267595075022</v>
      </c>
      <c r="BY257" s="17">
        <f t="shared" si="369"/>
        <v>0.64859471525622969</v>
      </c>
      <c r="BZ257" s="17">
        <f t="shared" si="370"/>
        <v>1.0704259340352293</v>
      </c>
      <c r="CA257" s="17">
        <f t="shared" si="371"/>
        <v>0.86861341993903141</v>
      </c>
      <c r="CB257" s="17">
        <f t="shared" si="372"/>
        <v>0.60343290499409008</v>
      </c>
      <c r="CC257" s="17">
        <f t="shared" si="373"/>
        <v>0.82578613216245667</v>
      </c>
      <c r="CD257" s="17">
        <f t="shared" si="374"/>
        <v>0.69887850751354419</v>
      </c>
      <c r="CE257" s="17">
        <f t="shared" si="375"/>
        <v>0.83493195556342203</v>
      </c>
      <c r="CF257" s="17">
        <f t="shared" si="376"/>
        <v>0.73073305947719602</v>
      </c>
      <c r="CG257" s="17">
        <f t="shared" si="377"/>
        <v>0.4129315910342779</v>
      </c>
      <c r="CH257" s="17">
        <f t="shared" si="378"/>
        <v>0.29047436696245271</v>
      </c>
      <c r="CI257" s="17">
        <f t="shared" si="379"/>
        <v>0.39028090967819923</v>
      </c>
      <c r="CJ257" s="17">
        <f t="shared" si="380"/>
        <v>0.39255439823539262</v>
      </c>
      <c r="CK257" s="17">
        <f t="shared" si="381"/>
        <v>0.27685213515981194</v>
      </c>
      <c r="CL257" s="17">
        <f t="shared" si="382"/>
        <v>0.3064399674272944</v>
      </c>
      <c r="CM257" s="17">
        <f t="shared" si="383"/>
        <v>0.255701934788443</v>
      </c>
      <c r="CN257" s="17">
        <f t="shared" si="384"/>
        <v>0.15722213557938047</v>
      </c>
      <c r="CO257" s="17">
        <f t="shared" si="385"/>
        <v>0.17622700911095396</v>
      </c>
      <c r="CP257" s="17">
        <f t="shared" si="386"/>
        <v>0.19177645109133226</v>
      </c>
      <c r="CQ257" s="17">
        <f t="shared" si="387"/>
        <v>0.13648954627220944</v>
      </c>
      <c r="CR257" s="17">
        <f t="shared" si="388"/>
        <v>6.565319947270834E-2</v>
      </c>
      <c r="CS257" s="17">
        <f t="shared" si="389"/>
        <v>0.12094010429183114</v>
      </c>
      <c r="CT257" s="17">
        <f t="shared" si="390"/>
        <v>5.70146205947204E-2</v>
      </c>
      <c r="CU257" s="17">
        <f t="shared" si="391"/>
        <v>3.8009747063146929E-2</v>
      </c>
      <c r="CV257" s="17">
        <f t="shared" si="392"/>
        <v>4.8269720745926455E-2</v>
      </c>
      <c r="CW257" s="17">
        <f t="shared" si="393"/>
        <v>2.0184486371464225E-2</v>
      </c>
      <c r="CX257" s="17">
        <f t="shared" si="394"/>
        <v>7.7075320433603513E-3</v>
      </c>
      <c r="CY257" s="17">
        <f t="shared" si="395"/>
        <v>3.9778114974640927E-2</v>
      </c>
      <c r="CZ257" s="17">
        <f t="shared" si="396"/>
        <v>2.9564672352025926E-2</v>
      </c>
      <c r="DA257" s="17">
        <f t="shared" si="397"/>
        <v>1.5155906720381061E-2</v>
      </c>
      <c r="DB257" s="17">
        <f t="shared" si="398"/>
        <v>2.2257044403286571E-2</v>
      </c>
      <c r="DC257" s="17">
        <f t="shared" si="399"/>
        <v>3.5626515596219668E-2</v>
      </c>
      <c r="DD257" s="17">
        <f t="shared" si="400"/>
        <v>1.6835065778102377E-2</v>
      </c>
      <c r="DE257" s="17">
        <f t="shared" si="401"/>
        <v>6.3159293760602211E-2</v>
      </c>
      <c r="DF257" s="17">
        <f t="shared" si="402"/>
        <v>1.1067253625399405E-2</v>
      </c>
      <c r="DG257" s="17">
        <f t="shared" si="403"/>
        <v>2.8430522929555856E-2</v>
      </c>
      <c r="DH257" s="17">
        <f t="shared" si="404"/>
        <v>0.10326461206537027</v>
      </c>
      <c r="DI257" s="17">
        <f t="shared" si="405"/>
        <v>5.943342268055702E-2</v>
      </c>
      <c r="DJ257" s="17">
        <f t="shared" si="406"/>
        <v>1.3187101587520986</v>
      </c>
    </row>
    <row r="258" spans="1:114">
      <c r="A258" s="20" t="s">
        <v>51</v>
      </c>
      <c r="B258" s="20" t="s">
        <v>52</v>
      </c>
      <c r="C258" s="17">
        <v>5.7879890553995601</v>
      </c>
      <c r="D258" s="17">
        <v>6.1689936189814016</v>
      </c>
      <c r="E258" s="17">
        <v>3.7540591132930516</v>
      </c>
      <c r="F258" s="17">
        <v>6.1956135908117584</v>
      </c>
      <c r="G258" s="17">
        <v>5.0275249679802956</v>
      </c>
      <c r="H258" s="17">
        <v>3.4926630497737561</v>
      </c>
      <c r="I258" s="17">
        <v>4.7796410950570341</v>
      </c>
      <c r="J258" s="17">
        <v>4.0451011525423732</v>
      </c>
      <c r="K258" s="17">
        <v>4.8325770208044387</v>
      </c>
      <c r="L258" s="17">
        <v>4.2294749506726461</v>
      </c>
      <c r="M258" s="17">
        <v>2.3900435295351277</v>
      </c>
      <c r="N258" s="17">
        <v>1.6812624568527919</v>
      </c>
      <c r="O258" s="17">
        <v>2.2589416337488015</v>
      </c>
      <c r="P258" s="17">
        <v>2.2721005606354128</v>
      </c>
      <c r="Q258" s="17">
        <v>1.6024171282689912</v>
      </c>
      <c r="R258" s="17">
        <v>1.7736711776061778</v>
      </c>
      <c r="S258" s="17">
        <v>1.48</v>
      </c>
      <c r="T258" s="17">
        <v>0.91</v>
      </c>
      <c r="U258" s="17">
        <v>1.02</v>
      </c>
      <c r="V258" s="17">
        <v>1.1100000000000001</v>
      </c>
      <c r="W258" s="17">
        <v>0.79</v>
      </c>
      <c r="X258" s="17">
        <v>0.38</v>
      </c>
      <c r="Y258" s="17">
        <v>0.7</v>
      </c>
      <c r="Z258" s="17">
        <v>0.33</v>
      </c>
      <c r="AA258" s="17"/>
      <c r="AB258" s="17">
        <v>0.22</v>
      </c>
      <c r="AC258" s="17"/>
      <c r="AD258" s="18">
        <v>0.2793846153846154</v>
      </c>
      <c r="AE258" s="18">
        <v>0.11682758620689651</v>
      </c>
      <c r="AF258" s="18">
        <v>4.4611111111111122E-2</v>
      </c>
      <c r="AG258" s="18">
        <v>0.23023529411764704</v>
      </c>
      <c r="AH258" s="18">
        <v>0.17112000000000002</v>
      </c>
      <c r="AI258" s="18">
        <v>8.7722222222222215E-2</v>
      </c>
      <c r="AJ258" s="18">
        <v>0.1288235294117647</v>
      </c>
      <c r="AK258" s="18">
        <v>0.20620588235294118</v>
      </c>
      <c r="AL258" s="18">
        <v>9.7441176470588239E-2</v>
      </c>
      <c r="AM258" s="18">
        <v>0.36556530103313134</v>
      </c>
      <c r="AN258" s="18">
        <v>6.4057142857142854E-2</v>
      </c>
      <c r="AO258" s="18">
        <v>0.16455555555555554</v>
      </c>
      <c r="AP258" s="18">
        <v>0.59769444444444453</v>
      </c>
      <c r="AQ258" s="18">
        <v>0.34400000000000003</v>
      </c>
      <c r="AR258" s="18">
        <v>7.6326799661013638</v>
      </c>
      <c r="BV258" s="20" t="s">
        <v>52</v>
      </c>
      <c r="BW258" s="17" t="e">
        <f t="shared" si="407"/>
        <v>#DIV/0!</v>
      </c>
      <c r="BX258" s="17" t="e">
        <f t="shared" si="368"/>
        <v>#DIV/0!</v>
      </c>
      <c r="BY258" s="17" t="e">
        <f t="shared" si="369"/>
        <v>#DIV/0!</v>
      </c>
      <c r="BZ258" s="17" t="e">
        <f t="shared" si="370"/>
        <v>#DIV/0!</v>
      </c>
      <c r="CA258" s="17" t="e">
        <f t="shared" si="371"/>
        <v>#DIV/0!</v>
      </c>
      <c r="CB258" s="17" t="e">
        <f t="shared" si="372"/>
        <v>#DIV/0!</v>
      </c>
      <c r="CC258" s="17" t="e">
        <f t="shared" si="373"/>
        <v>#DIV/0!</v>
      </c>
      <c r="CD258" s="17" t="e">
        <f t="shared" si="374"/>
        <v>#DIV/0!</v>
      </c>
      <c r="CE258" s="17" t="e">
        <f t="shared" si="375"/>
        <v>#DIV/0!</v>
      </c>
      <c r="CF258" s="17" t="e">
        <f t="shared" si="376"/>
        <v>#DIV/0!</v>
      </c>
      <c r="CG258" s="17" t="e">
        <f t="shared" si="377"/>
        <v>#DIV/0!</v>
      </c>
      <c r="CH258" s="17" t="e">
        <f t="shared" si="378"/>
        <v>#DIV/0!</v>
      </c>
      <c r="CI258" s="17" t="e">
        <f t="shared" si="379"/>
        <v>#DIV/0!</v>
      </c>
      <c r="CJ258" s="17" t="e">
        <f t="shared" si="380"/>
        <v>#DIV/0!</v>
      </c>
      <c r="CK258" s="17" t="e">
        <f t="shared" si="381"/>
        <v>#DIV/0!</v>
      </c>
      <c r="CL258" s="17" t="e">
        <f t="shared" si="382"/>
        <v>#DIV/0!</v>
      </c>
      <c r="CM258" s="17" t="e">
        <f t="shared" si="383"/>
        <v>#DIV/0!</v>
      </c>
      <c r="CN258" s="17" t="e">
        <f t="shared" si="384"/>
        <v>#DIV/0!</v>
      </c>
      <c r="CO258" s="17" t="e">
        <f t="shared" si="385"/>
        <v>#DIV/0!</v>
      </c>
      <c r="CP258" s="17" t="e">
        <f t="shared" si="386"/>
        <v>#DIV/0!</v>
      </c>
      <c r="CQ258" s="17" t="e">
        <f t="shared" si="387"/>
        <v>#DIV/0!</v>
      </c>
      <c r="CR258" s="17" t="e">
        <f t="shared" si="388"/>
        <v>#DIV/0!</v>
      </c>
      <c r="CS258" s="17" t="e">
        <f t="shared" si="389"/>
        <v>#DIV/0!</v>
      </c>
      <c r="CT258" s="17" t="e">
        <f t="shared" si="390"/>
        <v>#DIV/0!</v>
      </c>
      <c r="CU258" s="17" t="e">
        <f t="shared" si="391"/>
        <v>#DIV/0!</v>
      </c>
      <c r="CV258" s="17" t="e">
        <f t="shared" si="392"/>
        <v>#DIV/0!</v>
      </c>
      <c r="CW258" s="17" t="e">
        <f t="shared" si="393"/>
        <v>#DIV/0!</v>
      </c>
      <c r="CX258" s="17" t="e">
        <f t="shared" si="394"/>
        <v>#DIV/0!</v>
      </c>
      <c r="CY258" s="17" t="e">
        <f t="shared" si="395"/>
        <v>#DIV/0!</v>
      </c>
      <c r="CZ258" s="17" t="e">
        <f t="shared" si="396"/>
        <v>#DIV/0!</v>
      </c>
      <c r="DA258" s="17" t="e">
        <f t="shared" si="397"/>
        <v>#DIV/0!</v>
      </c>
      <c r="DB258" s="17" t="e">
        <f t="shared" si="398"/>
        <v>#DIV/0!</v>
      </c>
      <c r="DC258" s="17" t="e">
        <f t="shared" si="399"/>
        <v>#DIV/0!</v>
      </c>
      <c r="DD258" s="17" t="e">
        <f t="shared" si="400"/>
        <v>#DIV/0!</v>
      </c>
      <c r="DE258" s="17" t="e">
        <f t="shared" si="401"/>
        <v>#DIV/0!</v>
      </c>
      <c r="DF258" s="17" t="e">
        <f t="shared" si="402"/>
        <v>#DIV/0!</v>
      </c>
      <c r="DG258" s="17" t="e">
        <f t="shared" si="403"/>
        <v>#DIV/0!</v>
      </c>
      <c r="DH258" s="17" t="e">
        <f t="shared" si="404"/>
        <v>#DIV/0!</v>
      </c>
      <c r="DI258" s="17" t="e">
        <f t="shared" si="405"/>
        <v>#DIV/0!</v>
      </c>
      <c r="DJ258" s="17" t="e">
        <f t="shared" si="406"/>
        <v>#DIV/0!</v>
      </c>
    </row>
    <row r="259" spans="1:114">
      <c r="A259" s="20" t="s">
        <v>51</v>
      </c>
      <c r="B259" s="20" t="s">
        <v>53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7">
        <v>0.39400144774688395</v>
      </c>
      <c r="P259" s="17">
        <v>0.31520470205346762</v>
      </c>
      <c r="Q259" s="17">
        <v>0.39403699875466996</v>
      </c>
      <c r="R259" s="17">
        <v>0.2759044054054054</v>
      </c>
      <c r="S259" s="17">
        <v>0.33</v>
      </c>
      <c r="T259" s="17">
        <v>0.38</v>
      </c>
      <c r="U259" s="17">
        <v>0.3</v>
      </c>
      <c r="V259" s="17">
        <v>0.85</v>
      </c>
      <c r="W259" s="17">
        <v>0.39</v>
      </c>
      <c r="X259" s="17">
        <v>0.1</v>
      </c>
      <c r="Y259" s="17">
        <v>0.31</v>
      </c>
      <c r="Z259" s="17">
        <v>0.24</v>
      </c>
      <c r="AA259" s="17"/>
      <c r="AB259" s="17">
        <v>0.14000000000000001</v>
      </c>
      <c r="AC259" s="17"/>
      <c r="AD259" s="18">
        <v>6.3846153846153858E-2</v>
      </c>
      <c r="AE259" s="18">
        <v>7.1310344827586206E-2</v>
      </c>
      <c r="AF259" s="18">
        <v>3.2750000000000008E-2</v>
      </c>
      <c r="AG259" s="18">
        <v>0.49497058823529405</v>
      </c>
      <c r="AH259" s="18">
        <v>1.3920000000000002E-2</v>
      </c>
      <c r="AI259" s="18">
        <v>1.5000000000000001E-2</v>
      </c>
      <c r="AJ259" s="18">
        <v>2.0470588235294122E-2</v>
      </c>
      <c r="AK259" s="18">
        <v>1.8499999999999999E-2</v>
      </c>
      <c r="AL259" s="18">
        <v>4.4823529411764713E-2</v>
      </c>
      <c r="AM259" s="18">
        <v>0.12109348342532401</v>
      </c>
      <c r="AN259" s="18">
        <v>1.0342857142857143E-2</v>
      </c>
      <c r="AO259" s="18">
        <v>0.22143186196949635</v>
      </c>
      <c r="AP259" s="18">
        <v>8.6444444444444435E-2</v>
      </c>
      <c r="AQ259" s="18">
        <v>5.8555555555555555E-2</v>
      </c>
      <c r="AR259" s="18">
        <v>6.4390736783444105E-2</v>
      </c>
      <c r="BV259" s="20" t="s">
        <v>53</v>
      </c>
      <c r="BW259" s="17">
        <f t="shared" si="407"/>
        <v>1</v>
      </c>
      <c r="BX259" s="17">
        <f t="shared" si="368"/>
        <v>0.45457408214971801</v>
      </c>
      <c r="BY259" s="17">
        <f t="shared" si="369"/>
        <v>9.091871246916633E-2</v>
      </c>
      <c r="BZ259" s="17">
        <f t="shared" si="370"/>
        <v>0.18184046105914334</v>
      </c>
      <c r="CA259" s="17">
        <f t="shared" si="371"/>
        <v>0.12123064109284368</v>
      </c>
      <c r="CB259" s="17">
        <f t="shared" si="372"/>
        <v>0.12126402875479321</v>
      </c>
      <c r="CC259" s="17">
        <f t="shared" si="373"/>
        <v>9.0951969101809041E-2</v>
      </c>
      <c r="CD259" s="17">
        <f t="shared" si="374"/>
        <v>0.15161620514240112</v>
      </c>
      <c r="CE259" s="17">
        <f t="shared" si="375"/>
        <v>6.0639820883311782E-2</v>
      </c>
      <c r="CF259" s="17">
        <f t="shared" si="376"/>
        <v>0</v>
      </c>
      <c r="CG259" s="17">
        <f t="shared" si="377"/>
        <v>3.0320151789230195E-2</v>
      </c>
      <c r="CH259" s="17">
        <f t="shared" si="378"/>
        <v>9.0979542493211385E-2</v>
      </c>
      <c r="CI259" s="17">
        <f t="shared" si="379"/>
        <v>0.12129237573508517</v>
      </c>
      <c r="CJ259" s="17">
        <f t="shared" si="380"/>
        <v>0.12129373944425161</v>
      </c>
      <c r="CK259" s="17">
        <f t="shared" si="381"/>
        <v>3.0325830006328134E-2</v>
      </c>
      <c r="CL259" s="17">
        <f t="shared" si="382"/>
        <v>0.84936491981868267</v>
      </c>
      <c r="CM259" s="17">
        <f t="shared" si="383"/>
        <v>0.48485987266088659</v>
      </c>
      <c r="CN259" s="17">
        <f t="shared" si="384"/>
        <v>0.39250561120167016</v>
      </c>
      <c r="CO259" s="17">
        <f t="shared" si="385"/>
        <v>0.62339126484971141</v>
      </c>
      <c r="CP259" s="17">
        <f t="shared" si="386"/>
        <v>0.46177130729608251</v>
      </c>
      <c r="CQ259" s="17">
        <f t="shared" si="387"/>
        <v>0.80809978776814428</v>
      </c>
      <c r="CR259" s="17">
        <f t="shared" si="388"/>
        <v>0.69265696094412366</v>
      </c>
      <c r="CS259" s="17">
        <f t="shared" si="389"/>
        <v>0.39250561120167016</v>
      </c>
      <c r="CT259" s="17">
        <f t="shared" si="390"/>
        <v>0.30015134974245361</v>
      </c>
      <c r="CU259" s="17">
        <f t="shared" si="391"/>
        <v>4.6177130729608253E-2</v>
      </c>
      <c r="CV259" s="17">
        <f t="shared" si="392"/>
        <v>0.17991320549651216</v>
      </c>
      <c r="CW259" s="17">
        <f t="shared" si="393"/>
        <v>5.2148311427402443E-2</v>
      </c>
      <c r="CX259" s="17">
        <f t="shared" si="394"/>
        <v>0.22511351230684018</v>
      </c>
      <c r="CY259" s="17">
        <f t="shared" si="395"/>
        <v>0.18776436245201</v>
      </c>
      <c r="CZ259" s="17">
        <f t="shared" si="396"/>
        <v>6.7049193819391187E-2</v>
      </c>
      <c r="DA259" s="17">
        <f t="shared" si="397"/>
        <v>1.3275925084762373E-2</v>
      </c>
      <c r="DB259" s="17">
        <f t="shared" si="398"/>
        <v>6.5462873563738755E-2</v>
      </c>
      <c r="DC259" s="17">
        <f t="shared" si="399"/>
        <v>4.2102678018172232E-2</v>
      </c>
      <c r="DD259" s="17">
        <f t="shared" si="400"/>
        <v>3.0965840606913771E-2</v>
      </c>
      <c r="DE259" s="17">
        <f t="shared" si="401"/>
        <v>0.25703370054965219</v>
      </c>
      <c r="DF259" s="17">
        <f t="shared" si="402"/>
        <v>2.8281043289844935E-2</v>
      </c>
      <c r="DG259" s="17">
        <f t="shared" si="403"/>
        <v>0.17062574337484193</v>
      </c>
      <c r="DH259" s="17">
        <f t="shared" si="404"/>
        <v>1.0812033770244891E-2</v>
      </c>
      <c r="DI259" s="17">
        <f t="shared" si="405"/>
        <v>3.335014997138374E-2</v>
      </c>
      <c r="DJ259" s="17">
        <f t="shared" si="406"/>
        <v>0.17833767031139594</v>
      </c>
    </row>
    <row r="260" spans="1:114">
      <c r="A260" s="20" t="s">
        <v>54</v>
      </c>
      <c r="B260" s="20" t="s">
        <v>54</v>
      </c>
      <c r="C260" s="17">
        <v>0.43311482727479705</v>
      </c>
      <c r="D260" s="17">
        <v>0.19688277507387453</v>
      </c>
      <c r="E260" s="17">
        <v>3.937824244712991E-2</v>
      </c>
      <c r="F260" s="17">
        <v>7.8757799883200322E-2</v>
      </c>
      <c r="G260" s="17">
        <v>5.2506788177339905E-2</v>
      </c>
      <c r="H260" s="17">
        <v>5.2521248868778285E-2</v>
      </c>
      <c r="I260" s="17">
        <v>3.93926463878327E-2</v>
      </c>
      <c r="J260" s="17">
        <v>6.5667226502311257E-2</v>
      </c>
      <c r="K260" s="17">
        <v>2.6264005547850213E-2</v>
      </c>
      <c r="L260" s="17">
        <v>0</v>
      </c>
      <c r="M260" s="17">
        <v>1.3132107305138065E-2</v>
      </c>
      <c r="N260" s="17">
        <v>3.9404588832487306E-2</v>
      </c>
      <c r="O260" s="17">
        <v>5.25335263662512E-2</v>
      </c>
      <c r="P260" s="17">
        <v>5.2534117008911273E-2</v>
      </c>
      <c r="Q260" s="17">
        <v>1.3134566625155667E-2</v>
      </c>
      <c r="R260" s="17">
        <v>0.36787254054054058</v>
      </c>
      <c r="S260" s="17">
        <v>0.21</v>
      </c>
      <c r="T260" s="17">
        <v>0.17</v>
      </c>
      <c r="U260" s="17">
        <v>0.27</v>
      </c>
      <c r="V260" s="17">
        <v>0.2</v>
      </c>
      <c r="W260" s="17">
        <v>0.35</v>
      </c>
      <c r="X260" s="17">
        <v>0.3</v>
      </c>
      <c r="Y260" s="17">
        <v>0.17</v>
      </c>
      <c r="Z260" s="17">
        <v>0.13</v>
      </c>
      <c r="AA260" s="17"/>
      <c r="AB260" s="17">
        <v>0.02</v>
      </c>
      <c r="AC260" s="17"/>
      <c r="AD260" s="18">
        <v>7.7923076923076928E-2</v>
      </c>
      <c r="AE260" s="18">
        <v>2.2586206896551733E-2</v>
      </c>
      <c r="AF260" s="18">
        <v>9.7499999999999989E-2</v>
      </c>
      <c r="AG260" s="18">
        <v>8.1323529411764697E-2</v>
      </c>
      <c r="AH260" s="18">
        <v>2.9040000000000003E-2</v>
      </c>
      <c r="AI260" s="18">
        <v>5.7500000000000008E-3</v>
      </c>
      <c r="AJ260" s="18">
        <v>2.8352941176470588E-2</v>
      </c>
      <c r="AK260" s="18">
        <v>1.8235294117647061E-2</v>
      </c>
      <c r="AL260" s="18">
        <v>1.3411764705882354E-2</v>
      </c>
      <c r="AM260" s="18">
        <v>0.11132510681736452</v>
      </c>
      <c r="AN260" s="18">
        <v>1.2248939179632247E-2</v>
      </c>
      <c r="AO260" s="18">
        <v>7.3900539370428509E-2</v>
      </c>
      <c r="AP260" s="18">
        <v>4.6828521388888886E-3</v>
      </c>
      <c r="AQ260" s="18">
        <v>1.4444444444444446E-2</v>
      </c>
      <c r="AR260" s="18">
        <v>7.7240689273509952E-2</v>
      </c>
      <c r="BV260" s="20" t="s">
        <v>54</v>
      </c>
      <c r="BW260" s="17">
        <f t="shared" si="407"/>
        <v>1</v>
      </c>
      <c r="BX260" s="17">
        <f t="shared" si="368"/>
        <v>0.20690958221987166</v>
      </c>
      <c r="BY260" s="17">
        <f t="shared" si="369"/>
        <v>0.34486408177959643</v>
      </c>
      <c r="BZ260" s="17">
        <f t="shared" si="370"/>
        <v>0.13794793597590185</v>
      </c>
      <c r="CA260" s="17">
        <f t="shared" si="371"/>
        <v>0.17244013603723457</v>
      </c>
      <c r="CB260" s="17">
        <f t="shared" si="372"/>
        <v>0.13799010168648884</v>
      </c>
      <c r="CC260" s="17">
        <f t="shared" si="373"/>
        <v>0.24149315933928611</v>
      </c>
      <c r="CD260" s="17">
        <f t="shared" si="374"/>
        <v>3.4505757032408532E-2</v>
      </c>
      <c r="CE260" s="17">
        <f t="shared" si="375"/>
        <v>0</v>
      </c>
      <c r="CF260" s="17">
        <f t="shared" si="376"/>
        <v>0</v>
      </c>
      <c r="CG260" s="17">
        <f t="shared" si="377"/>
        <v>6.9004483382385975E-2</v>
      </c>
      <c r="CH260" s="17">
        <f t="shared" si="378"/>
        <v>3.4509481635356047E-2</v>
      </c>
      <c r="CI260" s="17">
        <f t="shared" si="379"/>
        <v>0</v>
      </c>
      <c r="CJ260" s="17">
        <f t="shared" si="380"/>
        <v>3.4505977600519856E-2</v>
      </c>
      <c r="CK260" s="17">
        <f t="shared" si="381"/>
        <v>0</v>
      </c>
      <c r="CL260" s="17">
        <f t="shared" si="382"/>
        <v>0</v>
      </c>
      <c r="CM260" s="17">
        <f t="shared" si="383"/>
        <v>0.57801029154647576</v>
      </c>
      <c r="CN260" s="17">
        <f t="shared" si="384"/>
        <v>0.31527834084353223</v>
      </c>
      <c r="CO260" s="17">
        <f t="shared" si="385"/>
        <v>0</v>
      </c>
      <c r="CP260" s="17">
        <f t="shared" si="386"/>
        <v>2.6273195070294353E-2</v>
      </c>
      <c r="CQ260" s="17">
        <f t="shared" si="387"/>
        <v>0</v>
      </c>
      <c r="CR260" s="17">
        <f t="shared" si="388"/>
        <v>0.13136597535147176</v>
      </c>
      <c r="CS260" s="17">
        <f t="shared" si="389"/>
        <v>0.18391236549206047</v>
      </c>
      <c r="CT260" s="17">
        <f t="shared" si="390"/>
        <v>0</v>
      </c>
      <c r="CU260" s="17">
        <f t="shared" si="391"/>
        <v>0</v>
      </c>
      <c r="CV260" s="17">
        <f t="shared" si="392"/>
        <v>4.5674939122204022E-2</v>
      </c>
      <c r="CW260" s="17">
        <f t="shared" si="393"/>
        <v>0</v>
      </c>
      <c r="CX260" s="17">
        <f t="shared" si="394"/>
        <v>0</v>
      </c>
      <c r="CY260" s="17">
        <f t="shared" si="395"/>
        <v>0</v>
      </c>
      <c r="CZ260" s="17">
        <f t="shared" si="396"/>
        <v>0</v>
      </c>
      <c r="DA260" s="17">
        <f t="shared" si="397"/>
        <v>0</v>
      </c>
      <c r="DB260" s="17">
        <f t="shared" si="398"/>
        <v>0</v>
      </c>
      <c r="DC260" s="17">
        <f t="shared" si="399"/>
        <v>0</v>
      </c>
      <c r="DD260" s="17">
        <f t="shared" si="400"/>
        <v>0</v>
      </c>
      <c r="DE260" s="17">
        <f t="shared" si="401"/>
        <v>6.0053017303529953E-3</v>
      </c>
      <c r="DF260" s="17">
        <f t="shared" si="402"/>
        <v>0</v>
      </c>
      <c r="DG260" s="17">
        <f t="shared" si="403"/>
        <v>0</v>
      </c>
      <c r="DH260" s="17">
        <f t="shared" si="404"/>
        <v>0</v>
      </c>
      <c r="DI260" s="17">
        <f t="shared" si="405"/>
        <v>0</v>
      </c>
      <c r="DJ260" s="17">
        <f t="shared" si="406"/>
        <v>5.0390704273234908E-2</v>
      </c>
    </row>
    <row r="261" spans="1:114">
      <c r="A261" s="20" t="s">
        <v>56</v>
      </c>
      <c r="B261" s="20" t="s">
        <v>55</v>
      </c>
      <c r="C261" s="17">
        <v>0.38061606033239737</v>
      </c>
      <c r="D261" s="17">
        <v>7.8753110029549808E-2</v>
      </c>
      <c r="E261" s="17">
        <v>0.1312608081570997</v>
      </c>
      <c r="F261" s="17">
        <v>5.2505199922133552E-2</v>
      </c>
      <c r="G261" s="17">
        <v>6.5633485221674878E-2</v>
      </c>
      <c r="H261" s="17">
        <v>5.2521248868778285E-2</v>
      </c>
      <c r="I261" s="17">
        <v>9.1916174904942971E-2</v>
      </c>
      <c r="J261" s="17">
        <v>1.3133445300462251E-2</v>
      </c>
      <c r="K261" s="17">
        <v>0</v>
      </c>
      <c r="L261" s="17">
        <v>0</v>
      </c>
      <c r="M261" s="17">
        <v>2.6264214610276129E-2</v>
      </c>
      <c r="N261" s="17">
        <v>1.3134862944162436E-2</v>
      </c>
      <c r="O261" s="17">
        <v>0</v>
      </c>
      <c r="P261" s="17">
        <v>1.3133529252227818E-2</v>
      </c>
      <c r="Q261" s="17">
        <v>0</v>
      </c>
      <c r="R261" s="17">
        <v>0</v>
      </c>
      <c r="S261" s="17">
        <v>0.22</v>
      </c>
      <c r="T261" s="17">
        <v>0.12</v>
      </c>
      <c r="U261" s="19"/>
      <c r="V261" s="17">
        <v>0.01</v>
      </c>
      <c r="W261" s="17">
        <v>0</v>
      </c>
      <c r="X261" s="17">
        <v>0.05</v>
      </c>
      <c r="Y261" s="17">
        <v>7.0000000000000007E-2</v>
      </c>
      <c r="AD261" s="18">
        <v>1.7384615384615384E-2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18">
        <v>0</v>
      </c>
      <c r="AM261" s="18">
        <v>2.2857142857142859E-3</v>
      </c>
      <c r="AN261" s="18">
        <v>0</v>
      </c>
      <c r="AO261" s="18">
        <v>0</v>
      </c>
      <c r="AP261" s="18">
        <v>0</v>
      </c>
      <c r="AQ261" s="18">
        <v>0</v>
      </c>
      <c r="AR261" s="18">
        <v>1.9179511337853571E-2</v>
      </c>
      <c r="BV261" s="20" t="s">
        <v>55</v>
      </c>
      <c r="BW261" s="17">
        <f t="shared" si="407"/>
        <v>1</v>
      </c>
      <c r="BX261" s="17">
        <f t="shared" si="368"/>
        <v>0.49582954506750759</v>
      </c>
      <c r="BY261" s="17">
        <f t="shared" si="369"/>
        <v>0.45382953955197319</v>
      </c>
      <c r="BZ261" s="17">
        <f t="shared" si="370"/>
        <v>0.67235128458842919</v>
      </c>
      <c r="CA261" s="17">
        <f t="shared" si="371"/>
        <v>1.7733801553140141</v>
      </c>
      <c r="CB261" s="17">
        <f t="shared" si="372"/>
        <v>0.81547511773969139</v>
      </c>
      <c r="CC261" s="17">
        <f t="shared" si="373"/>
        <v>1.7403162491161277</v>
      </c>
      <c r="CD261" s="17">
        <f t="shared" si="374"/>
        <v>0.86612349794793519</v>
      </c>
      <c r="CE261" s="17">
        <f t="shared" si="375"/>
        <v>2.1356427674114258</v>
      </c>
      <c r="CF261" s="17">
        <f t="shared" si="376"/>
        <v>0.84940709854830065</v>
      </c>
      <c r="CG261" s="17">
        <f t="shared" si="377"/>
        <v>0.43722168462452959</v>
      </c>
      <c r="CH261" s="17">
        <f t="shared" si="378"/>
        <v>0.54664178892979964</v>
      </c>
      <c r="CI261" s="17">
        <f t="shared" si="379"/>
        <v>0.69794079230755945</v>
      </c>
      <c r="CJ261" s="17">
        <f t="shared" si="380"/>
        <v>0.7652207973762345</v>
      </c>
      <c r="CK261" s="17">
        <f t="shared" si="381"/>
        <v>0.86619744698747336</v>
      </c>
      <c r="CL261" s="17">
        <f t="shared" si="382"/>
        <v>0.52154880730763042</v>
      </c>
      <c r="CM261" s="17">
        <f t="shared" si="383"/>
        <v>0.37135726141374031</v>
      </c>
      <c r="CN261" s="17">
        <f t="shared" si="384"/>
        <v>0.24970574474372195</v>
      </c>
      <c r="CO261" s="17">
        <f t="shared" si="385"/>
        <v>0.2369003219363516</v>
      </c>
      <c r="CP261" s="17">
        <f t="shared" si="386"/>
        <v>0.26891387895477747</v>
      </c>
      <c r="CQ261" s="17">
        <f t="shared" si="387"/>
        <v>0.26891387895477747</v>
      </c>
      <c r="CR261" s="17">
        <f t="shared" si="388"/>
        <v>8.9637959651592505E-2</v>
      </c>
      <c r="CS261" s="17">
        <f t="shared" si="389"/>
        <v>0.17927591930318501</v>
      </c>
      <c r="CT261" s="17">
        <f t="shared" si="390"/>
        <v>0.16647049649581463</v>
      </c>
      <c r="CU261" s="17">
        <f t="shared" si="391"/>
        <v>0.1152488052663332</v>
      </c>
      <c r="CV261" s="17">
        <f t="shared" si="392"/>
        <v>0.63431169360047257</v>
      </c>
      <c r="CW261" s="17">
        <f t="shared" si="393"/>
        <v>8.599503764604749E-2</v>
      </c>
      <c r="CX261" s="17">
        <f t="shared" si="394"/>
        <v>0.10201653503205052</v>
      </c>
      <c r="CY261" s="17">
        <f t="shared" si="395"/>
        <v>4.7078760321214538E-2</v>
      </c>
      <c r="CZ261" s="17">
        <f t="shared" si="396"/>
        <v>0.18127356526113475</v>
      </c>
      <c r="DA261" s="17">
        <f t="shared" si="397"/>
        <v>0.70465396059446339</v>
      </c>
      <c r="DB261" s="17">
        <f t="shared" si="398"/>
        <v>4.8547617643236451E-2</v>
      </c>
      <c r="DC261" s="17">
        <f t="shared" si="399"/>
        <v>5.0091800981772287E-2</v>
      </c>
      <c r="DD261" s="17">
        <f t="shared" si="400"/>
        <v>0.10343088816326151</v>
      </c>
      <c r="DE261" s="17">
        <f t="shared" si="401"/>
        <v>0.42092666280562924</v>
      </c>
      <c r="DF261" s="17">
        <f t="shared" si="402"/>
        <v>0.16997122092224415</v>
      </c>
      <c r="DG261" s="17">
        <f t="shared" si="403"/>
        <v>0.18465072868142637</v>
      </c>
      <c r="DH261" s="17">
        <f t="shared" si="404"/>
        <v>0.24898891421329178</v>
      </c>
      <c r="DI261" s="17">
        <f t="shared" si="405"/>
        <v>0.19752542474771798</v>
      </c>
      <c r="DJ261" s="17">
        <f t="shared" si="406"/>
        <v>0.12305128524282688</v>
      </c>
    </row>
    <row r="262" spans="1:114">
      <c r="A262" s="20" t="s">
        <v>56</v>
      </c>
      <c r="B262" s="20" t="s">
        <v>57</v>
      </c>
      <c r="C262" s="17">
        <v>1.5618383165363892</v>
      </c>
      <c r="D262" s="17">
        <v>0.77440558195723974</v>
      </c>
      <c r="E262" s="17">
        <v>0.70880836404833847</v>
      </c>
      <c r="F262" s="17">
        <v>1.050103998442671</v>
      </c>
      <c r="G262" s="17">
        <v>2.7697330763546799</v>
      </c>
      <c r="H262" s="17">
        <v>1.2736402850678734</v>
      </c>
      <c r="I262" s="17">
        <v>2.718092600760456</v>
      </c>
      <c r="J262" s="17">
        <v>1.3527448659476118</v>
      </c>
      <c r="K262" s="17">
        <v>3.3355287045769768</v>
      </c>
      <c r="L262" s="17">
        <v>1.3266365528507367</v>
      </c>
      <c r="M262" s="17">
        <v>0.68286957986717933</v>
      </c>
      <c r="N262" s="17">
        <v>0.85376609137055837</v>
      </c>
      <c r="O262" s="17">
        <v>1.0900706720997122</v>
      </c>
      <c r="P262" s="17">
        <v>1.1951511619527315</v>
      </c>
      <c r="Q262" s="17">
        <v>1.3528603623910336</v>
      </c>
      <c r="R262" s="17">
        <v>0.81457491119691117</v>
      </c>
      <c r="S262" s="17">
        <v>0.57999999999999996</v>
      </c>
      <c r="T262" s="17">
        <v>0.39</v>
      </c>
      <c r="U262" s="17">
        <v>0.37</v>
      </c>
      <c r="V262" s="17">
        <v>0.42</v>
      </c>
      <c r="W262" s="17">
        <v>0.42</v>
      </c>
      <c r="X262" s="17">
        <v>0.14000000000000001</v>
      </c>
      <c r="Y262" s="17">
        <v>0.28000000000000003</v>
      </c>
      <c r="Z262" s="17">
        <v>0.26</v>
      </c>
      <c r="AA262" s="17"/>
      <c r="AB262" s="17">
        <v>0.18</v>
      </c>
      <c r="AC262" s="17"/>
      <c r="AD262" s="18">
        <v>0.99069230769230798</v>
      </c>
      <c r="AE262" s="18">
        <v>0.13431034482758622</v>
      </c>
      <c r="AF262" s="18">
        <v>0.15933333333333335</v>
      </c>
      <c r="AG262" s="18">
        <v>7.3529411764705871E-2</v>
      </c>
      <c r="AH262" s="18">
        <v>0.28311999999999998</v>
      </c>
      <c r="AI262" s="18">
        <v>1.1005555555555557</v>
      </c>
      <c r="AJ262" s="18">
        <v>7.582352941176472E-2</v>
      </c>
      <c r="AK262" s="18">
        <v>7.823529411764707E-2</v>
      </c>
      <c r="AL262" s="18">
        <v>0.1615423242467719</v>
      </c>
      <c r="AM262" s="18">
        <v>0.65741939042162434</v>
      </c>
      <c r="AN262" s="18">
        <v>0.26546756554483247</v>
      </c>
      <c r="AO262" s="18">
        <v>0.28839458323101652</v>
      </c>
      <c r="AP262" s="18">
        <v>0.38888042661111105</v>
      </c>
      <c r="AQ262" s="18">
        <v>0.30850277686111105</v>
      </c>
      <c r="AR262" s="18">
        <v>0.19218621219129575</v>
      </c>
      <c r="BV262" s="20" t="s">
        <v>57</v>
      </c>
      <c r="BW262" s="17">
        <f t="shared" si="407"/>
        <v>1</v>
      </c>
      <c r="BX262" s="17">
        <f t="shared" si="368"/>
        <v>0.59607412418473704</v>
      </c>
      <c r="BY262" s="17">
        <f t="shared" si="369"/>
        <v>0.73000611538695725</v>
      </c>
      <c r="BZ262" s="17">
        <f t="shared" si="370"/>
        <v>0.88018914230152412</v>
      </c>
      <c r="CA262" s="17">
        <f t="shared" si="371"/>
        <v>0.64110403625184664</v>
      </c>
      <c r="CB262" s="17">
        <f t="shared" si="372"/>
        <v>0.70329901737988598</v>
      </c>
      <c r="CC262" s="17">
        <f t="shared" si="373"/>
        <v>0.85736557662205803</v>
      </c>
      <c r="CD262" s="17">
        <f t="shared" si="374"/>
        <v>0.77897447837187306</v>
      </c>
      <c r="CE262" s="17">
        <f t="shared" si="375"/>
        <v>0.83049285178489918</v>
      </c>
      <c r="CF262" s="17">
        <f t="shared" si="376"/>
        <v>0.69236327777181361</v>
      </c>
      <c r="CG262" s="17">
        <f t="shared" si="377"/>
        <v>1.0910632669764755</v>
      </c>
      <c r="CH262" s="17">
        <f t="shared" si="378"/>
        <v>0.50903238942721074</v>
      </c>
      <c r="CI262" s="17">
        <f t="shared" si="379"/>
        <v>0.59414312176483131</v>
      </c>
      <c r="CJ262" s="17">
        <f t="shared" si="380"/>
        <v>0.75711515181303246</v>
      </c>
      <c r="CK262" s="17">
        <f t="shared" si="381"/>
        <v>0.6244532190937202</v>
      </c>
      <c r="CL262" s="17">
        <f t="shared" si="382"/>
        <v>0.40438241636620098</v>
      </c>
      <c r="CM262" s="17">
        <f t="shared" si="383"/>
        <v>0.59331629670302677</v>
      </c>
      <c r="CN262" s="17">
        <f t="shared" si="384"/>
        <v>0.55092273423060822</v>
      </c>
      <c r="CO262" s="17">
        <f t="shared" si="385"/>
        <v>0.90478315523326169</v>
      </c>
      <c r="CP262" s="17">
        <f t="shared" si="386"/>
        <v>0.78960429828764966</v>
      </c>
      <c r="CQ262" s="17">
        <f t="shared" si="387"/>
        <v>0.67655479836120025</v>
      </c>
      <c r="CR262" s="17">
        <f t="shared" si="388"/>
        <v>0.57144199277890206</v>
      </c>
      <c r="CS262" s="17">
        <f t="shared" si="389"/>
        <v>0.35115033025099202</v>
      </c>
      <c r="CT262" s="17">
        <f t="shared" si="390"/>
        <v>0.24526321302536211</v>
      </c>
      <c r="CU262" s="17">
        <f t="shared" si="391"/>
        <v>0.22300175327957156</v>
      </c>
      <c r="CV262" s="17">
        <f t="shared" si="392"/>
        <v>0.48964639108686048</v>
      </c>
      <c r="CW262" s="17">
        <f t="shared" si="393"/>
        <v>0.2426258808677724</v>
      </c>
      <c r="CX262" s="17">
        <f t="shared" si="394"/>
        <v>0.44294981501575337</v>
      </c>
      <c r="CY262" s="17">
        <f t="shared" si="395"/>
        <v>0.34226738153094494</v>
      </c>
      <c r="CZ262" s="17">
        <f t="shared" si="396"/>
        <v>0.18987205530797524</v>
      </c>
      <c r="DA262" s="17">
        <f t="shared" si="397"/>
        <v>0.29178213586419866</v>
      </c>
      <c r="DB262" s="17">
        <f t="shared" si="398"/>
        <v>0.54099560348565656</v>
      </c>
      <c r="DC262" s="17">
        <f t="shared" si="399"/>
        <v>0.32711820196787633</v>
      </c>
      <c r="DD262" s="17">
        <f t="shared" si="400"/>
        <v>0.10202697142498275</v>
      </c>
      <c r="DE262" s="17">
        <f t="shared" si="401"/>
        <v>0.29901268403330594</v>
      </c>
      <c r="DF262" s="17">
        <f t="shared" si="402"/>
        <v>0.2892231150278381</v>
      </c>
      <c r="DG262" s="17">
        <f t="shared" si="403"/>
        <v>0.25999443045545467</v>
      </c>
      <c r="DH262" s="17">
        <f t="shared" si="404"/>
        <v>0.36172981711123936</v>
      </c>
      <c r="DI262" s="17">
        <f t="shared" si="405"/>
        <v>0.44716236288342692</v>
      </c>
      <c r="DJ262" s="17">
        <f t="shared" si="406"/>
        <v>0.39570731461303393</v>
      </c>
    </row>
    <row r="263" spans="1:114">
      <c r="A263" s="20" t="s">
        <v>59</v>
      </c>
      <c r="B263" s="20" t="s">
        <v>58</v>
      </c>
      <c r="C263" s="17">
        <v>51.658786671321245</v>
      </c>
      <c r="D263" s="17">
        <v>30.792466021553977</v>
      </c>
      <c r="E263" s="17">
        <v>37.711230183534745</v>
      </c>
      <c r="F263" s="17">
        <v>45.469503132567652</v>
      </c>
      <c r="G263" s="17">
        <v>33.118656642857147</v>
      </c>
      <c r="H263" s="17">
        <v>36.331573904977382</v>
      </c>
      <c r="I263" s="17">
        <v>44.290465422053224</v>
      </c>
      <c r="J263" s="17">
        <v>40.240876400616337</v>
      </c>
      <c r="K263" s="17">
        <v>42.902253062413322</v>
      </c>
      <c r="L263" s="17">
        <v>35.766646865470854</v>
      </c>
      <c r="M263" s="17">
        <v>56.363004553652566</v>
      </c>
      <c r="N263" s="17">
        <v>26.295995614213197</v>
      </c>
      <c r="O263" s="17">
        <v>30.692712779482264</v>
      </c>
      <c r="P263" s="17">
        <v>39.111650113134445</v>
      </c>
      <c r="Q263" s="17">
        <v>32.258495631382317</v>
      </c>
      <c r="R263" s="17">
        <v>20.889904980694983</v>
      </c>
      <c r="S263" s="17">
        <v>30.65</v>
      </c>
      <c r="T263" s="17">
        <v>28.46</v>
      </c>
      <c r="U263" s="17">
        <v>46.74</v>
      </c>
      <c r="V263" s="17">
        <v>40.79</v>
      </c>
      <c r="W263" s="17">
        <v>34.950000000000003</v>
      </c>
      <c r="X263" s="17">
        <v>29.52</v>
      </c>
      <c r="Y263" s="17">
        <v>18.14</v>
      </c>
      <c r="Z263" s="17">
        <v>12.67</v>
      </c>
      <c r="AA263" s="17"/>
      <c r="AB263" s="17">
        <v>11.52</v>
      </c>
      <c r="AC263" s="17"/>
      <c r="AD263" s="18">
        <v>25.294538461538458</v>
      </c>
      <c r="AE263" s="18">
        <v>12.533758620689657</v>
      </c>
      <c r="AF263" s="18">
        <v>22.88225000000001</v>
      </c>
      <c r="AG263" s="18">
        <v>17.681117647058802</v>
      </c>
      <c r="AH263" s="18">
        <v>9.8085600000000017</v>
      </c>
      <c r="AI263" s="18">
        <v>15.07311111111111</v>
      </c>
      <c r="AJ263" s="18">
        <v>27.947176470588229</v>
      </c>
      <c r="AK263" s="18">
        <v>16.898529411764702</v>
      </c>
      <c r="AL263" s="18">
        <v>5.2705895515641723</v>
      </c>
      <c r="AM263" s="18">
        <v>15.446632456495735</v>
      </c>
      <c r="AN263" s="18">
        <v>14.940915199638093</v>
      </c>
      <c r="AO263" s="18">
        <v>13.43099681863</v>
      </c>
      <c r="AP263" s="18">
        <v>18.686523454805563</v>
      </c>
      <c r="AQ263" s="18">
        <v>23.099865111638888</v>
      </c>
      <c r="AR263" s="18">
        <v>20.44175974987612</v>
      </c>
      <c r="BV263" s="20" t="s">
        <v>58</v>
      </c>
      <c r="BW263" s="17">
        <f t="shared" si="407"/>
        <v>1</v>
      </c>
      <c r="BX263" s="17">
        <f t="shared" si="368"/>
        <v>1.0873192137323318</v>
      </c>
      <c r="BY263" s="17">
        <f t="shared" si="369"/>
        <v>0.71687091070552023</v>
      </c>
      <c r="BZ263" s="17">
        <f t="shared" si="370"/>
        <v>0.87887810775461073</v>
      </c>
      <c r="CA263" s="17">
        <f t="shared" si="371"/>
        <v>0.88192869574951416</v>
      </c>
      <c r="CB263" s="17">
        <f t="shared" si="372"/>
        <v>0.62390827291756401</v>
      </c>
      <c r="CC263" s="17">
        <f t="shared" si="373"/>
        <v>0.70438505766126391</v>
      </c>
      <c r="CD263" s="17">
        <f t="shared" si="374"/>
        <v>0.61498047554419977</v>
      </c>
      <c r="CE263" s="17">
        <f t="shared" si="375"/>
        <v>0.63918675498922994</v>
      </c>
      <c r="CF263" s="17">
        <f t="shared" si="376"/>
        <v>0.54906014954219617</v>
      </c>
      <c r="CG263" s="17">
        <f t="shared" si="377"/>
        <v>0.7639473389912167</v>
      </c>
      <c r="CH263" s="17">
        <f t="shared" si="378"/>
        <v>0.46591402450072572</v>
      </c>
      <c r="CI263" s="17">
        <f t="shared" si="379"/>
        <v>0.49842207678469497</v>
      </c>
      <c r="CJ263" s="17">
        <f t="shared" si="380"/>
        <v>0.54208242472632973</v>
      </c>
      <c r="CK263" s="17">
        <f t="shared" si="381"/>
        <v>0.5156853796785541</v>
      </c>
      <c r="CL263" s="17">
        <f t="shared" si="382"/>
        <v>0.39152222690275262</v>
      </c>
      <c r="CM263" s="17">
        <f t="shared" si="383"/>
        <v>0.41186935654037632</v>
      </c>
      <c r="CN263" s="17">
        <f t="shared" si="384"/>
        <v>0.37731379726211861</v>
      </c>
      <c r="CO263" s="17">
        <f t="shared" si="385"/>
        <v>0.48975649015168737</v>
      </c>
      <c r="CP263" s="17">
        <f t="shared" si="386"/>
        <v>0.48531363253019705</v>
      </c>
      <c r="CQ263" s="17">
        <f t="shared" si="387"/>
        <v>0.46183779225861887</v>
      </c>
      <c r="CR263" s="17">
        <f t="shared" si="388"/>
        <v>0.34039968393788456</v>
      </c>
      <c r="CS263" s="17">
        <f t="shared" si="389"/>
        <v>0.31862419658317309</v>
      </c>
      <c r="CT263" s="17">
        <f t="shared" si="390"/>
        <v>0.19356598205233558</v>
      </c>
      <c r="CU263" s="17">
        <f t="shared" si="391"/>
        <v>0.16498908303015741</v>
      </c>
      <c r="CV263" s="17">
        <f t="shared" si="392"/>
        <v>0.22573345261856717</v>
      </c>
      <c r="CW263" s="17">
        <f t="shared" si="393"/>
        <v>0.16353990571658325</v>
      </c>
      <c r="CX263" s="17">
        <f t="shared" si="394"/>
        <v>0.24138170393882108</v>
      </c>
      <c r="CY263" s="17">
        <f t="shared" si="395"/>
        <v>0.18453726938757978</v>
      </c>
      <c r="CZ263" s="17">
        <f t="shared" si="396"/>
        <v>0.12456236968024147</v>
      </c>
      <c r="DA263" s="17">
        <f t="shared" si="397"/>
        <v>0.19942869530395854</v>
      </c>
      <c r="DB263" s="17">
        <f t="shared" si="398"/>
        <v>0.25141266584412486</v>
      </c>
      <c r="DC263" s="17">
        <f t="shared" si="399"/>
        <v>0.17676620485084205</v>
      </c>
      <c r="DD263" s="17">
        <f t="shared" si="400"/>
        <v>0.10938185042925659</v>
      </c>
      <c r="DE263" s="17">
        <f t="shared" si="401"/>
        <v>0.23307687253461717</v>
      </c>
      <c r="DF263" s="17">
        <f t="shared" si="402"/>
        <v>0.17602241959956691</v>
      </c>
      <c r="DG263" s="17">
        <f t="shared" si="403"/>
        <v>0.24586017263614995</v>
      </c>
      <c r="DH263" s="17">
        <f t="shared" si="404"/>
        <v>0.26199988964032672</v>
      </c>
      <c r="DI263" s="17">
        <f t="shared" si="405"/>
        <v>0.21871401765472975</v>
      </c>
      <c r="DJ263" s="17">
        <f t="shared" si="406"/>
        <v>0.24245426979507942</v>
      </c>
    </row>
    <row r="264" spans="1:114">
      <c r="A264" s="20" t="s">
        <v>181</v>
      </c>
      <c r="B264" s="20" t="s">
        <v>60</v>
      </c>
      <c r="C264" s="17">
        <v>182.31509289921834</v>
      </c>
      <c r="D264" s="17">
        <v>198.23470346271512</v>
      </c>
      <c r="E264" s="17">
        <v>130.69638668202418</v>
      </c>
      <c r="F264" s="17">
        <v>160.23274386237108</v>
      </c>
      <c r="G264" s="17">
        <v>160.78891209605914</v>
      </c>
      <c r="H264" s="17">
        <v>113.74789473755655</v>
      </c>
      <c r="I264" s="17">
        <v>128.4200272243346</v>
      </c>
      <c r="J264" s="17">
        <v>112.12022253004625</v>
      </c>
      <c r="K264" s="17">
        <v>116.53339261581138</v>
      </c>
      <c r="L264" s="17">
        <v>100.10195217104422</v>
      </c>
      <c r="M264" s="17">
        <v>139.27913007829432</v>
      </c>
      <c r="N264" s="17">
        <v>84.943158659898501</v>
      </c>
      <c r="O264" s="17">
        <v>90.869867232022997</v>
      </c>
      <c r="P264" s="17">
        <v>98.829807623014347</v>
      </c>
      <c r="Q264" s="17">
        <v>94.017227902864278</v>
      </c>
      <c r="R264" s="17">
        <v>71.380411169884184</v>
      </c>
      <c r="S264" s="17">
        <v>75.089999999999989</v>
      </c>
      <c r="T264" s="17">
        <v>68.789999999999992</v>
      </c>
      <c r="U264" s="17">
        <v>89.289999999999992</v>
      </c>
      <c r="V264" s="17">
        <v>88.47999999999999</v>
      </c>
      <c r="W264" s="17">
        <v>84.2</v>
      </c>
      <c r="X264" s="17">
        <v>62.059999999999988</v>
      </c>
      <c r="Y264" s="17">
        <v>58.090000000000011</v>
      </c>
      <c r="Z264" s="17">
        <v>35.289999999999992</v>
      </c>
      <c r="AA264" s="17"/>
      <c r="AB264" s="18">
        <v>30.08</v>
      </c>
      <c r="AD264" s="18">
        <v>41.154615384615376</v>
      </c>
      <c r="AE264" s="18">
        <v>29.815793103448282</v>
      </c>
      <c r="AF264" s="18">
        <v>44.007527777777781</v>
      </c>
      <c r="AG264" s="18">
        <v>33.643929411764688</v>
      </c>
      <c r="AH264" s="18">
        <v>22.709600000000002</v>
      </c>
      <c r="AI264" s="18">
        <v>36.358861111111111</v>
      </c>
      <c r="AJ264" s="18">
        <v>45.836323529411757</v>
      </c>
      <c r="AK264" s="18">
        <v>32.227147058823526</v>
      </c>
      <c r="AL264" s="18">
        <v>19.941962222498322</v>
      </c>
      <c r="AM264" s="18">
        <v>42.493431668808</v>
      </c>
      <c r="AN264" s="18">
        <v>32.091543781640233</v>
      </c>
      <c r="AO264" s="18">
        <v>44.824020214377541</v>
      </c>
      <c r="AP264" s="18">
        <v>47.76653421936112</v>
      </c>
      <c r="AQ264" s="18">
        <v>39.874866447083335</v>
      </c>
      <c r="AR264" s="18">
        <v>44.203072721502053</v>
      </c>
      <c r="BV264" s="20" t="s">
        <v>181</v>
      </c>
      <c r="BW264" s="17" t="e">
        <f t="shared" si="407"/>
        <v>#DIV/0!</v>
      </c>
      <c r="BX264" s="17" t="e">
        <f t="shared" si="368"/>
        <v>#DIV/0!</v>
      </c>
      <c r="BY264" s="17" t="e">
        <f t="shared" si="369"/>
        <v>#DIV/0!</v>
      </c>
      <c r="BZ264" s="17" t="e">
        <f t="shared" si="370"/>
        <v>#DIV/0!</v>
      </c>
      <c r="CA264" s="17" t="e">
        <f t="shared" si="371"/>
        <v>#DIV/0!</v>
      </c>
      <c r="CB264" s="17" t="e">
        <f t="shared" si="372"/>
        <v>#DIV/0!</v>
      </c>
      <c r="CC264" s="17" t="e">
        <f t="shared" si="373"/>
        <v>#DIV/0!</v>
      </c>
      <c r="CD264" s="17" t="e">
        <f t="shared" si="374"/>
        <v>#DIV/0!</v>
      </c>
      <c r="CE264" s="17" t="e">
        <f t="shared" si="375"/>
        <v>#DIV/0!</v>
      </c>
      <c r="CF264" s="17" t="e">
        <f t="shared" si="376"/>
        <v>#DIV/0!</v>
      </c>
      <c r="CG264" s="17" t="e">
        <f t="shared" si="377"/>
        <v>#DIV/0!</v>
      </c>
      <c r="CH264" s="17" t="e">
        <f t="shared" si="378"/>
        <v>#DIV/0!</v>
      </c>
      <c r="CI264" s="17" t="e">
        <f t="shared" si="379"/>
        <v>#DIV/0!</v>
      </c>
      <c r="CJ264" s="17" t="e">
        <f t="shared" si="380"/>
        <v>#DIV/0!</v>
      </c>
      <c r="CK264" s="17" t="e">
        <f t="shared" si="381"/>
        <v>#DIV/0!</v>
      </c>
      <c r="CL264" s="17" t="e">
        <f t="shared" si="382"/>
        <v>#DIV/0!</v>
      </c>
      <c r="CM264" s="17" t="e">
        <f t="shared" si="383"/>
        <v>#DIV/0!</v>
      </c>
      <c r="CN264" s="17" t="e">
        <f t="shared" si="384"/>
        <v>#DIV/0!</v>
      </c>
      <c r="CO264" s="17" t="e">
        <f t="shared" si="385"/>
        <v>#DIV/0!</v>
      </c>
      <c r="CP264" s="17" t="e">
        <f t="shared" si="386"/>
        <v>#DIV/0!</v>
      </c>
      <c r="CQ264" s="17" t="e">
        <f t="shared" si="387"/>
        <v>#DIV/0!</v>
      </c>
      <c r="CR264" s="17" t="e">
        <f t="shared" si="388"/>
        <v>#DIV/0!</v>
      </c>
      <c r="CS264" s="17" t="e">
        <f t="shared" si="389"/>
        <v>#DIV/0!</v>
      </c>
      <c r="CT264" s="17" t="e">
        <f t="shared" si="390"/>
        <v>#DIV/0!</v>
      </c>
      <c r="CU264" s="17" t="e">
        <f t="shared" si="391"/>
        <v>#DIV/0!</v>
      </c>
      <c r="CV264" s="17" t="e">
        <f t="shared" si="392"/>
        <v>#DIV/0!</v>
      </c>
      <c r="CW264" s="17" t="e">
        <f t="shared" si="393"/>
        <v>#DIV/0!</v>
      </c>
      <c r="CX264" s="17" t="e">
        <f t="shared" si="394"/>
        <v>#DIV/0!</v>
      </c>
      <c r="CY264" s="17" t="e">
        <f t="shared" si="395"/>
        <v>#DIV/0!</v>
      </c>
      <c r="CZ264" s="17" t="e">
        <f t="shared" si="396"/>
        <v>#DIV/0!</v>
      </c>
      <c r="DA264" s="17" t="e">
        <f t="shared" si="397"/>
        <v>#DIV/0!</v>
      </c>
      <c r="DB264" s="17" t="e">
        <f t="shared" si="398"/>
        <v>#DIV/0!</v>
      </c>
      <c r="DC264" s="17" t="e">
        <f t="shared" si="399"/>
        <v>#DIV/0!</v>
      </c>
      <c r="DD264" s="17" t="e">
        <f t="shared" si="400"/>
        <v>#DIV/0!</v>
      </c>
      <c r="DE264" s="17" t="e">
        <f t="shared" si="401"/>
        <v>#DIV/0!</v>
      </c>
      <c r="DF264" s="17" t="e">
        <f t="shared" si="402"/>
        <v>#DIV/0!</v>
      </c>
      <c r="DG264" s="17" t="e">
        <f t="shared" si="403"/>
        <v>#DIV/0!</v>
      </c>
      <c r="DH264" s="17" t="e">
        <f t="shared" si="404"/>
        <v>#DIV/0!</v>
      </c>
      <c r="DI264" s="17" t="e">
        <f t="shared" si="405"/>
        <v>#DIV/0!</v>
      </c>
      <c r="DJ264" s="17" t="e">
        <f t="shared" si="406"/>
        <v>#DIV/0!</v>
      </c>
    </row>
    <row r="267" spans="1:114" s="24" customFormat="1" ht="15">
      <c r="B267" s="23" t="s">
        <v>177</v>
      </c>
    </row>
    <row r="268" spans="1:114" ht="15">
      <c r="A268" s="27"/>
      <c r="B268" s="26"/>
      <c r="C268" s="19" t="s">
        <v>78</v>
      </c>
      <c r="D268" s="19" t="s">
        <v>79</v>
      </c>
      <c r="E268" s="19" t="s">
        <v>80</v>
      </c>
      <c r="F268" s="19" t="s">
        <v>81</v>
      </c>
      <c r="G268" s="19" t="s">
        <v>82</v>
      </c>
      <c r="H268" s="19" t="s">
        <v>83</v>
      </c>
      <c r="I268" s="19" t="s">
        <v>84</v>
      </c>
      <c r="J268" s="19" t="s">
        <v>85</v>
      </c>
      <c r="K268" s="19" t="s">
        <v>86</v>
      </c>
      <c r="L268" s="19" t="s">
        <v>87</v>
      </c>
      <c r="M268" s="19" t="s">
        <v>88</v>
      </c>
      <c r="N268" s="19" t="s">
        <v>89</v>
      </c>
      <c r="O268" s="19" t="s">
        <v>90</v>
      </c>
      <c r="P268" s="19" t="s">
        <v>91</v>
      </c>
      <c r="Q268" s="19" t="s">
        <v>92</v>
      </c>
      <c r="R268" s="19" t="s">
        <v>93</v>
      </c>
      <c r="S268" s="19" t="s">
        <v>94</v>
      </c>
      <c r="T268" s="19" t="s">
        <v>95</v>
      </c>
      <c r="U268" s="19" t="s">
        <v>96</v>
      </c>
      <c r="V268" s="19" t="s">
        <v>97</v>
      </c>
      <c r="W268" s="19" t="s">
        <v>98</v>
      </c>
      <c r="X268" s="19" t="s">
        <v>99</v>
      </c>
      <c r="Y268" s="19" t="s">
        <v>100</v>
      </c>
      <c r="Z268" s="19" t="s">
        <v>101</v>
      </c>
      <c r="AA268" s="19"/>
      <c r="AB268" s="19" t="s">
        <v>103</v>
      </c>
      <c r="AC268" s="19"/>
      <c r="AD268" s="4">
        <v>2546</v>
      </c>
      <c r="AE268" s="4">
        <v>2547</v>
      </c>
      <c r="AF268" s="4">
        <v>2548</v>
      </c>
      <c r="AG268" s="4">
        <v>2549</v>
      </c>
      <c r="AH268" s="4">
        <v>2550</v>
      </c>
      <c r="AI268" s="4">
        <v>2551</v>
      </c>
      <c r="AJ268" s="4">
        <v>2552</v>
      </c>
      <c r="AK268" s="4">
        <v>2553</v>
      </c>
      <c r="AL268" s="4">
        <v>2554</v>
      </c>
      <c r="AM268" s="4">
        <v>2555</v>
      </c>
      <c r="AN268" s="4">
        <v>2556</v>
      </c>
      <c r="AO268" s="4">
        <v>2557</v>
      </c>
      <c r="AP268" s="4">
        <v>2558</v>
      </c>
      <c r="AQ268" s="4">
        <v>2559</v>
      </c>
      <c r="AR268" s="4">
        <v>2560</v>
      </c>
    </row>
    <row r="269" spans="1:114" s="26" customFormat="1" ht="15">
      <c r="A269" s="21" t="s">
        <v>183</v>
      </c>
      <c r="B269" s="26" t="s">
        <v>182</v>
      </c>
      <c r="C269" s="28" t="s">
        <v>104</v>
      </c>
      <c r="D269" s="28" t="s">
        <v>105</v>
      </c>
      <c r="E269" s="28" t="s">
        <v>106</v>
      </c>
      <c r="F269" s="28" t="s">
        <v>107</v>
      </c>
      <c r="G269" s="28" t="s">
        <v>108</v>
      </c>
      <c r="H269" s="28" t="s">
        <v>109</v>
      </c>
      <c r="I269" s="28" t="s">
        <v>110</v>
      </c>
      <c r="J269" s="28" t="s">
        <v>111</v>
      </c>
      <c r="K269" s="28" t="s">
        <v>112</v>
      </c>
      <c r="L269" s="28" t="s">
        <v>113</v>
      </c>
      <c r="M269" s="28" t="s">
        <v>114</v>
      </c>
      <c r="N269" s="28" t="s">
        <v>115</v>
      </c>
      <c r="O269" s="28" t="s">
        <v>116</v>
      </c>
      <c r="P269" s="28" t="s">
        <v>117</v>
      </c>
      <c r="Q269" s="28" t="s">
        <v>118</v>
      </c>
      <c r="R269" s="28" t="s">
        <v>119</v>
      </c>
      <c r="S269" s="28" t="s">
        <v>120</v>
      </c>
      <c r="T269" s="28" t="s">
        <v>121</v>
      </c>
      <c r="U269" s="28" t="s">
        <v>122</v>
      </c>
      <c r="V269" s="28" t="s">
        <v>123</v>
      </c>
      <c r="W269" s="28" t="s">
        <v>124</v>
      </c>
      <c r="X269" s="28" t="s">
        <v>125</v>
      </c>
      <c r="Y269" s="28" t="s">
        <v>126</v>
      </c>
      <c r="Z269" s="28" t="s">
        <v>127</v>
      </c>
      <c r="AA269" s="28"/>
      <c r="AB269" s="28" t="s">
        <v>129</v>
      </c>
      <c r="AC269" s="28"/>
      <c r="AD269" s="29">
        <v>2003</v>
      </c>
      <c r="AE269" s="29">
        <v>2004</v>
      </c>
      <c r="AF269" s="29">
        <v>2005</v>
      </c>
      <c r="AG269" s="29">
        <v>2006</v>
      </c>
      <c r="AH269" s="29">
        <v>2007</v>
      </c>
      <c r="AI269" s="29">
        <v>2008</v>
      </c>
      <c r="AJ269" s="29">
        <v>2009</v>
      </c>
      <c r="AK269" s="29">
        <v>2010</v>
      </c>
      <c r="AL269" s="29">
        <v>2011</v>
      </c>
      <c r="AM269" s="29">
        <v>2012</v>
      </c>
      <c r="AN269" s="29">
        <v>2013</v>
      </c>
      <c r="AO269" s="29">
        <v>2014</v>
      </c>
      <c r="AP269" s="29">
        <v>2015</v>
      </c>
      <c r="AQ269" s="29">
        <v>2016</v>
      </c>
      <c r="AR269" s="29">
        <v>2017</v>
      </c>
      <c r="BV269" s="26" t="s">
        <v>182</v>
      </c>
      <c r="BW269" s="28" t="s">
        <v>104</v>
      </c>
      <c r="BX269" s="28" t="s">
        <v>105</v>
      </c>
      <c r="BY269" s="28" t="s">
        <v>106</v>
      </c>
      <c r="BZ269" s="28" t="s">
        <v>107</v>
      </c>
      <c r="CA269" s="28" t="s">
        <v>108</v>
      </c>
      <c r="CB269" s="28" t="s">
        <v>109</v>
      </c>
      <c r="CC269" s="28" t="s">
        <v>110</v>
      </c>
      <c r="CD269" s="28" t="s">
        <v>111</v>
      </c>
      <c r="CE269" s="28" t="s">
        <v>112</v>
      </c>
      <c r="CF269" s="28" t="s">
        <v>113</v>
      </c>
      <c r="CG269" s="28" t="s">
        <v>114</v>
      </c>
      <c r="CH269" s="28" t="s">
        <v>115</v>
      </c>
      <c r="CI269" s="28" t="s">
        <v>116</v>
      </c>
      <c r="CJ269" s="28" t="s">
        <v>117</v>
      </c>
      <c r="CK269" s="28" t="s">
        <v>118</v>
      </c>
      <c r="CL269" s="28" t="s">
        <v>119</v>
      </c>
      <c r="CM269" s="28" t="s">
        <v>120</v>
      </c>
      <c r="CN269" s="28" t="s">
        <v>121</v>
      </c>
      <c r="CO269" s="28" t="s">
        <v>122</v>
      </c>
      <c r="CP269" s="28" t="s">
        <v>123</v>
      </c>
      <c r="CQ269" s="28" t="s">
        <v>124</v>
      </c>
      <c r="CR269" s="28" t="s">
        <v>125</v>
      </c>
      <c r="CS269" s="28" t="s">
        <v>126</v>
      </c>
      <c r="CT269" s="28" t="s">
        <v>127</v>
      </c>
      <c r="CU269" s="28" t="s">
        <v>129</v>
      </c>
      <c r="CV269" s="29">
        <v>2003</v>
      </c>
      <c r="CW269" s="29">
        <v>2004</v>
      </c>
      <c r="CX269" s="29">
        <v>2005</v>
      </c>
      <c r="CY269" s="29">
        <v>2006</v>
      </c>
      <c r="CZ269" s="29">
        <v>2007</v>
      </c>
      <c r="DA269" s="29">
        <v>2008</v>
      </c>
      <c r="DB269" s="29">
        <v>2009</v>
      </c>
      <c r="DC269" s="29">
        <v>2010</v>
      </c>
      <c r="DD269" s="29">
        <v>2011</v>
      </c>
      <c r="DE269" s="29">
        <v>2012</v>
      </c>
      <c r="DF269" s="29">
        <v>2013</v>
      </c>
      <c r="DG269" s="29">
        <v>2014</v>
      </c>
      <c r="DH269" s="29">
        <v>2015</v>
      </c>
      <c r="DI269" s="29">
        <v>2016</v>
      </c>
      <c r="DJ269" s="29">
        <v>2017</v>
      </c>
    </row>
    <row r="270" spans="1:114">
      <c r="A270" s="20" t="s">
        <v>4</v>
      </c>
      <c r="B270" s="20" t="s">
        <v>3</v>
      </c>
      <c r="C270" s="17">
        <v>0.59061112810199601</v>
      </c>
      <c r="D270" s="17">
        <v>0.19688277507387453</v>
      </c>
      <c r="E270" s="17">
        <v>4.003454648791541</v>
      </c>
      <c r="F270" s="17">
        <v>1.9295660971384079</v>
      </c>
      <c r="G270" s="17">
        <v>12.155321463054188</v>
      </c>
      <c r="H270" s="17">
        <v>1.5362465294117649</v>
      </c>
      <c r="I270" s="17">
        <v>0.69593675285171108</v>
      </c>
      <c r="J270" s="17">
        <v>0.82740705392912184</v>
      </c>
      <c r="K270" s="17">
        <v>0.14445203051317618</v>
      </c>
      <c r="L270" s="17">
        <v>0.26270030749519541</v>
      </c>
      <c r="M270" s="17">
        <v>3.9396321915414194E-2</v>
      </c>
      <c r="N270" s="17">
        <v>0.10507890355329949</v>
      </c>
      <c r="O270" s="17">
        <v>0.52533526366251204</v>
      </c>
      <c r="P270" s="17">
        <v>2.3246346776443239</v>
      </c>
      <c r="Q270" s="17">
        <v>0.47284439850560395</v>
      </c>
      <c r="R270" s="17">
        <v>0.39414915057915056</v>
      </c>
      <c r="S270" s="17">
        <v>0.68</v>
      </c>
      <c r="T270" s="17">
        <v>0.24</v>
      </c>
      <c r="U270" s="17">
        <v>0.24</v>
      </c>
      <c r="V270" s="17">
        <v>0.28000000000000003</v>
      </c>
      <c r="W270" s="17">
        <v>0.77</v>
      </c>
      <c r="X270" s="17">
        <v>0.22</v>
      </c>
      <c r="Y270" s="17">
        <v>0.09</v>
      </c>
      <c r="Z270" s="17">
        <v>0.16</v>
      </c>
      <c r="AA270" s="17"/>
      <c r="AB270" s="17">
        <v>0.13</v>
      </c>
      <c r="AC270" s="17"/>
      <c r="AD270" s="18">
        <v>0.19338461538461538</v>
      </c>
      <c r="AE270" s="18">
        <v>0.30476923076923085</v>
      </c>
      <c r="AF270" s="18">
        <v>9.6447368421052629E-2</v>
      </c>
      <c r="AG270" s="18">
        <v>7.4874999999999997E-2</v>
      </c>
      <c r="AH270" s="18">
        <v>0.51844827586206899</v>
      </c>
      <c r="AI270" s="18">
        <v>0.10131578947368421</v>
      </c>
      <c r="AJ270" s="18">
        <v>8.5135135135135126E-2</v>
      </c>
      <c r="AK270" s="18">
        <v>0.12405555555555553</v>
      </c>
      <c r="AL270" s="18">
        <v>7.9999999999999988E-2</v>
      </c>
      <c r="AM270" s="18">
        <v>0.9508481343173244</v>
      </c>
      <c r="AN270" s="18">
        <v>8.2500000000000004E-2</v>
      </c>
      <c r="AO270" s="18">
        <v>7.8450866348630285E-2</v>
      </c>
      <c r="AP270" s="18">
        <v>0.23081524992499994</v>
      </c>
      <c r="AQ270" s="18">
        <v>0.21629999999999999</v>
      </c>
      <c r="AR270" s="18">
        <v>8.544464021637739E-2</v>
      </c>
      <c r="BV270" s="20" t="s">
        <v>3</v>
      </c>
      <c r="BW270" s="17">
        <f>C271/$C271</f>
        <v>1</v>
      </c>
      <c r="BX270" s="17">
        <f t="shared" ref="BX270:BX309" si="408">D271/$C271</f>
        <v>0.64201574071515732</v>
      </c>
      <c r="BY270" s="17">
        <f t="shared" ref="BY270:BY309" si="409">E271/$C271</f>
        <v>1.5804141624269901</v>
      </c>
      <c r="BZ270" s="17">
        <f t="shared" ref="BZ270:BZ309" si="410">F271/$C271</f>
        <v>1.4322742488362155</v>
      </c>
      <c r="CA270" s="17">
        <f t="shared" ref="CA270:CA309" si="411">G271/$C271</f>
        <v>0.90137226664401371</v>
      </c>
      <c r="CB270" s="17">
        <f t="shared" ref="CB270:CB309" si="412">H271/$C271</f>
        <v>0.28407221550891376</v>
      </c>
      <c r="CC270" s="17">
        <f t="shared" ref="CC270:CC309" si="413">I271/$C271</f>
        <v>0.29643604744293317</v>
      </c>
      <c r="CD270" s="17">
        <f t="shared" ref="CD270:CD309" si="414">J271/$C271</f>
        <v>0.14824695613923664</v>
      </c>
      <c r="CE270" s="17">
        <f t="shared" ref="CE270:CE309" si="415">K271/$C271</f>
        <v>0.29646134654063538</v>
      </c>
      <c r="CF270" s="17">
        <f t="shared" ref="CF270:CF309" si="416">L271/$C271</f>
        <v>0.21004162820721334</v>
      </c>
      <c r="CG270" s="17">
        <f t="shared" ref="CG270:CG309" si="417">M271/$C271</f>
        <v>0.30881636081623348</v>
      </c>
      <c r="CH270" s="17">
        <f t="shared" ref="CH270:CH309" si="418">N271/$C271</f>
        <v>0.48185461394552703</v>
      </c>
      <c r="CI270" s="17">
        <f t="shared" ref="CI270:CI309" si="419">O271/$C271</f>
        <v>0.97595439364619463</v>
      </c>
      <c r="CJ270" s="17">
        <f t="shared" ref="CJ270:CJ309" si="420">P271/$C271</f>
        <v>0.58063762308035261</v>
      </c>
      <c r="CK270" s="17">
        <f t="shared" ref="CK270:CK309" si="421">Q271/$C271</f>
        <v>0.38300400119103306</v>
      </c>
      <c r="CL270" s="17">
        <f t="shared" ref="CL270:CL309" si="422">R271/$C271</f>
        <v>0.13594332711383675</v>
      </c>
      <c r="CM270" s="17">
        <f t="shared" ref="CM270:CM309" si="423">S271/$C271</f>
        <v>0.24456776645681408</v>
      </c>
      <c r="CN270" s="17">
        <f t="shared" ref="CN270:CN309" si="424">T271/$C271</f>
        <v>7.5251620448250484E-2</v>
      </c>
      <c r="CO270" s="17">
        <f t="shared" ref="CO270:CO309" si="425">U271/$C271</f>
        <v>0.40447745990934636</v>
      </c>
      <c r="CP270" s="17">
        <f t="shared" ref="CP270:CP309" si="426">V271/$C271</f>
        <v>0.5832000584739413</v>
      </c>
      <c r="CQ270" s="17">
        <f t="shared" ref="CQ270:CQ309" si="427">W271/$C271</f>
        <v>0.22575486134475145</v>
      </c>
      <c r="CR270" s="17">
        <f t="shared" ref="CR270:CR309" si="428">X271/$C271</f>
        <v>0.42329036502140899</v>
      </c>
      <c r="CS270" s="17">
        <f t="shared" ref="CS270:CS309" si="429">Y271/$C271</f>
        <v>6.5845167892219184E-2</v>
      </c>
      <c r="CT270" s="17">
        <f t="shared" ref="CT270:CT309" si="430">Z271/$C271</f>
        <v>0.11287743067237573</v>
      </c>
      <c r="CU270" s="17">
        <f t="shared" ref="CU270:CU309" si="431">AB271/$C271</f>
        <v>0.42329036502140899</v>
      </c>
      <c r="CV270" s="17">
        <f t="shared" ref="CV270:CV309" si="432">AD271/$C271</f>
        <v>0.11023638822395156</v>
      </c>
      <c r="CW270" s="17">
        <f t="shared" ref="CW270:CW309" si="433">AE271/$C271</f>
        <v>0.12809658852585204</v>
      </c>
      <c r="CX270" s="17">
        <f t="shared" ref="CX270:CX309" si="434">AF271/$C271</f>
        <v>1.8565366886903901E-2</v>
      </c>
      <c r="CY270" s="17">
        <f t="shared" ref="CY270:CY309" si="435">AG271/$C271</f>
        <v>7.4546136506548136E-2</v>
      </c>
      <c r="CZ270" s="17">
        <f t="shared" ref="CZ270:CZ309" si="436">AH271/$C271</f>
        <v>9.3415804694379906E-2</v>
      </c>
      <c r="DA270" s="17">
        <f t="shared" ref="DA270:DA309" si="437">AI271/$C271</f>
        <v>0.19421849145953068</v>
      </c>
      <c r="DB270" s="17">
        <f t="shared" ref="DB270:DB309" si="438">AJ271/$C271</f>
        <v>8.0463303621186755E-2</v>
      </c>
      <c r="DC270" s="17">
        <f t="shared" ref="DC270:DC309" si="439">AK271/$C271</f>
        <v>0.12683033529715546</v>
      </c>
      <c r="DD270" s="17">
        <f t="shared" ref="DD270:DD309" si="440">AL271/$C271</f>
        <v>5.0324521174767503E-2</v>
      </c>
      <c r="DE270" s="17">
        <f t="shared" ref="DE270:DE309" si="441">AM271/$C271</f>
        <v>6.1471167453664606E-2</v>
      </c>
      <c r="DF270" s="17">
        <f t="shared" ref="DF270:DF309" si="442">AN271/$C271</f>
        <v>0.14979775695479863</v>
      </c>
      <c r="DG270" s="17">
        <f t="shared" ref="DG270:DG309" si="443">AO271/$C271</f>
        <v>4.1639229981365274E-2</v>
      </c>
      <c r="DH270" s="17">
        <f t="shared" ref="DH270:DH309" si="444">AP271/$C271</f>
        <v>0.13780452994585868</v>
      </c>
      <c r="DI270" s="17">
        <f t="shared" ref="DI270:DI309" si="445">AQ271/$C271</f>
        <v>1.9279868295882196E-2</v>
      </c>
      <c r="DJ270" s="17">
        <f t="shared" ref="DJ270:DJ309" si="446">AR271/$C271</f>
        <v>0.14013027265065997</v>
      </c>
    </row>
    <row r="271" spans="1:114">
      <c r="A271" s="20" t="s">
        <v>4</v>
      </c>
      <c r="B271" s="20" t="s">
        <v>5</v>
      </c>
      <c r="C271" s="17">
        <v>1.0631000305835927</v>
      </c>
      <c r="D271" s="17">
        <v>0.68252695358943172</v>
      </c>
      <c r="E271" s="17">
        <v>1.6801383444108762</v>
      </c>
      <c r="F271" s="17">
        <v>1.5226507977418728</v>
      </c>
      <c r="G271" s="17">
        <v>0.95824888423645327</v>
      </c>
      <c r="H271" s="17">
        <v>0.30199718099547518</v>
      </c>
      <c r="I271" s="17">
        <v>0.3151411711026616</v>
      </c>
      <c r="J271" s="17">
        <v>0.15760134360554701</v>
      </c>
      <c r="K271" s="17">
        <v>0.31516806657420254</v>
      </c>
      <c r="L271" s="17">
        <v>0.2232952613709161</v>
      </c>
      <c r="M271" s="17">
        <v>0.32830268262845164</v>
      </c>
      <c r="N271" s="17">
        <v>0.51225965482233504</v>
      </c>
      <c r="O271" s="17">
        <v>1.0375371457334612</v>
      </c>
      <c r="P271" s="17">
        <v>0.61727587485470747</v>
      </c>
      <c r="Q271" s="17">
        <v>0.40717156537982563</v>
      </c>
      <c r="R271" s="17">
        <v>0.14452135521235521</v>
      </c>
      <c r="S271" s="17">
        <v>0.26</v>
      </c>
      <c r="T271" s="17">
        <v>0.08</v>
      </c>
      <c r="U271" s="17">
        <v>0.43</v>
      </c>
      <c r="V271" s="17">
        <v>0.62</v>
      </c>
      <c r="W271" s="17">
        <v>0.24</v>
      </c>
      <c r="X271" s="17">
        <v>0.45</v>
      </c>
      <c r="Y271" s="17">
        <v>7.0000000000000007E-2</v>
      </c>
      <c r="Z271" s="17">
        <v>0.12</v>
      </c>
      <c r="AA271" s="17"/>
      <c r="AB271" s="17">
        <v>0.45</v>
      </c>
      <c r="AC271" s="17"/>
      <c r="AD271" s="18">
        <v>0.11719230769230769</v>
      </c>
      <c r="AE271" s="18">
        <v>0.13617948717948719</v>
      </c>
      <c r="AF271" s="18">
        <v>1.9736842105263157E-2</v>
      </c>
      <c r="AG271" s="18">
        <v>7.9250000000000001E-2</v>
      </c>
      <c r="AH271" s="18">
        <v>9.9310344827586203E-2</v>
      </c>
      <c r="AI271" s="18">
        <v>0.20647368421052631</v>
      </c>
      <c r="AJ271" s="18">
        <v>8.5540540540540541E-2</v>
      </c>
      <c r="AK271" s="18">
        <v>0.13483333333333328</v>
      </c>
      <c r="AL271" s="18">
        <v>5.3499999999999992E-2</v>
      </c>
      <c r="AM271" s="18">
        <v>6.5349999999999991E-2</v>
      </c>
      <c r="AN271" s="18">
        <v>0.15925</v>
      </c>
      <c r="AO271" s="18">
        <v>4.4266666666666669E-2</v>
      </c>
      <c r="AP271" s="18">
        <v>0.14649999999999999</v>
      </c>
      <c r="AQ271" s="18">
        <v>2.0496428575000003E-2</v>
      </c>
      <c r="AR271" s="18">
        <v>0.14897249714060379</v>
      </c>
      <c r="BV271" s="20" t="s">
        <v>5</v>
      </c>
      <c r="BW271" s="17">
        <f t="shared" ref="BW271:BW309" si="447">C272/$C272</f>
        <v>1</v>
      </c>
      <c r="BX271" s="17">
        <f t="shared" si="408"/>
        <v>0.42393974183093269</v>
      </c>
      <c r="BY271" s="17">
        <f t="shared" si="409"/>
        <v>0.75007937787062207</v>
      </c>
      <c r="BZ271" s="17">
        <f t="shared" si="410"/>
        <v>0.65225382771214446</v>
      </c>
      <c r="CA271" s="17">
        <f t="shared" si="411"/>
        <v>0.45659149063772092</v>
      </c>
      <c r="CB271" s="17">
        <f t="shared" si="412"/>
        <v>0.36972347897521191</v>
      </c>
      <c r="CC271" s="17">
        <f t="shared" si="413"/>
        <v>0.27186729894562478</v>
      </c>
      <c r="CD271" s="17">
        <f t="shared" si="414"/>
        <v>0.73962340073814803</v>
      </c>
      <c r="CE271" s="17">
        <f t="shared" si="415"/>
        <v>0.26101488119338545</v>
      </c>
      <c r="CF271" s="17">
        <f t="shared" si="416"/>
        <v>0.4568808306655624</v>
      </c>
      <c r="CG271" s="17">
        <f t="shared" si="417"/>
        <v>0.44590397142204841</v>
      </c>
      <c r="CH271" s="17">
        <f t="shared" si="418"/>
        <v>0.30458368573814248</v>
      </c>
      <c r="CI271" s="17">
        <f t="shared" si="419"/>
        <v>0.43507047818019684</v>
      </c>
      <c r="CJ271" s="17">
        <f t="shared" si="420"/>
        <v>0.77225878129859105</v>
      </c>
      <c r="CK271" s="17">
        <f t="shared" si="421"/>
        <v>0.44598747824523866</v>
      </c>
      <c r="CL271" s="17">
        <f t="shared" si="422"/>
        <v>0.19585510961657507</v>
      </c>
      <c r="CM271" s="17">
        <f t="shared" si="423"/>
        <v>0.42237016857571019</v>
      </c>
      <c r="CN271" s="17">
        <f t="shared" si="424"/>
        <v>0.30642541641767213</v>
      </c>
      <c r="CO271" s="17">
        <f t="shared" si="425"/>
        <v>0.60456906482405581</v>
      </c>
      <c r="CP271" s="17">
        <f t="shared" si="426"/>
        <v>0.26501657636122994</v>
      </c>
      <c r="CQ271" s="17">
        <f t="shared" si="427"/>
        <v>0.2401712723273646</v>
      </c>
      <c r="CR271" s="17">
        <f t="shared" si="428"/>
        <v>0.38924309653055644</v>
      </c>
      <c r="CS271" s="17">
        <f t="shared" si="429"/>
        <v>9.1099448124172783E-2</v>
      </c>
      <c r="CT271" s="17">
        <f t="shared" si="430"/>
        <v>0.10766298414674966</v>
      </c>
      <c r="CU271" s="17">
        <f t="shared" si="431"/>
        <v>0.19048066425963403</v>
      </c>
      <c r="CV271" s="17">
        <f t="shared" si="432"/>
        <v>0.10349024718721586</v>
      </c>
      <c r="CW271" s="17">
        <f t="shared" si="433"/>
        <v>9.7491274204680012E-2</v>
      </c>
      <c r="CX271" s="17">
        <f t="shared" si="434"/>
        <v>0.15133841334312342</v>
      </c>
      <c r="CY271" s="17">
        <f t="shared" si="435"/>
        <v>0.20826576106387593</v>
      </c>
      <c r="CZ271" s="17">
        <f t="shared" si="436"/>
        <v>0.180057059693702</v>
      </c>
      <c r="DA271" s="17">
        <f t="shared" si="437"/>
        <v>0.10036195182100854</v>
      </c>
      <c r="DB271" s="17">
        <f t="shared" si="438"/>
        <v>0.16227788670767881</v>
      </c>
      <c r="DC271" s="17">
        <f t="shared" si="439"/>
        <v>0.25010939394091081</v>
      </c>
      <c r="DD271" s="17">
        <f t="shared" si="440"/>
        <v>9.4412155328688172E-2</v>
      </c>
      <c r="DE271" s="17">
        <f t="shared" si="441"/>
        <v>0.11170143575857007</v>
      </c>
      <c r="DF271" s="17">
        <f t="shared" si="442"/>
        <v>0.14695537237808476</v>
      </c>
      <c r="DG271" s="17">
        <f t="shared" si="443"/>
        <v>0.12105184243166596</v>
      </c>
      <c r="DH271" s="17">
        <f t="shared" si="444"/>
        <v>7.6813398304700242E-2</v>
      </c>
      <c r="DI271" s="17">
        <f t="shared" si="445"/>
        <v>0.27578287477590485</v>
      </c>
      <c r="DJ271" s="17">
        <f t="shared" si="446"/>
        <v>0.22096309564958241</v>
      </c>
    </row>
    <row r="272" spans="1:114">
      <c r="A272" s="20" t="s">
        <v>7</v>
      </c>
      <c r="B272" s="20" t="s">
        <v>6</v>
      </c>
      <c r="C272" s="17">
        <v>1.2074716396751919</v>
      </c>
      <c r="D272" s="17">
        <v>0.51189521519207382</v>
      </c>
      <c r="E272" s="17">
        <v>0.90569957628398789</v>
      </c>
      <c r="F272" s="17">
        <v>0.78757799883200319</v>
      </c>
      <c r="G272" s="17">
        <v>0.55132127586206892</v>
      </c>
      <c r="H272" s="17">
        <v>0.44643061538461548</v>
      </c>
      <c r="I272" s="17">
        <v>0.32827205323193914</v>
      </c>
      <c r="J272" s="17">
        <v>0.89307428043143311</v>
      </c>
      <c r="K272" s="17">
        <v>0.31516806657420254</v>
      </c>
      <c r="L272" s="17">
        <v>0.55167064573991031</v>
      </c>
      <c r="M272" s="17">
        <v>0.53841639951066067</v>
      </c>
      <c r="N272" s="17">
        <v>0.36777616243654826</v>
      </c>
      <c r="O272" s="17">
        <v>0.52533526366251204</v>
      </c>
      <c r="P272" s="17">
        <v>0.9324805769081751</v>
      </c>
      <c r="Q272" s="17">
        <v>0.53851723163138232</v>
      </c>
      <c r="R272" s="17">
        <v>0.23648949034749034</v>
      </c>
      <c r="S272" s="17">
        <v>0.51</v>
      </c>
      <c r="T272" s="17">
        <v>0.37</v>
      </c>
      <c r="U272" s="17">
        <v>0.73</v>
      </c>
      <c r="V272" s="17">
        <v>0.32</v>
      </c>
      <c r="W272" s="17">
        <v>0.28999999999999998</v>
      </c>
      <c r="X272" s="17">
        <v>0.47</v>
      </c>
      <c r="Y272" s="17">
        <v>0.11</v>
      </c>
      <c r="Z272" s="17">
        <v>0.13</v>
      </c>
      <c r="AA272" s="17"/>
      <c r="AB272" s="17">
        <v>0.23</v>
      </c>
      <c r="AC272" s="17"/>
      <c r="AD272" s="18">
        <v>0.12496153846153844</v>
      </c>
      <c r="AE272" s="18">
        <v>0.11771794871794872</v>
      </c>
      <c r="AF272" s="18">
        <v>0.18273684210526317</v>
      </c>
      <c r="AG272" s="18">
        <v>0.251475</v>
      </c>
      <c r="AH272" s="18">
        <v>0.21741379310344827</v>
      </c>
      <c r="AI272" s="18">
        <v>0.1211842105263158</v>
      </c>
      <c r="AJ272" s="18">
        <v>0.19594594594594597</v>
      </c>
      <c r="AK272" s="18">
        <v>0.30200000000000005</v>
      </c>
      <c r="AL272" s="18">
        <v>0.11400000000000002</v>
      </c>
      <c r="AM272" s="18">
        <v>0.13487631578947371</v>
      </c>
      <c r="AN272" s="18">
        <v>0.1774444444444444</v>
      </c>
      <c r="AO272" s="18">
        <v>0.14616666666666667</v>
      </c>
      <c r="AP272" s="18">
        <v>9.2749999999999999E-2</v>
      </c>
      <c r="AQ272" s="18">
        <v>0.33299999999999996</v>
      </c>
      <c r="AR272" s="18">
        <v>0.26680667141170755</v>
      </c>
      <c r="BV272" s="20" t="s">
        <v>6</v>
      </c>
      <c r="BW272" s="17">
        <f t="shared" si="447"/>
        <v>1</v>
      </c>
      <c r="BX272" s="17">
        <f t="shared" si="408"/>
        <v>0.44188829381065614</v>
      </c>
      <c r="BY272" s="17">
        <f t="shared" si="409"/>
        <v>1.1629137641404996</v>
      </c>
      <c r="BZ272" s="17">
        <f t="shared" si="410"/>
        <v>1.1861918448160396</v>
      </c>
      <c r="CA272" s="17">
        <f t="shared" si="411"/>
        <v>0.93037468745670737</v>
      </c>
      <c r="CB272" s="17">
        <f t="shared" si="412"/>
        <v>1.9543249285365509</v>
      </c>
      <c r="CC272" s="17">
        <f t="shared" si="413"/>
        <v>0.65146991821760902</v>
      </c>
      <c r="CD272" s="17">
        <f t="shared" si="414"/>
        <v>1.4428221196341984</v>
      </c>
      <c r="CE272" s="17">
        <f t="shared" si="415"/>
        <v>1.2565134978379255</v>
      </c>
      <c r="CF272" s="17">
        <f t="shared" si="416"/>
        <v>0.18619285236426023</v>
      </c>
      <c r="CG272" s="17">
        <f t="shared" si="417"/>
        <v>2.0243989717879045</v>
      </c>
      <c r="CH272" s="17">
        <f t="shared" si="418"/>
        <v>1.1636918225875876</v>
      </c>
      <c r="CI272" s="17">
        <f t="shared" si="419"/>
        <v>1.559171178780659</v>
      </c>
      <c r="CJ272" s="17">
        <f t="shared" si="420"/>
        <v>2.9554771047142938</v>
      </c>
      <c r="CK272" s="17">
        <f t="shared" si="421"/>
        <v>1.4662186182129346</v>
      </c>
      <c r="CL272" s="17">
        <f t="shared" si="422"/>
        <v>1.6528754212086156</v>
      </c>
      <c r="CM272" s="17">
        <f t="shared" si="423"/>
        <v>1.1694626828963579</v>
      </c>
      <c r="CN272" s="17">
        <f t="shared" si="424"/>
        <v>0.85051831483371476</v>
      </c>
      <c r="CO272" s="17">
        <f t="shared" si="425"/>
        <v>0.37210176273975021</v>
      </c>
      <c r="CP272" s="17">
        <f t="shared" si="426"/>
        <v>0.708765262361429</v>
      </c>
      <c r="CQ272" s="17">
        <f t="shared" si="427"/>
        <v>0.67332699924335748</v>
      </c>
      <c r="CR272" s="17">
        <f t="shared" si="428"/>
        <v>1.807351419021644</v>
      </c>
      <c r="CS272" s="17">
        <f t="shared" si="429"/>
        <v>0.14175305247228578</v>
      </c>
      <c r="CT272" s="17">
        <f t="shared" si="430"/>
        <v>7.0876526236142892E-2</v>
      </c>
      <c r="CU272" s="17">
        <f t="shared" si="431"/>
        <v>0.26578697338553586</v>
      </c>
      <c r="CV272" s="17">
        <f t="shared" si="432"/>
        <v>0.66187771423598063</v>
      </c>
      <c r="CW272" s="17">
        <f t="shared" si="433"/>
        <v>9.859106534130134E-2</v>
      </c>
      <c r="CX272" s="17">
        <f t="shared" si="434"/>
        <v>0.27963587357772962</v>
      </c>
      <c r="CY272" s="17">
        <f t="shared" si="435"/>
        <v>0.36147028380432883</v>
      </c>
      <c r="CZ272" s="17">
        <f t="shared" si="436"/>
        <v>0.28411710948109004</v>
      </c>
      <c r="DA272" s="17">
        <f t="shared" si="437"/>
        <v>0.65467528181279377</v>
      </c>
      <c r="DB272" s="17">
        <f t="shared" si="438"/>
        <v>0.38215856713812185</v>
      </c>
      <c r="DC272" s="17">
        <f t="shared" si="439"/>
        <v>0.41935278023051215</v>
      </c>
      <c r="DD272" s="17">
        <f t="shared" si="440"/>
        <v>0.19003768597065815</v>
      </c>
      <c r="DE272" s="17">
        <f t="shared" si="441"/>
        <v>6.4674830190480384E-2</v>
      </c>
      <c r="DF272" s="17">
        <f t="shared" si="442"/>
        <v>0.33814009391826499</v>
      </c>
      <c r="DG272" s="17">
        <f t="shared" si="443"/>
        <v>1.238247166228007</v>
      </c>
      <c r="DH272" s="17">
        <f t="shared" si="444"/>
        <v>0.11207350711090096</v>
      </c>
      <c r="DI272" s="17">
        <f t="shared" si="445"/>
        <v>0.41994341794914669</v>
      </c>
      <c r="DJ272" s="17">
        <f t="shared" si="446"/>
        <v>0.26391443500507772</v>
      </c>
    </row>
    <row r="273" spans="1:114">
      <c r="A273" s="20" t="s">
        <v>9</v>
      </c>
      <c r="B273" s="20" t="s">
        <v>8</v>
      </c>
      <c r="C273" s="17">
        <v>0.56436174463079614</v>
      </c>
      <c r="D273" s="17">
        <v>0.24938484842690772</v>
      </c>
      <c r="E273" s="17">
        <v>0.65630404078549853</v>
      </c>
      <c r="F273" s="17">
        <v>0.66944129900720273</v>
      </c>
      <c r="G273" s="17">
        <v>0.52506788177339903</v>
      </c>
      <c r="H273" s="17">
        <v>1.1029462262443439</v>
      </c>
      <c r="I273" s="17">
        <v>0.36766469961977188</v>
      </c>
      <c r="J273" s="17">
        <v>0.8142736086286595</v>
      </c>
      <c r="K273" s="17">
        <v>0.70912814979195571</v>
      </c>
      <c r="L273" s="17">
        <v>0.10508012299807816</v>
      </c>
      <c r="M273" s="17">
        <v>1.1424933355470117</v>
      </c>
      <c r="N273" s="17">
        <v>0.65674314720812188</v>
      </c>
      <c r="O273" s="17">
        <v>0.87993656663470765</v>
      </c>
      <c r="P273" s="17">
        <v>1.6679582150329331</v>
      </c>
      <c r="Q273" s="17">
        <v>0.82747769738480703</v>
      </c>
      <c r="R273" s="17">
        <v>0.93281965637065634</v>
      </c>
      <c r="S273" s="17">
        <v>0.66</v>
      </c>
      <c r="T273" s="17">
        <v>0.48</v>
      </c>
      <c r="U273" s="17">
        <v>0.21</v>
      </c>
      <c r="V273" s="17">
        <v>0.4</v>
      </c>
      <c r="W273" s="17">
        <v>0.38</v>
      </c>
      <c r="X273" s="17">
        <v>1.02</v>
      </c>
      <c r="Y273" s="17">
        <v>0.08</v>
      </c>
      <c r="Z273" s="17">
        <v>0.04</v>
      </c>
      <c r="AA273" s="17"/>
      <c r="AB273" s="17">
        <v>0.15</v>
      </c>
      <c r="AC273" s="17"/>
      <c r="AD273" s="18">
        <v>0.37353846153846154</v>
      </c>
      <c r="AE273" s="18">
        <v>5.5641025641025639E-2</v>
      </c>
      <c r="AF273" s="18">
        <v>0.15781578947368424</v>
      </c>
      <c r="AG273" s="18">
        <v>0.20400000000000004</v>
      </c>
      <c r="AH273" s="18">
        <v>0.16034482758620688</v>
      </c>
      <c r="AI273" s="18">
        <v>0.3694736842105264</v>
      </c>
      <c r="AJ273" s="18">
        <v>0.21567567567567569</v>
      </c>
      <c r="AK273" s="18">
        <v>0.23666666666666666</v>
      </c>
      <c r="AL273" s="18">
        <v>0.10725</v>
      </c>
      <c r="AM273" s="18">
        <v>3.6499999999999998E-2</v>
      </c>
      <c r="AN273" s="18">
        <v>0.1908333333333333</v>
      </c>
      <c r="AO273" s="18">
        <v>0.69881933101657745</v>
      </c>
      <c r="AP273" s="18">
        <v>6.3250000000000001E-2</v>
      </c>
      <c r="AQ273" s="18">
        <v>0.23700000000000002</v>
      </c>
      <c r="AR273" s="18">
        <v>0.14894321097271651</v>
      </c>
      <c r="BV273" s="20" t="s">
        <v>8</v>
      </c>
      <c r="BW273" s="17">
        <f t="shared" si="447"/>
        <v>1</v>
      </c>
      <c r="BX273" s="17">
        <f t="shared" si="408"/>
        <v>1.1089675815524993</v>
      </c>
      <c r="BY273" s="17">
        <f t="shared" si="409"/>
        <v>1.88200527391354</v>
      </c>
      <c r="BZ273" s="17">
        <f t="shared" si="410"/>
        <v>1.9869632318653807</v>
      </c>
      <c r="CA273" s="17">
        <f t="shared" si="411"/>
        <v>2.1596924766798828</v>
      </c>
      <c r="CB273" s="17">
        <f t="shared" si="412"/>
        <v>0.70946703675862088</v>
      </c>
      <c r="CC273" s="17">
        <f t="shared" si="413"/>
        <v>0.41586670599937381</v>
      </c>
      <c r="CD273" s="17">
        <f t="shared" si="414"/>
        <v>0.42657913972734529</v>
      </c>
      <c r="CE273" s="17">
        <f t="shared" si="415"/>
        <v>0.46108007233386672</v>
      </c>
      <c r="CF273" s="17">
        <f t="shared" si="416"/>
        <v>0.37878376589043977</v>
      </c>
      <c r="CG273" s="17">
        <f t="shared" si="417"/>
        <v>0.36806973108280638</v>
      </c>
      <c r="CH273" s="17">
        <f t="shared" si="418"/>
        <v>0.27910058852499114</v>
      </c>
      <c r="CI273" s="17">
        <f t="shared" si="419"/>
        <v>0.2219263886706688</v>
      </c>
      <c r="CJ273" s="17">
        <f t="shared" si="420"/>
        <v>0.47575173897556067</v>
      </c>
      <c r="CK273" s="17">
        <f t="shared" si="421"/>
        <v>0.32428098699993907</v>
      </c>
      <c r="CL273" s="17">
        <f t="shared" si="422"/>
        <v>9.4387308249628779E-2</v>
      </c>
      <c r="CM273" s="17">
        <f t="shared" si="423"/>
        <v>0.18010920710871106</v>
      </c>
      <c r="CN273" s="17">
        <f t="shared" si="424"/>
        <v>0.10219679729202145</v>
      </c>
      <c r="CO273" s="17">
        <f t="shared" si="425"/>
        <v>0.16493146493662866</v>
      </c>
      <c r="CP273" s="17">
        <f t="shared" si="426"/>
        <v>6.4758366600884881E-2</v>
      </c>
      <c r="CQ273" s="17">
        <f t="shared" si="427"/>
        <v>6.8805764513440185E-2</v>
      </c>
      <c r="CR273" s="17">
        <f t="shared" si="428"/>
        <v>8.9042754076216715E-2</v>
      </c>
      <c r="CS273" s="17">
        <f t="shared" si="429"/>
        <v>5.767542025391309E-2</v>
      </c>
      <c r="CT273" s="17">
        <f t="shared" si="430"/>
        <v>4.6545075994386009E-2</v>
      </c>
      <c r="CU273" s="17">
        <f t="shared" si="431"/>
        <v>6.7793915035301355E-2</v>
      </c>
      <c r="CV273" s="17">
        <f t="shared" si="432"/>
        <v>4.8673851627239605E-2</v>
      </c>
      <c r="CW273" s="17">
        <f t="shared" si="433"/>
        <v>7.9401644689642628E-2</v>
      </c>
      <c r="CX273" s="17">
        <f t="shared" si="434"/>
        <v>2.5945950828907161E-2</v>
      </c>
      <c r="CY273" s="17">
        <f t="shared" si="435"/>
        <v>1.5936629280686506E-2</v>
      </c>
      <c r="CZ273" s="17">
        <f t="shared" si="436"/>
        <v>3.8540997708694735E-2</v>
      </c>
      <c r="DA273" s="17">
        <f t="shared" si="437"/>
        <v>4.1129018524558712E-2</v>
      </c>
      <c r="DB273" s="17">
        <f t="shared" si="438"/>
        <v>2.4161324700963598E-2</v>
      </c>
      <c r="DC273" s="17">
        <f t="shared" si="439"/>
        <v>3.6682354275527268E-2</v>
      </c>
      <c r="DD273" s="17">
        <f t="shared" si="440"/>
        <v>1.3599256986185818E-2</v>
      </c>
      <c r="DE273" s="17">
        <f t="shared" si="441"/>
        <v>3.6040591000601578E-2</v>
      </c>
      <c r="DF273" s="17">
        <f t="shared" si="442"/>
        <v>0.17889525973749237</v>
      </c>
      <c r="DG273" s="17">
        <f t="shared" si="443"/>
        <v>9.5978054201807106E-2</v>
      </c>
      <c r="DH273" s="17">
        <f t="shared" si="444"/>
        <v>3.9000708018970209E-2</v>
      </c>
      <c r="DI273" s="17">
        <f t="shared" si="445"/>
        <v>5.1350094926237794E-2</v>
      </c>
      <c r="DJ273" s="17">
        <f t="shared" si="446"/>
        <v>0.15268147683029312</v>
      </c>
    </row>
    <row r="274" spans="1:114">
      <c r="A274" s="20" t="s">
        <v>11</v>
      </c>
      <c r="B274" s="20" t="s">
        <v>10</v>
      </c>
      <c r="C274" s="17">
        <v>9.8828928769067321</v>
      </c>
      <c r="D274" s="17">
        <v>10.959807812445682</v>
      </c>
      <c r="E274" s="17">
        <v>18.599656515861028</v>
      </c>
      <c r="F274" s="17">
        <v>19.63694477087795</v>
      </c>
      <c r="G274" s="17">
        <v>21.344009394088673</v>
      </c>
      <c r="H274" s="17">
        <v>7.0115867239819014</v>
      </c>
      <c r="I274" s="17">
        <v>4.1099661064638777</v>
      </c>
      <c r="J274" s="17">
        <v>4.2158359414483826</v>
      </c>
      <c r="K274" s="17">
        <v>4.556804962552012</v>
      </c>
      <c r="L274" s="17">
        <v>3.7434793818065346</v>
      </c>
      <c r="M274" s="17">
        <v>3.6375937235232438</v>
      </c>
      <c r="N274" s="17">
        <v>2.7583212182741117</v>
      </c>
      <c r="O274" s="17">
        <v>2.1932747257909875</v>
      </c>
      <c r="P274" s="17">
        <v>4.7018034722975592</v>
      </c>
      <c r="Q274" s="17">
        <v>3.2048342565379824</v>
      </c>
      <c r="R274" s="17">
        <v>0.93281965637065634</v>
      </c>
      <c r="S274" s="17">
        <v>1.78</v>
      </c>
      <c r="T274" s="17">
        <v>1.01</v>
      </c>
      <c r="U274" s="17">
        <v>1.63</v>
      </c>
      <c r="V274" s="17">
        <v>0.64</v>
      </c>
      <c r="W274" s="17">
        <v>0.68</v>
      </c>
      <c r="X274" s="17">
        <v>0.88</v>
      </c>
      <c r="Y274" s="17">
        <v>0.56999999999999995</v>
      </c>
      <c r="Z274" s="17">
        <v>0.46</v>
      </c>
      <c r="AA274" s="17"/>
      <c r="AB274" s="17">
        <v>0.67</v>
      </c>
      <c r="AC274" s="17"/>
      <c r="AD274" s="18">
        <v>0.48103846153846141</v>
      </c>
      <c r="AE274" s="18">
        <v>0.78471794871794842</v>
      </c>
      <c r="AF274" s="18">
        <v>0.25642105263157888</v>
      </c>
      <c r="AG274" s="18">
        <v>0.15749999999999992</v>
      </c>
      <c r="AH274" s="18">
        <v>0.38089655172413789</v>
      </c>
      <c r="AI274" s="18">
        <v>0.40647368421052632</v>
      </c>
      <c r="AJ274" s="18">
        <v>0.23878378378378382</v>
      </c>
      <c r="AK274" s="18">
        <v>0.36252777777777762</v>
      </c>
      <c r="AL274" s="18">
        <v>0.13439999999999994</v>
      </c>
      <c r="AM274" s="18">
        <v>0.35618530007935423</v>
      </c>
      <c r="AN274" s="18">
        <v>1.7680026881720432</v>
      </c>
      <c r="AO274" s="18">
        <v>0.94854082821040775</v>
      </c>
      <c r="AP274" s="18">
        <v>0.38543981947499995</v>
      </c>
      <c r="AQ274" s="18">
        <v>0.50748748737500005</v>
      </c>
      <c r="AR274" s="18">
        <v>1.5089346798017043</v>
      </c>
      <c r="BV274" s="20" t="s">
        <v>10</v>
      </c>
      <c r="BW274" s="17" t="e">
        <f t="shared" si="447"/>
        <v>#DIV/0!</v>
      </c>
      <c r="BX274" s="17" t="e">
        <f t="shared" si="408"/>
        <v>#DIV/0!</v>
      </c>
      <c r="BY274" s="17" t="e">
        <f t="shared" si="409"/>
        <v>#DIV/0!</v>
      </c>
      <c r="BZ274" s="17" t="e">
        <f t="shared" si="410"/>
        <v>#DIV/0!</v>
      </c>
      <c r="CA274" s="17" t="e">
        <f t="shared" si="411"/>
        <v>#DIV/0!</v>
      </c>
      <c r="CB274" s="17" t="e">
        <f t="shared" si="412"/>
        <v>#DIV/0!</v>
      </c>
      <c r="CC274" s="17" t="e">
        <f t="shared" si="413"/>
        <v>#DIV/0!</v>
      </c>
      <c r="CD274" s="17" t="e">
        <f t="shared" si="414"/>
        <v>#DIV/0!</v>
      </c>
      <c r="CE274" s="17" t="e">
        <f t="shared" si="415"/>
        <v>#DIV/0!</v>
      </c>
      <c r="CF274" s="17" t="e">
        <f t="shared" si="416"/>
        <v>#DIV/0!</v>
      </c>
      <c r="CG274" s="17" t="e">
        <f t="shared" si="417"/>
        <v>#DIV/0!</v>
      </c>
      <c r="CH274" s="17" t="e">
        <f t="shared" si="418"/>
        <v>#DIV/0!</v>
      </c>
      <c r="CI274" s="17" t="e">
        <f t="shared" si="419"/>
        <v>#DIV/0!</v>
      </c>
      <c r="CJ274" s="17" t="e">
        <f t="shared" si="420"/>
        <v>#DIV/0!</v>
      </c>
      <c r="CK274" s="17" t="e">
        <f t="shared" si="421"/>
        <v>#DIV/0!</v>
      </c>
      <c r="CL274" s="17" t="e">
        <f t="shared" si="422"/>
        <v>#DIV/0!</v>
      </c>
      <c r="CM274" s="17" t="e">
        <f t="shared" si="423"/>
        <v>#DIV/0!</v>
      </c>
      <c r="CN274" s="17" t="e">
        <f t="shared" si="424"/>
        <v>#DIV/0!</v>
      </c>
      <c r="CO274" s="17" t="e">
        <f t="shared" si="425"/>
        <v>#DIV/0!</v>
      </c>
      <c r="CP274" s="17" t="e">
        <f t="shared" si="426"/>
        <v>#DIV/0!</v>
      </c>
      <c r="CQ274" s="17" t="e">
        <f t="shared" si="427"/>
        <v>#DIV/0!</v>
      </c>
      <c r="CR274" s="17" t="e">
        <f t="shared" si="428"/>
        <v>#DIV/0!</v>
      </c>
      <c r="CS274" s="17" t="e">
        <f t="shared" si="429"/>
        <v>#DIV/0!</v>
      </c>
      <c r="CT274" s="17" t="e">
        <f t="shared" si="430"/>
        <v>#DIV/0!</v>
      </c>
      <c r="CU274" s="17" t="e">
        <f t="shared" si="431"/>
        <v>#DIV/0!</v>
      </c>
      <c r="CV274" s="17" t="e">
        <f t="shared" si="432"/>
        <v>#DIV/0!</v>
      </c>
      <c r="CW274" s="17" t="e">
        <f t="shared" si="433"/>
        <v>#DIV/0!</v>
      </c>
      <c r="CX274" s="17" t="e">
        <f t="shared" si="434"/>
        <v>#DIV/0!</v>
      </c>
      <c r="CY274" s="17" t="e">
        <f t="shared" si="435"/>
        <v>#DIV/0!</v>
      </c>
      <c r="CZ274" s="17" t="e">
        <f t="shared" si="436"/>
        <v>#DIV/0!</v>
      </c>
      <c r="DA274" s="17" t="e">
        <f t="shared" si="437"/>
        <v>#DIV/0!</v>
      </c>
      <c r="DB274" s="17" t="e">
        <f t="shared" si="438"/>
        <v>#DIV/0!</v>
      </c>
      <c r="DC274" s="17" t="e">
        <f t="shared" si="439"/>
        <v>#DIV/0!</v>
      </c>
      <c r="DD274" s="17" t="e">
        <f t="shared" si="440"/>
        <v>#DIV/0!</v>
      </c>
      <c r="DE274" s="17" t="e">
        <f t="shared" si="441"/>
        <v>#DIV/0!</v>
      </c>
      <c r="DF274" s="17" t="e">
        <f t="shared" si="442"/>
        <v>#DIV/0!</v>
      </c>
      <c r="DG274" s="17" t="e">
        <f t="shared" si="443"/>
        <v>#DIV/0!</v>
      </c>
      <c r="DH274" s="17" t="e">
        <f t="shared" si="444"/>
        <v>#DIV/0!</v>
      </c>
      <c r="DI274" s="17" t="e">
        <f t="shared" si="445"/>
        <v>#DIV/0!</v>
      </c>
      <c r="DJ274" s="17" t="e">
        <f t="shared" si="446"/>
        <v>#DIV/0!</v>
      </c>
    </row>
    <row r="275" spans="1:114">
      <c r="A275" s="20" t="s">
        <v>13</v>
      </c>
      <c r="B275" s="20" t="s">
        <v>12</v>
      </c>
      <c r="C275" s="17">
        <v>0</v>
      </c>
      <c r="D275" s="17">
        <v>0.26251036676516604</v>
      </c>
      <c r="E275" s="17">
        <v>0.91882565709969788</v>
      </c>
      <c r="F275" s="17">
        <v>1.5620296976834731</v>
      </c>
      <c r="G275" s="17">
        <v>0.55132127586206892</v>
      </c>
      <c r="H275" s="17">
        <v>0.24947593212669686</v>
      </c>
      <c r="I275" s="17">
        <v>0.13130882129277566</v>
      </c>
      <c r="J275" s="17">
        <v>0.72233949152542387</v>
      </c>
      <c r="K275" s="17">
        <v>0.63033613314840509</v>
      </c>
      <c r="L275" s="17">
        <v>0.1313501537475977</v>
      </c>
      <c r="M275" s="17">
        <v>0.40709532645927998</v>
      </c>
      <c r="N275" s="17">
        <v>0.2495623959390863</v>
      </c>
      <c r="O275" s="17">
        <v>0.31520115819750716</v>
      </c>
      <c r="P275" s="17">
        <v>0.42027293607129018</v>
      </c>
      <c r="Q275" s="17">
        <v>0.6173246313823163</v>
      </c>
      <c r="R275" s="17">
        <v>0.36787254054054058</v>
      </c>
      <c r="S275" s="17">
        <v>0.24</v>
      </c>
      <c r="T275" s="17">
        <v>0.23</v>
      </c>
      <c r="U275" s="17">
        <v>0.19</v>
      </c>
      <c r="V275" s="17">
        <v>0.21</v>
      </c>
      <c r="W275" s="17">
        <v>0.16</v>
      </c>
      <c r="X275" s="17">
        <v>0.23</v>
      </c>
      <c r="Y275" s="17">
        <v>0.04</v>
      </c>
      <c r="Z275" s="17">
        <v>0.28000000000000003</v>
      </c>
      <c r="AA275" s="17"/>
      <c r="AB275" s="17">
        <v>0.21</v>
      </c>
      <c r="AC275" s="17"/>
      <c r="AD275" s="18">
        <v>8.8384615384615381E-2</v>
      </c>
      <c r="AE275" s="18">
        <v>0.14248717948717951</v>
      </c>
      <c r="AF275" s="18">
        <v>0.19855263157894742</v>
      </c>
      <c r="AG275" s="18">
        <v>0.112675</v>
      </c>
      <c r="AH275" s="18">
        <v>0.18120689655172417</v>
      </c>
      <c r="AI275" s="18">
        <v>4.5710526315789465E-2</v>
      </c>
      <c r="AJ275" s="18">
        <v>7.4189189189189209E-2</v>
      </c>
      <c r="AK275" s="18">
        <v>9.2249999999999999E-2</v>
      </c>
      <c r="AL275" s="18">
        <v>7.9500000000000001E-2</v>
      </c>
      <c r="AM275" s="18">
        <v>9.9199999999999983E-2</v>
      </c>
      <c r="AN275" s="18">
        <v>0.11980555555555555</v>
      </c>
      <c r="AO275" s="18">
        <v>0.15200000000000002</v>
      </c>
      <c r="AP275" s="18">
        <v>0.10590227272500001</v>
      </c>
      <c r="AQ275" s="18">
        <v>0.2503749999999999</v>
      </c>
      <c r="AR275" s="18">
        <v>0.78192010002849754</v>
      </c>
      <c r="BV275" s="20" t="s">
        <v>12</v>
      </c>
      <c r="BW275" s="17">
        <f t="shared" si="447"/>
        <v>1</v>
      </c>
      <c r="BX275" s="17">
        <f t="shared" si="408"/>
        <v>0.58597440277112089</v>
      </c>
      <c r="BY275" s="17">
        <f t="shared" si="409"/>
        <v>0.26565311299584538</v>
      </c>
      <c r="BZ275" s="17">
        <f t="shared" si="410"/>
        <v>7.813457311135065E-2</v>
      </c>
      <c r="CA275" s="17">
        <f t="shared" si="411"/>
        <v>0.14846017961955663</v>
      </c>
      <c r="CB275" s="17">
        <f t="shared" si="412"/>
        <v>0.28137044172010617</v>
      </c>
      <c r="CC275" s="17">
        <f t="shared" si="413"/>
        <v>3.126473937874686E-2</v>
      </c>
      <c r="CD275" s="17">
        <f t="shared" si="414"/>
        <v>7.0359395198895516E-2</v>
      </c>
      <c r="CE275" s="17">
        <f t="shared" si="415"/>
        <v>0.14070333439330937</v>
      </c>
      <c r="CF275" s="17">
        <f t="shared" si="416"/>
        <v>0</v>
      </c>
      <c r="CG275" s="17">
        <f t="shared" si="417"/>
        <v>5.4718398932126378E-2</v>
      </c>
      <c r="CH275" s="17">
        <f t="shared" si="418"/>
        <v>8.6004098763113906E-2</v>
      </c>
      <c r="CI275" s="17">
        <f t="shared" si="419"/>
        <v>0.11726508982200616</v>
      </c>
      <c r="CJ275" s="17">
        <f t="shared" si="420"/>
        <v>7.8177605501177794E-3</v>
      </c>
      <c r="CK275" s="17">
        <f t="shared" si="421"/>
        <v>7.8183780485064722E-3</v>
      </c>
      <c r="CL275" s="17">
        <f t="shared" si="422"/>
        <v>0</v>
      </c>
      <c r="CM275" s="17">
        <f t="shared" si="423"/>
        <v>1.1905041516227127E-2</v>
      </c>
      <c r="CN275" s="17">
        <f t="shared" si="424"/>
        <v>7.7382769855476333E-2</v>
      </c>
      <c r="CO275" s="17">
        <f t="shared" si="425"/>
        <v>0</v>
      </c>
      <c r="CP275" s="17">
        <f t="shared" si="426"/>
        <v>5.3572686823022068E-2</v>
      </c>
      <c r="CQ275" s="17">
        <f t="shared" si="427"/>
        <v>3.5715124548681379E-2</v>
      </c>
      <c r="CR275" s="17">
        <f t="shared" si="428"/>
        <v>0</v>
      </c>
      <c r="CS275" s="17">
        <f t="shared" si="429"/>
        <v>5.3572686823022068E-2</v>
      </c>
      <c r="CT275" s="17">
        <f t="shared" si="430"/>
        <v>0.11905041516227129</v>
      </c>
      <c r="CU275" s="17">
        <f t="shared" si="431"/>
        <v>5.9525207581135643E-2</v>
      </c>
      <c r="CV275" s="17">
        <f t="shared" si="432"/>
        <v>8.1778477492237114E-2</v>
      </c>
      <c r="CW275" s="17">
        <f t="shared" si="433"/>
        <v>0.12376664314754587</v>
      </c>
      <c r="CX275" s="17">
        <f t="shared" si="434"/>
        <v>0.33608245490875405</v>
      </c>
      <c r="CY275" s="17">
        <f t="shared" si="435"/>
        <v>9.9555909679449342E-2</v>
      </c>
      <c r="CZ275" s="17">
        <f t="shared" si="436"/>
        <v>2.9762603790567815E-2</v>
      </c>
      <c r="DA275" s="17">
        <f t="shared" si="437"/>
        <v>7.9889094385208359E-2</v>
      </c>
      <c r="DB275" s="17">
        <f t="shared" si="438"/>
        <v>7.8669801370744114E-2</v>
      </c>
      <c r="DC275" s="17">
        <f t="shared" si="439"/>
        <v>0.1789063183410799</v>
      </c>
      <c r="DD275" s="17">
        <f t="shared" si="440"/>
        <v>0.10796384525028475</v>
      </c>
      <c r="DE275" s="17">
        <f t="shared" si="441"/>
        <v>2.0863585257188042E-2</v>
      </c>
      <c r="DF275" s="17">
        <f t="shared" si="442"/>
        <v>8.019368243569662E-2</v>
      </c>
      <c r="DG275" s="17">
        <f t="shared" si="443"/>
        <v>0.10972479930789335</v>
      </c>
      <c r="DH275" s="17">
        <f t="shared" si="444"/>
        <v>2.4554148127218449E-2</v>
      </c>
      <c r="DI275" s="17">
        <f t="shared" si="445"/>
        <v>7.083499702155141E-2</v>
      </c>
      <c r="DJ275" s="17">
        <f t="shared" si="446"/>
        <v>0.37471482827401525</v>
      </c>
    </row>
    <row r="276" spans="1:114">
      <c r="A276" s="20" t="s">
        <v>13</v>
      </c>
      <c r="B276" s="20" t="s">
        <v>14</v>
      </c>
      <c r="C276" s="17">
        <v>1.6799605421567885</v>
      </c>
      <c r="D276" s="17">
        <v>0.98441387536937264</v>
      </c>
      <c r="E276" s="17">
        <v>0.44628674773413901</v>
      </c>
      <c r="F276" s="17">
        <v>0.13126299980533387</v>
      </c>
      <c r="G276" s="17">
        <v>0.24940724384236454</v>
      </c>
      <c r="H276" s="17">
        <v>0.47269123981900457</v>
      </c>
      <c r="I276" s="17">
        <v>5.2523528517110264E-2</v>
      </c>
      <c r="J276" s="17">
        <v>0.11820100770416025</v>
      </c>
      <c r="K276" s="17">
        <v>0.23637604993065189</v>
      </c>
      <c r="L276" s="17">
        <v>0</v>
      </c>
      <c r="M276" s="17">
        <v>9.1924751135966459E-2</v>
      </c>
      <c r="N276" s="17">
        <v>0.14448349238578681</v>
      </c>
      <c r="O276" s="17">
        <v>0.19700072387344197</v>
      </c>
      <c r="P276" s="17">
        <v>1.3133529252227818E-2</v>
      </c>
      <c r="Q276" s="17">
        <v>1.3134566625155667E-2</v>
      </c>
      <c r="R276" s="17">
        <v>0</v>
      </c>
      <c r="S276" s="17">
        <v>0.02</v>
      </c>
      <c r="T276" s="17">
        <v>0.13</v>
      </c>
      <c r="U276" s="19"/>
      <c r="V276" s="17">
        <v>0.09</v>
      </c>
      <c r="W276" s="17">
        <v>0.06</v>
      </c>
      <c r="X276" s="19"/>
      <c r="Y276" s="17">
        <v>0.09</v>
      </c>
      <c r="Z276" s="17">
        <v>0.2</v>
      </c>
      <c r="AA276" s="17"/>
      <c r="AB276" s="17">
        <v>0.1</v>
      </c>
      <c r="AC276" s="17"/>
      <c r="AD276" s="18">
        <v>0.13738461538461538</v>
      </c>
      <c r="AE276" s="18">
        <v>0.20792307692307693</v>
      </c>
      <c r="AF276" s="18">
        <v>0.56460526315789483</v>
      </c>
      <c r="AG276" s="18">
        <v>0.16724999999999998</v>
      </c>
      <c r="AH276" s="18">
        <v>4.9999999999999996E-2</v>
      </c>
      <c r="AI276" s="18">
        <v>0.13421052631578947</v>
      </c>
      <c r="AJ276" s="18">
        <v>0.13216216216216214</v>
      </c>
      <c r="AK276" s="18">
        <v>0.30055555555555558</v>
      </c>
      <c r="AL276" s="18">
        <v>0.18137499999999998</v>
      </c>
      <c r="AM276" s="18">
        <v>3.5050000000000005E-2</v>
      </c>
      <c r="AN276" s="18">
        <v>0.13472222222222222</v>
      </c>
      <c r="AO276" s="18">
        <v>0.18433333333333332</v>
      </c>
      <c r="AP276" s="18">
        <v>4.1249999999999995E-2</v>
      </c>
      <c r="AQ276" s="18">
        <v>0.11899999999999999</v>
      </c>
      <c r="AR276" s="18">
        <v>0.62950612606140255</v>
      </c>
      <c r="BV276" s="20" t="s">
        <v>14</v>
      </c>
      <c r="BW276" s="17">
        <f t="shared" si="447"/>
        <v>1</v>
      </c>
      <c r="BX276" s="17">
        <f t="shared" si="408"/>
        <v>1.9231980398641917</v>
      </c>
      <c r="BY276" s="17">
        <f t="shared" si="409"/>
        <v>10.154920808094579</v>
      </c>
      <c r="BZ276" s="17">
        <f t="shared" si="410"/>
        <v>8.7703053141602201</v>
      </c>
      <c r="CA276" s="17">
        <f t="shared" si="411"/>
        <v>1.3848269386374836</v>
      </c>
      <c r="CB276" s="17">
        <f t="shared" si="412"/>
        <v>5.6177893321210934</v>
      </c>
      <c r="CC276" s="17">
        <f t="shared" si="413"/>
        <v>0</v>
      </c>
      <c r="CD276" s="17">
        <f t="shared" si="414"/>
        <v>7.6974381072295955E-2</v>
      </c>
      <c r="CE276" s="17">
        <f t="shared" si="415"/>
        <v>0</v>
      </c>
      <c r="CF276" s="17">
        <f t="shared" si="416"/>
        <v>0</v>
      </c>
      <c r="CG276" s="17">
        <f t="shared" si="417"/>
        <v>0</v>
      </c>
      <c r="CH276" s="17">
        <f t="shared" si="418"/>
        <v>0</v>
      </c>
      <c r="CI276" s="17">
        <f t="shared" si="419"/>
        <v>7.697400767803482E-2</v>
      </c>
      <c r="CJ276" s="17">
        <f t="shared" si="420"/>
        <v>0</v>
      </c>
      <c r="CK276" s="17">
        <f t="shared" si="421"/>
        <v>2.2324476396966171</v>
      </c>
      <c r="CL276" s="17">
        <f t="shared" si="422"/>
        <v>7.700286360993551E-2</v>
      </c>
      <c r="CM276" s="17">
        <f t="shared" si="423"/>
        <v>5.8609435156810476E-2</v>
      </c>
      <c r="CN276" s="17">
        <f t="shared" si="424"/>
        <v>0</v>
      </c>
      <c r="CO276" s="17">
        <f t="shared" si="425"/>
        <v>0</v>
      </c>
      <c r="CP276" s="17">
        <f t="shared" si="426"/>
        <v>2.109939665645177</v>
      </c>
      <c r="CQ276" s="17">
        <f t="shared" si="427"/>
        <v>0</v>
      </c>
      <c r="CR276" s="17">
        <f t="shared" si="428"/>
        <v>0</v>
      </c>
      <c r="CS276" s="17">
        <f t="shared" si="429"/>
        <v>0</v>
      </c>
      <c r="CT276" s="17">
        <f t="shared" si="430"/>
        <v>5.8609435156810476E-2</v>
      </c>
      <c r="CU276" s="17">
        <f t="shared" si="431"/>
        <v>0</v>
      </c>
      <c r="CV276" s="17">
        <f t="shared" si="432"/>
        <v>0.23263437339164772</v>
      </c>
      <c r="CW276" s="17">
        <f t="shared" si="433"/>
        <v>7.6643107512752162E-2</v>
      </c>
      <c r="CX276" s="17">
        <f t="shared" si="434"/>
        <v>0.29381835256243144</v>
      </c>
      <c r="CY276" s="17">
        <f t="shared" si="435"/>
        <v>0.3837452766892166</v>
      </c>
      <c r="CZ276" s="17">
        <f t="shared" si="436"/>
        <v>0.17987033548124592</v>
      </c>
      <c r="DA276" s="17">
        <f t="shared" si="437"/>
        <v>0.27453893310295435</v>
      </c>
      <c r="DB276" s="17">
        <f t="shared" si="438"/>
        <v>0.61935916611656472</v>
      </c>
      <c r="DC276" s="17">
        <f t="shared" si="439"/>
        <v>9.9636039766577811E-2</v>
      </c>
      <c r="DD276" s="17">
        <f t="shared" si="440"/>
        <v>0.19927207953315557</v>
      </c>
      <c r="DE276" s="17">
        <f t="shared" si="441"/>
        <v>0.27956700569798598</v>
      </c>
      <c r="DF276" s="17">
        <f t="shared" si="442"/>
        <v>6.08886909684642E-2</v>
      </c>
      <c r="DG276" s="17">
        <f t="shared" si="443"/>
        <v>0.35067978702158265</v>
      </c>
      <c r="DH276" s="17">
        <f t="shared" si="444"/>
        <v>0.18461972074395294</v>
      </c>
      <c r="DI276" s="17">
        <f t="shared" si="445"/>
        <v>0.61832954090435044</v>
      </c>
      <c r="DJ276" s="17">
        <f t="shared" si="446"/>
        <v>3.1189021680851878</v>
      </c>
    </row>
    <row r="277" spans="1:114">
      <c r="A277" s="20" t="s">
        <v>9</v>
      </c>
      <c r="B277" s="20" t="s">
        <v>15</v>
      </c>
      <c r="C277" s="17">
        <v>0.17062099256279883</v>
      </c>
      <c r="D277" s="17">
        <v>0.32813795845645755</v>
      </c>
      <c r="E277" s="17">
        <v>1.7326426676737161</v>
      </c>
      <c r="F277" s="17">
        <v>1.4963981977808061</v>
      </c>
      <c r="G277" s="17">
        <v>0.23628054679802957</v>
      </c>
      <c r="H277" s="17">
        <v>0.95851279185520366</v>
      </c>
      <c r="I277" s="17">
        <v>0</v>
      </c>
      <c r="J277" s="17">
        <v>1.3133445300462251E-2</v>
      </c>
      <c r="K277" s="17">
        <v>0</v>
      </c>
      <c r="L277" s="17">
        <v>0</v>
      </c>
      <c r="M277" s="17">
        <v>0</v>
      </c>
      <c r="N277" s="17">
        <v>0</v>
      </c>
      <c r="O277" s="17">
        <v>1.31333815915628E-2</v>
      </c>
      <c r="P277" s="17">
        <v>0</v>
      </c>
      <c r="Q277" s="17">
        <v>0.3809024321295143</v>
      </c>
      <c r="R277" s="17">
        <v>1.3138305019305019E-2</v>
      </c>
      <c r="S277" s="17">
        <v>0.01</v>
      </c>
      <c r="T277" s="19"/>
      <c r="U277" s="19"/>
      <c r="V277" s="17">
        <v>0.36</v>
      </c>
      <c r="W277" s="17">
        <v>0</v>
      </c>
      <c r="X277" s="19"/>
      <c r="Y277" s="19"/>
      <c r="Z277" s="17">
        <v>0.01</v>
      </c>
      <c r="AA277" s="17"/>
      <c r="AB277" s="17">
        <v>0</v>
      </c>
      <c r="AC277" s="17"/>
      <c r="AD277" s="18">
        <v>3.9692307692307693E-2</v>
      </c>
      <c r="AE277" s="18">
        <v>1.3076923076923078E-2</v>
      </c>
      <c r="AF277" s="18">
        <v>5.0131578947368423E-2</v>
      </c>
      <c r="AG277" s="18">
        <v>6.5475000000000005E-2</v>
      </c>
      <c r="AH277" s="18">
        <v>3.0689655172413791E-2</v>
      </c>
      <c r="AI277" s="18">
        <v>4.68421052631579E-2</v>
      </c>
      <c r="AJ277" s="18">
        <v>0.10567567567567568</v>
      </c>
      <c r="AK277" s="18">
        <v>1.7000000000000001E-2</v>
      </c>
      <c r="AL277" s="18">
        <v>3.3999999999999996E-2</v>
      </c>
      <c r="AM277" s="18">
        <v>4.7700000000000006E-2</v>
      </c>
      <c r="AN277" s="18">
        <v>1.0388888888888887E-2</v>
      </c>
      <c r="AO277" s="18">
        <v>5.9833333333333336E-2</v>
      </c>
      <c r="AP277" s="18">
        <v>3.1499999999999993E-2</v>
      </c>
      <c r="AQ277" s="18">
        <v>0.1055</v>
      </c>
      <c r="AR277" s="18">
        <v>0.53215018362496003</v>
      </c>
      <c r="BV277" s="20" t="s">
        <v>15</v>
      </c>
      <c r="BW277" s="17">
        <f t="shared" si="447"/>
        <v>1</v>
      </c>
      <c r="BX277" s="17">
        <f t="shared" si="408"/>
        <v>6.2047703183939616E-2</v>
      </c>
      <c r="BY277" s="17">
        <f t="shared" si="409"/>
        <v>0.25915151254897406</v>
      </c>
      <c r="BZ277" s="17">
        <f t="shared" si="410"/>
        <v>7.6651727198288527E-2</v>
      </c>
      <c r="CA277" s="17">
        <f t="shared" si="411"/>
        <v>7.3003853212843823E-3</v>
      </c>
      <c r="CB277" s="17">
        <f t="shared" si="412"/>
        <v>2.9209583568672818E-2</v>
      </c>
      <c r="CC277" s="17">
        <f t="shared" si="413"/>
        <v>3.6513564237952529E-3</v>
      </c>
      <c r="CD277" s="17">
        <f t="shared" si="414"/>
        <v>3.6520691749629464E-3</v>
      </c>
      <c r="CE277" s="17">
        <f t="shared" si="415"/>
        <v>0</v>
      </c>
      <c r="CF277" s="17">
        <f t="shared" si="416"/>
        <v>0</v>
      </c>
      <c r="CG277" s="17">
        <f t="shared" si="417"/>
        <v>0</v>
      </c>
      <c r="CH277" s="17">
        <f t="shared" si="418"/>
        <v>0</v>
      </c>
      <c r="CI277" s="17">
        <f t="shared" si="419"/>
        <v>0</v>
      </c>
      <c r="CJ277" s="17">
        <f t="shared" si="420"/>
        <v>0</v>
      </c>
      <c r="CK277" s="17">
        <f t="shared" si="421"/>
        <v>0</v>
      </c>
      <c r="CL277" s="17">
        <f t="shared" si="422"/>
        <v>0</v>
      </c>
      <c r="CM277" s="17">
        <f t="shared" si="423"/>
        <v>0</v>
      </c>
      <c r="CN277" s="17">
        <f t="shared" si="424"/>
        <v>0</v>
      </c>
      <c r="CO277" s="17">
        <f t="shared" si="425"/>
        <v>0</v>
      </c>
      <c r="CP277" s="17">
        <f t="shared" si="426"/>
        <v>0</v>
      </c>
      <c r="CQ277" s="17">
        <f t="shared" si="427"/>
        <v>0</v>
      </c>
      <c r="CR277" s="17">
        <f t="shared" si="428"/>
        <v>0</v>
      </c>
      <c r="CS277" s="17">
        <f t="shared" si="429"/>
        <v>0</v>
      </c>
      <c r="CT277" s="17">
        <f t="shared" si="430"/>
        <v>0</v>
      </c>
      <c r="CU277" s="17">
        <f t="shared" si="431"/>
        <v>0</v>
      </c>
      <c r="CV277" s="17">
        <f t="shared" si="432"/>
        <v>0</v>
      </c>
      <c r="CW277" s="17">
        <f t="shared" si="433"/>
        <v>0</v>
      </c>
      <c r="CX277" s="17">
        <f t="shared" si="434"/>
        <v>0</v>
      </c>
      <c r="CY277" s="17">
        <f t="shared" si="435"/>
        <v>0</v>
      </c>
      <c r="CZ277" s="17">
        <f t="shared" si="436"/>
        <v>0</v>
      </c>
      <c r="DA277" s="17">
        <f t="shared" si="437"/>
        <v>0</v>
      </c>
      <c r="DB277" s="17">
        <f t="shared" si="438"/>
        <v>0</v>
      </c>
      <c r="DC277" s="17">
        <f t="shared" si="439"/>
        <v>0</v>
      </c>
      <c r="DD277" s="17">
        <f t="shared" si="440"/>
        <v>0</v>
      </c>
      <c r="DE277" s="17">
        <f t="shared" si="441"/>
        <v>0</v>
      </c>
      <c r="DF277" s="17">
        <f t="shared" si="442"/>
        <v>0</v>
      </c>
      <c r="DG277" s="17">
        <f t="shared" si="443"/>
        <v>0</v>
      </c>
      <c r="DH277" s="17">
        <f t="shared" si="444"/>
        <v>0</v>
      </c>
      <c r="DI277" s="17">
        <f t="shared" si="445"/>
        <v>0</v>
      </c>
      <c r="DJ277" s="17">
        <f t="shared" si="446"/>
        <v>0</v>
      </c>
    </row>
    <row r="278" spans="1:114">
      <c r="A278" s="20" t="s">
        <v>17</v>
      </c>
      <c r="B278" s="20" t="s">
        <v>16</v>
      </c>
      <c r="C278" s="17">
        <v>3.5961655355543756</v>
      </c>
      <c r="D278" s="17">
        <v>0.22313381175039115</v>
      </c>
      <c r="E278" s="17">
        <v>0.93195173791540786</v>
      </c>
      <c r="F278" s="17">
        <v>0.27565229959120113</v>
      </c>
      <c r="G278" s="17">
        <v>2.6253394088669953E-2</v>
      </c>
      <c r="H278" s="17">
        <v>0.10504249773755657</v>
      </c>
      <c r="I278" s="17">
        <v>1.3130882129277566E-2</v>
      </c>
      <c r="J278" s="17">
        <v>1.3133445300462251E-2</v>
      </c>
      <c r="K278" s="17">
        <v>0</v>
      </c>
      <c r="L278" s="17">
        <v>0</v>
      </c>
      <c r="M278" s="17">
        <v>0</v>
      </c>
      <c r="N278" s="17">
        <v>0</v>
      </c>
      <c r="O278" s="17">
        <v>0</v>
      </c>
      <c r="P278" s="17">
        <v>0</v>
      </c>
      <c r="Q278" s="17">
        <v>0</v>
      </c>
      <c r="R278" s="17">
        <v>0</v>
      </c>
      <c r="S278" s="17">
        <v>0</v>
      </c>
      <c r="T278" s="19"/>
      <c r="U278" s="19"/>
      <c r="V278" s="19"/>
      <c r="W278" s="17">
        <v>0</v>
      </c>
      <c r="X278" s="19"/>
      <c r="Y278" s="19"/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BV278" s="20" t="s">
        <v>16</v>
      </c>
      <c r="BW278" s="17">
        <f t="shared" si="447"/>
        <v>1</v>
      </c>
      <c r="BX278" s="17">
        <f t="shared" si="408"/>
        <v>0.68893227561357262</v>
      </c>
      <c r="BY278" s="17">
        <f t="shared" si="409"/>
        <v>0.99566092232900394</v>
      </c>
      <c r="BZ278" s="17">
        <f t="shared" si="410"/>
        <v>0.36448910194521622</v>
      </c>
      <c r="CA278" s="17">
        <f t="shared" si="411"/>
        <v>0.94236618342837175</v>
      </c>
      <c r="CB278" s="17">
        <f t="shared" si="412"/>
        <v>0.22676373377146333</v>
      </c>
      <c r="CC278" s="17">
        <f t="shared" si="413"/>
        <v>8.8930814232879948E-2</v>
      </c>
      <c r="CD278" s="17">
        <f t="shared" si="414"/>
        <v>8.0053356315187785E-2</v>
      </c>
      <c r="CE278" s="17">
        <f t="shared" si="415"/>
        <v>0.36464745624498152</v>
      </c>
      <c r="CF278" s="17">
        <f t="shared" si="416"/>
        <v>0.13343821086105317</v>
      </c>
      <c r="CG278" s="17">
        <f t="shared" si="417"/>
        <v>0.14674953465987417</v>
      </c>
      <c r="CH278" s="17">
        <f t="shared" si="418"/>
        <v>4.0030998697013015E-2</v>
      </c>
      <c r="CI278" s="17">
        <f t="shared" si="419"/>
        <v>0.22681674262460927</v>
      </c>
      <c r="CJ278" s="17">
        <f t="shared" si="420"/>
        <v>0.68490531539520749</v>
      </c>
      <c r="CK278" s="17">
        <f t="shared" si="421"/>
        <v>0.2757628808575438</v>
      </c>
      <c r="CL278" s="17">
        <f t="shared" si="422"/>
        <v>0.1245735215734068</v>
      </c>
      <c r="CM278" s="17">
        <f t="shared" si="423"/>
        <v>6.0953812563082889E-2</v>
      </c>
      <c r="CN278" s="17">
        <f t="shared" si="424"/>
        <v>6.0953812563082889E-2</v>
      </c>
      <c r="CO278" s="17">
        <f t="shared" si="425"/>
        <v>3.2847332325661336</v>
      </c>
      <c r="CP278" s="17">
        <f t="shared" si="426"/>
        <v>0.13545291680685087</v>
      </c>
      <c r="CQ278" s="17">
        <f t="shared" si="427"/>
        <v>7.1112781323596705E-2</v>
      </c>
      <c r="CR278" s="17">
        <f t="shared" si="428"/>
        <v>0.22011098981113267</v>
      </c>
      <c r="CS278" s="17">
        <f t="shared" si="429"/>
        <v>4.0635875042055257E-2</v>
      </c>
      <c r="CT278" s="17">
        <f t="shared" si="430"/>
        <v>9.1430718844624351E-2</v>
      </c>
      <c r="CU278" s="17">
        <f t="shared" si="431"/>
        <v>5.7567489642911626E-2</v>
      </c>
      <c r="CV278" s="17">
        <f t="shared" si="432"/>
        <v>4.5845602611549525E-2</v>
      </c>
      <c r="CW278" s="17">
        <f t="shared" si="433"/>
        <v>4.4838388614780636E-2</v>
      </c>
      <c r="CX278" s="17">
        <f t="shared" si="434"/>
        <v>8.3945162915824684E-2</v>
      </c>
      <c r="CY278" s="17">
        <f t="shared" si="435"/>
        <v>5.6085973365336689E-2</v>
      </c>
      <c r="CZ278" s="17">
        <f t="shared" si="436"/>
        <v>2.7557662384842075E-2</v>
      </c>
      <c r="DA278" s="17">
        <f t="shared" si="437"/>
        <v>0.10825539693221216</v>
      </c>
      <c r="DB278" s="17">
        <f t="shared" si="438"/>
        <v>8.4749595245367501E-2</v>
      </c>
      <c r="DC278" s="17">
        <f t="shared" si="439"/>
        <v>0.12272598649854051</v>
      </c>
      <c r="DD278" s="17">
        <f t="shared" si="440"/>
        <v>2.111372340726788E-2</v>
      </c>
      <c r="DE278" s="17">
        <f t="shared" si="441"/>
        <v>0.22827760855220611</v>
      </c>
      <c r="DF278" s="17">
        <f t="shared" si="442"/>
        <v>0.66895903280668179</v>
      </c>
      <c r="DG278" s="17">
        <f t="shared" si="443"/>
        <v>0.11717010017949547</v>
      </c>
      <c r="DH278" s="17">
        <f t="shared" si="444"/>
        <v>0.21148077132645865</v>
      </c>
      <c r="DI278" s="17">
        <f t="shared" si="445"/>
        <v>0.22476718382636815</v>
      </c>
      <c r="DJ278" s="17">
        <f t="shared" si="446"/>
        <v>0.22194826259380013</v>
      </c>
    </row>
    <row r="279" spans="1:114">
      <c r="A279" s="20" t="s">
        <v>19</v>
      </c>
      <c r="B279" s="20" t="s">
        <v>18</v>
      </c>
      <c r="C279" s="17">
        <v>2.9530556405099797</v>
      </c>
      <c r="D279" s="17">
        <v>2.0344553424300367</v>
      </c>
      <c r="E279" s="17">
        <v>2.9402421027190337</v>
      </c>
      <c r="F279" s="17">
        <v>1.0763565984037378</v>
      </c>
      <c r="G279" s="17">
        <v>2.7828597733990152</v>
      </c>
      <c r="H279" s="17">
        <v>0.66964592307692317</v>
      </c>
      <c r="I279" s="17">
        <v>0.26261764258555131</v>
      </c>
      <c r="J279" s="17">
        <v>0.23640201540832051</v>
      </c>
      <c r="K279" s="17">
        <v>1.0768242274618587</v>
      </c>
      <c r="L279" s="17">
        <v>0.39405046124279308</v>
      </c>
      <c r="M279" s="17">
        <v>0.43335954106955615</v>
      </c>
      <c r="N279" s="17">
        <v>0.11821376649746193</v>
      </c>
      <c r="O279" s="17">
        <v>0.66980246116970277</v>
      </c>
      <c r="P279" s="17">
        <v>2.0225635048430841</v>
      </c>
      <c r="Q279" s="17">
        <v>0.81434313075965126</v>
      </c>
      <c r="R279" s="17">
        <v>0.36787254054054058</v>
      </c>
      <c r="S279" s="17">
        <v>0.18</v>
      </c>
      <c r="T279" s="17">
        <v>0.18</v>
      </c>
      <c r="U279" s="17">
        <v>9.6999999999999993</v>
      </c>
      <c r="V279" s="17">
        <v>0.4</v>
      </c>
      <c r="W279" s="17">
        <v>0.21</v>
      </c>
      <c r="X279" s="17">
        <v>0.65</v>
      </c>
      <c r="Y279" s="17">
        <v>0.12</v>
      </c>
      <c r="Z279" s="17">
        <v>0.27</v>
      </c>
      <c r="AA279" s="17"/>
      <c r="AB279" s="17">
        <v>0.17</v>
      </c>
      <c r="AC279" s="17"/>
      <c r="AD279" s="18">
        <v>0.13538461538461538</v>
      </c>
      <c r="AE279" s="18">
        <v>0.13241025641025642</v>
      </c>
      <c r="AF279" s="18">
        <v>0.24789473684210525</v>
      </c>
      <c r="AG279" s="18">
        <v>0.16562499999999999</v>
      </c>
      <c r="AH279" s="18">
        <v>8.1379310344827593E-2</v>
      </c>
      <c r="AI279" s="18">
        <v>0.31968421052631585</v>
      </c>
      <c r="AJ279" s="18">
        <v>0.25027027027027027</v>
      </c>
      <c r="AK279" s="18">
        <v>0.36241666666666666</v>
      </c>
      <c r="AL279" s="18">
        <v>6.2349999999999996E-2</v>
      </c>
      <c r="AM279" s="18">
        <v>0.67411647953722142</v>
      </c>
      <c r="AN279" s="18">
        <v>1.9754732450998722</v>
      </c>
      <c r="AO279" s="18">
        <v>0.3460098252341785</v>
      </c>
      <c r="AP279" s="18">
        <v>0.62451448462499992</v>
      </c>
      <c r="AQ279" s="18">
        <v>0.66374999999999995</v>
      </c>
      <c r="AR279" s="18">
        <v>0.65542556875401159</v>
      </c>
      <c r="BV279" s="20" t="s">
        <v>18</v>
      </c>
      <c r="BW279" s="17">
        <f t="shared" si="447"/>
        <v>1</v>
      </c>
      <c r="BX279" s="17">
        <f t="shared" si="408"/>
        <v>0.30178111973551763</v>
      </c>
      <c r="BY279" s="17">
        <f t="shared" si="409"/>
        <v>1.1895531983851277</v>
      </c>
      <c r="BZ279" s="17">
        <f t="shared" si="410"/>
        <v>0.44278552797551302</v>
      </c>
      <c r="CA279" s="17">
        <f t="shared" si="411"/>
        <v>0.26876352480164573</v>
      </c>
      <c r="CB279" s="17">
        <f t="shared" si="412"/>
        <v>0.26883754392444797</v>
      </c>
      <c r="CC279" s="17">
        <f t="shared" si="413"/>
        <v>0.17849824773064285</v>
      </c>
      <c r="CD279" s="17">
        <f t="shared" si="414"/>
        <v>8.5960377100559579E-2</v>
      </c>
      <c r="CE279" s="17">
        <f t="shared" si="415"/>
        <v>3.3058052133523488E-2</v>
      </c>
      <c r="CF279" s="17">
        <f t="shared" si="416"/>
        <v>8.8175029203339094E-3</v>
      </c>
      <c r="CG279" s="17">
        <f t="shared" si="417"/>
        <v>5.2893304442886153E-2</v>
      </c>
      <c r="CH279" s="17">
        <f t="shared" si="418"/>
        <v>0.2975872700493809</v>
      </c>
      <c r="CI279" s="17">
        <f t="shared" si="419"/>
        <v>3.3502343429911186</v>
      </c>
      <c r="CJ279" s="17">
        <f t="shared" si="420"/>
        <v>2.2041263225001669E-2</v>
      </c>
      <c r="CK279" s="17">
        <f t="shared" si="421"/>
        <v>0.43424718253554884</v>
      </c>
      <c r="CL279" s="17">
        <f t="shared" si="422"/>
        <v>8.8197112504771937E-3</v>
      </c>
      <c r="CM279" s="17">
        <f t="shared" si="423"/>
        <v>3.0208387283466188E-2</v>
      </c>
      <c r="CN279" s="17">
        <f t="shared" si="424"/>
        <v>1.0069462427822062E-2</v>
      </c>
      <c r="CO279" s="17">
        <f t="shared" si="425"/>
        <v>5.034731213911031E-3</v>
      </c>
      <c r="CP279" s="17">
        <f t="shared" si="426"/>
        <v>4.6990824663169631E-2</v>
      </c>
      <c r="CQ279" s="17">
        <f t="shared" si="427"/>
        <v>2.68518998075255E-2</v>
      </c>
      <c r="CR279" s="17">
        <f t="shared" si="428"/>
        <v>0</v>
      </c>
      <c r="CS279" s="17">
        <f t="shared" si="429"/>
        <v>4.6990824663169631E-2</v>
      </c>
      <c r="CT279" s="17">
        <f t="shared" si="430"/>
        <v>4.6990824663169631E-2</v>
      </c>
      <c r="CU279" s="17">
        <f t="shared" si="431"/>
        <v>3.6921362235347567E-2</v>
      </c>
      <c r="CV279" s="17">
        <f t="shared" si="432"/>
        <v>3.2312646739536703E-2</v>
      </c>
      <c r="CW279" s="17">
        <f t="shared" si="433"/>
        <v>4.8238749493968083E-3</v>
      </c>
      <c r="CX279" s="17">
        <f t="shared" si="434"/>
        <v>9.4069977944127182E-3</v>
      </c>
      <c r="CY279" s="17">
        <f t="shared" si="435"/>
        <v>3.0317473126434263E-2</v>
      </c>
      <c r="CZ279" s="17">
        <f t="shared" si="436"/>
        <v>3.456603395481677E-2</v>
      </c>
      <c r="DA279" s="17">
        <f t="shared" si="437"/>
        <v>1.5029114316613367E-2</v>
      </c>
      <c r="DB279" s="17">
        <f t="shared" si="438"/>
        <v>1.514955158059716E-2</v>
      </c>
      <c r="DC279" s="17">
        <f t="shared" si="439"/>
        <v>1.0274581106907328E-2</v>
      </c>
      <c r="DD279" s="17">
        <f t="shared" si="440"/>
        <v>3.354132238318863E-3</v>
      </c>
      <c r="DE279" s="17">
        <f t="shared" si="441"/>
        <v>3.416057434773064E-3</v>
      </c>
      <c r="DF279" s="17">
        <f t="shared" si="442"/>
        <v>2.0598696671012998E-2</v>
      </c>
      <c r="DG279" s="17">
        <f t="shared" si="443"/>
        <v>2.1810698709724893E-2</v>
      </c>
      <c r="DH279" s="17">
        <f t="shared" si="444"/>
        <v>2.4558074533680974E-2</v>
      </c>
      <c r="DI279" s="17">
        <f t="shared" si="445"/>
        <v>1.501775551340212E-2</v>
      </c>
      <c r="DJ279" s="17">
        <f t="shared" si="446"/>
        <v>8.4345706534734888E-2</v>
      </c>
    </row>
    <row r="280" spans="1:114">
      <c r="A280" s="20" t="s">
        <v>21</v>
      </c>
      <c r="B280" s="20" t="s">
        <v>20</v>
      </c>
      <c r="C280" s="17">
        <v>5.9586100479623596</v>
      </c>
      <c r="D280" s="17">
        <v>1.7981960123413874</v>
      </c>
      <c r="E280" s="17">
        <v>7.0880836404833847</v>
      </c>
      <c r="F280" s="17">
        <v>2.6383862960872104</v>
      </c>
      <c r="G280" s="17">
        <v>1.601457039408867</v>
      </c>
      <c r="H280" s="17">
        <v>1.6018980904977378</v>
      </c>
      <c r="I280" s="17">
        <v>1.063601452471483</v>
      </c>
      <c r="J280" s="17">
        <v>0.51220436671802783</v>
      </c>
      <c r="K280" s="17">
        <v>0.19698004160887658</v>
      </c>
      <c r="L280" s="17">
        <v>5.254006149903908E-2</v>
      </c>
      <c r="M280" s="17">
        <v>0.31517057532331355</v>
      </c>
      <c r="N280" s="17">
        <v>1.773206497461929</v>
      </c>
      <c r="O280" s="17">
        <v>19.962740019175452</v>
      </c>
      <c r="P280" s="17">
        <v>0.13133529252227819</v>
      </c>
      <c r="Q280" s="17">
        <v>2.5875096251556662</v>
      </c>
      <c r="R280" s="17">
        <v>5.2553220077220075E-2</v>
      </c>
      <c r="S280" s="17">
        <v>0.18</v>
      </c>
      <c r="T280" s="17">
        <v>0.06</v>
      </c>
      <c r="U280" s="17">
        <v>0.03</v>
      </c>
      <c r="V280" s="17">
        <v>0.28000000000000003</v>
      </c>
      <c r="W280" s="17">
        <v>0.16</v>
      </c>
      <c r="X280" s="19"/>
      <c r="Y280" s="17">
        <v>0.28000000000000003</v>
      </c>
      <c r="Z280" s="17">
        <v>0.28000000000000003</v>
      </c>
      <c r="AA280" s="17"/>
      <c r="AB280" s="17">
        <v>0.22</v>
      </c>
      <c r="AC280" s="17"/>
      <c r="AD280" s="18">
        <v>0.19253846153846157</v>
      </c>
      <c r="AE280" s="18">
        <v>2.8743589743589742E-2</v>
      </c>
      <c r="AF280" s="18">
        <v>5.6052631578947375E-2</v>
      </c>
      <c r="AG280" s="18">
        <v>0.18065000000000001</v>
      </c>
      <c r="AH280" s="18">
        <v>0.20596551724137929</v>
      </c>
      <c r="AI280" s="18">
        <v>8.9552631578947356E-2</v>
      </c>
      <c r="AJ280" s="18">
        <v>9.0270270270270278E-2</v>
      </c>
      <c r="AK280" s="18">
        <v>6.1222222222222226E-2</v>
      </c>
      <c r="AL280" s="18">
        <v>1.9985966057441257E-2</v>
      </c>
      <c r="AM280" s="18">
        <v>2.0354954155255303E-2</v>
      </c>
      <c r="AN280" s="18">
        <v>0.12273960095882686</v>
      </c>
      <c r="AO280" s="18">
        <v>0.12996144848484642</v>
      </c>
      <c r="AP280" s="18">
        <v>0.146331989675</v>
      </c>
      <c r="AQ280" s="18">
        <v>8.94849489E-2</v>
      </c>
      <c r="AR280" s="18">
        <v>0.50258317446035572</v>
      </c>
      <c r="BV280" s="20" t="s">
        <v>20</v>
      </c>
      <c r="BW280" s="17">
        <f t="shared" si="447"/>
        <v>1</v>
      </c>
      <c r="BX280" s="17">
        <f t="shared" si="408"/>
        <v>2.3530893664220698</v>
      </c>
      <c r="BY280" s="17">
        <f t="shared" si="409"/>
        <v>3.1179770217367042</v>
      </c>
      <c r="BZ280" s="17">
        <f t="shared" si="410"/>
        <v>1.5295991724386762</v>
      </c>
      <c r="CA280" s="17">
        <f t="shared" si="411"/>
        <v>0.58832517000938844</v>
      </c>
      <c r="CB280" s="17">
        <f t="shared" si="412"/>
        <v>1.1769743967376989</v>
      </c>
      <c r="CC280" s="17">
        <f t="shared" si="413"/>
        <v>1.1181742083692994</v>
      </c>
      <c r="CD280" s="17">
        <f t="shared" si="414"/>
        <v>0.52976485796815442</v>
      </c>
      <c r="CE280" s="17">
        <f t="shared" si="415"/>
        <v>0.52970667065716459</v>
      </c>
      <c r="CF280" s="17">
        <f t="shared" si="416"/>
        <v>0.23547919563715261</v>
      </c>
      <c r="CG280" s="17">
        <f t="shared" si="417"/>
        <v>0.11771353047583487</v>
      </c>
      <c r="CH280" s="17">
        <f t="shared" si="418"/>
        <v>0.17660734719270443</v>
      </c>
      <c r="CI280" s="17">
        <f t="shared" si="419"/>
        <v>0.11772495291934737</v>
      </c>
      <c r="CJ280" s="17">
        <f t="shared" si="420"/>
        <v>0.23545255303884133</v>
      </c>
      <c r="CK280" s="17">
        <f t="shared" si="421"/>
        <v>0.11773557531868568</v>
      </c>
      <c r="CL280" s="17">
        <f t="shared" si="422"/>
        <v>0.11776908552107782</v>
      </c>
      <c r="CM280" s="17">
        <f t="shared" si="423"/>
        <v>0.40337081843216616</v>
      </c>
      <c r="CN280" s="17">
        <f t="shared" si="424"/>
        <v>0.35855183860636991</v>
      </c>
      <c r="CO280" s="17">
        <f t="shared" si="425"/>
        <v>0.31373285878057372</v>
      </c>
      <c r="CP280" s="17">
        <f t="shared" si="426"/>
        <v>1.5686642939028683</v>
      </c>
      <c r="CQ280" s="17">
        <f t="shared" si="427"/>
        <v>0.31373285878057372</v>
      </c>
      <c r="CR280" s="17">
        <f t="shared" si="428"/>
        <v>0.17927591930318496</v>
      </c>
      <c r="CS280" s="17">
        <f t="shared" si="429"/>
        <v>0.76192265703853612</v>
      </c>
      <c r="CT280" s="17">
        <f t="shared" si="430"/>
        <v>0.9860175561675173</v>
      </c>
      <c r="CU280" s="17">
        <f t="shared" si="431"/>
        <v>1.1652934754707023</v>
      </c>
      <c r="CV280" s="17">
        <f t="shared" si="432"/>
        <v>1.3331922691258007</v>
      </c>
      <c r="CW280" s="17">
        <f t="shared" si="433"/>
        <v>1.3154945181176656</v>
      </c>
      <c r="CX280" s="17">
        <f t="shared" si="434"/>
        <v>1.3495230714914752</v>
      </c>
      <c r="CY280" s="17">
        <f t="shared" si="435"/>
        <v>2.0129324314260741</v>
      </c>
      <c r="CZ280" s="17">
        <f t="shared" si="436"/>
        <v>0.86160625009935876</v>
      </c>
      <c r="DA280" s="17">
        <f t="shared" si="437"/>
        <v>1.3452770628763999</v>
      </c>
      <c r="DB280" s="17">
        <f t="shared" si="438"/>
        <v>1.7788289695724804</v>
      </c>
      <c r="DC280" s="17">
        <f t="shared" si="439"/>
        <v>1.0651977538597575</v>
      </c>
      <c r="DD280" s="17">
        <f t="shared" si="440"/>
        <v>0.57009742338412817</v>
      </c>
      <c r="DE280" s="17">
        <f t="shared" si="441"/>
        <v>1.1698747532237104</v>
      </c>
      <c r="DF280" s="17">
        <f t="shared" si="442"/>
        <v>2.6930358647076971</v>
      </c>
      <c r="DG280" s="17">
        <f t="shared" si="443"/>
        <v>1.2743529930468063</v>
      </c>
      <c r="DH280" s="17">
        <f t="shared" si="444"/>
        <v>3.3039186973389709</v>
      </c>
      <c r="DI280" s="17">
        <f t="shared" si="445"/>
        <v>1.4005931195561323</v>
      </c>
      <c r="DJ280" s="17">
        <f t="shared" si="446"/>
        <v>2.2779442767190257</v>
      </c>
    </row>
    <row r="281" spans="1:114">
      <c r="A281" s="20" t="s">
        <v>23</v>
      </c>
      <c r="B281" s="20" t="s">
        <v>22</v>
      </c>
      <c r="C281" s="17">
        <v>0.22311975950519849</v>
      </c>
      <c r="D281" s="17">
        <v>0.52502073353033207</v>
      </c>
      <c r="E281" s="17">
        <v>0.69568228323262848</v>
      </c>
      <c r="F281" s="17">
        <v>0.34128379949386806</v>
      </c>
      <c r="G281" s="17">
        <v>0.13126697044334976</v>
      </c>
      <c r="H281" s="17">
        <v>0.26260624434389146</v>
      </c>
      <c r="I281" s="17">
        <v>0.24948676045627377</v>
      </c>
      <c r="J281" s="17">
        <v>0.11820100770416025</v>
      </c>
      <c r="K281" s="17">
        <v>0.11818802496532595</v>
      </c>
      <c r="L281" s="17">
        <v>5.254006149903908E-2</v>
      </c>
      <c r="M281" s="17">
        <v>2.6264214610276129E-2</v>
      </c>
      <c r="N281" s="17">
        <v>3.9404588832487306E-2</v>
      </c>
      <c r="O281" s="17">
        <v>2.62667631831256E-2</v>
      </c>
      <c r="P281" s="17">
        <v>5.2534117008911273E-2</v>
      </c>
      <c r="Q281" s="17">
        <v>2.6269133250311334E-2</v>
      </c>
      <c r="R281" s="17">
        <v>2.6276610038610038E-2</v>
      </c>
      <c r="S281" s="17">
        <v>0.09</v>
      </c>
      <c r="T281" s="17">
        <v>0.08</v>
      </c>
      <c r="U281" s="17">
        <v>7.0000000000000007E-2</v>
      </c>
      <c r="V281" s="17">
        <v>0.35</v>
      </c>
      <c r="W281" s="17">
        <v>7.0000000000000007E-2</v>
      </c>
      <c r="X281" s="17">
        <v>0.04</v>
      </c>
      <c r="Y281" s="17">
        <v>0.17</v>
      </c>
      <c r="Z281" s="17">
        <v>0.22</v>
      </c>
      <c r="AA281" s="17"/>
      <c r="AB281" s="17">
        <v>0.26</v>
      </c>
      <c r="AC281" s="17"/>
      <c r="AD281" s="18">
        <v>0.2974615384615385</v>
      </c>
      <c r="AE281" s="18">
        <v>0.29351282051282052</v>
      </c>
      <c r="AF281" s="18">
        <v>0.30110526315789476</v>
      </c>
      <c r="AG281" s="18">
        <v>0.44912500000000016</v>
      </c>
      <c r="AH281" s="18">
        <v>0.19224137931034482</v>
      </c>
      <c r="AI281" s="18">
        <v>0.30015789473684212</v>
      </c>
      <c r="AJ281" s="18">
        <v>0.39689189189189189</v>
      </c>
      <c r="AK281" s="18">
        <v>0.23766666666666669</v>
      </c>
      <c r="AL281" s="18">
        <v>0.12720000000000001</v>
      </c>
      <c r="AM281" s="18">
        <v>0.26102217359047769</v>
      </c>
      <c r="AN281" s="18">
        <v>0.60086951447245562</v>
      </c>
      <c r="AO281" s="18">
        <v>0.28433333333333333</v>
      </c>
      <c r="AP281" s="18">
        <v>0.73716954517499989</v>
      </c>
      <c r="AQ281" s="18">
        <v>0.31249999999999994</v>
      </c>
      <c r="AR281" s="18">
        <v>0.50825437918779237</v>
      </c>
      <c r="BV281" s="20" t="s">
        <v>22</v>
      </c>
      <c r="BW281" s="17">
        <f t="shared" si="447"/>
        <v>1</v>
      </c>
      <c r="BX281" s="17">
        <f t="shared" si="408"/>
        <v>1.63799284373661</v>
      </c>
      <c r="BY281" s="17">
        <f t="shared" si="409"/>
        <v>3.3816528306876976</v>
      </c>
      <c r="BZ281" s="17">
        <f t="shared" si="410"/>
        <v>0.85142326191361473</v>
      </c>
      <c r="CA281" s="17">
        <f t="shared" si="411"/>
        <v>1.3910998024682422</v>
      </c>
      <c r="CB281" s="17">
        <f t="shared" si="412"/>
        <v>0.57338692733156726</v>
      </c>
      <c r="CC281" s="17">
        <f t="shared" si="413"/>
        <v>0.7389574851724916</v>
      </c>
      <c r="CD281" s="17">
        <f t="shared" si="414"/>
        <v>0.58552215050676915</v>
      </c>
      <c r="CE281" s="17">
        <f t="shared" si="415"/>
        <v>1.024551218305451</v>
      </c>
      <c r="CF281" s="17">
        <f t="shared" si="416"/>
        <v>0.47999356424839273</v>
      </c>
      <c r="CG281" s="17">
        <f t="shared" si="417"/>
        <v>0.52547658748385273</v>
      </c>
      <c r="CH281" s="17">
        <f t="shared" si="418"/>
        <v>0.64558385188827938</v>
      </c>
      <c r="CI281" s="17">
        <f t="shared" si="419"/>
        <v>0.4823335301263908</v>
      </c>
      <c r="CJ281" s="17">
        <f t="shared" si="420"/>
        <v>0.79909886256167917</v>
      </c>
      <c r="CK281" s="17">
        <f t="shared" si="421"/>
        <v>0.5927717994762125</v>
      </c>
      <c r="CL281" s="17">
        <f t="shared" si="422"/>
        <v>0.61454563571670351</v>
      </c>
      <c r="CM281" s="17">
        <f t="shared" si="423"/>
        <v>0.5499729490853702</v>
      </c>
      <c r="CN281" s="17">
        <f t="shared" si="424"/>
        <v>0.85876174774127578</v>
      </c>
      <c r="CO281" s="17">
        <f t="shared" si="425"/>
        <v>0.92819354862248526</v>
      </c>
      <c r="CP281" s="17">
        <f t="shared" si="426"/>
        <v>0.93367500658679137</v>
      </c>
      <c r="CQ281" s="17">
        <f t="shared" si="427"/>
        <v>0.67421932960963993</v>
      </c>
      <c r="CR281" s="17">
        <f t="shared" si="428"/>
        <v>0.6669107189905652</v>
      </c>
      <c r="CS281" s="17">
        <f t="shared" si="429"/>
        <v>0.37273914157280907</v>
      </c>
      <c r="CT281" s="17">
        <f t="shared" si="430"/>
        <v>0.28686296679868151</v>
      </c>
      <c r="CU281" s="17">
        <f t="shared" si="431"/>
        <v>0.25945567697715138</v>
      </c>
      <c r="CV281" s="17">
        <f t="shared" si="432"/>
        <v>0.33319534161748854</v>
      </c>
      <c r="CW281" s="17">
        <f t="shared" si="433"/>
        <v>0.517266916565011</v>
      </c>
      <c r="CX281" s="17">
        <f t="shared" si="434"/>
        <v>0.57313451313279318</v>
      </c>
      <c r="CY281" s="17">
        <f t="shared" si="435"/>
        <v>0.56662744553358657</v>
      </c>
      <c r="CZ281" s="17">
        <f t="shared" si="436"/>
        <v>0.18374855180577085</v>
      </c>
      <c r="DA281" s="17">
        <f t="shared" si="437"/>
        <v>0.51431943083508125</v>
      </c>
      <c r="DB281" s="17">
        <f t="shared" si="438"/>
        <v>0.39836372299333517</v>
      </c>
      <c r="DC281" s="17">
        <f t="shared" si="439"/>
        <v>0.39633986336357102</v>
      </c>
      <c r="DD281" s="17">
        <f t="shared" si="440"/>
        <v>0.62640565953520289</v>
      </c>
      <c r="DE281" s="17">
        <f t="shared" si="441"/>
        <v>0.43891289336486256</v>
      </c>
      <c r="DF281" s="17">
        <f t="shared" si="442"/>
        <v>0.41964694446376888</v>
      </c>
      <c r="DG281" s="17">
        <f t="shared" si="443"/>
        <v>1.0336141974985968</v>
      </c>
      <c r="DH281" s="17">
        <f t="shared" si="444"/>
        <v>0.64955008744658149</v>
      </c>
      <c r="DI281" s="17">
        <f t="shared" si="445"/>
        <v>0.14113115224045888</v>
      </c>
      <c r="DJ281" s="17">
        <f t="shared" si="446"/>
        <v>0.16961318462945388</v>
      </c>
    </row>
    <row r="282" spans="1:114">
      <c r="A282" s="20" t="s">
        <v>25</v>
      </c>
      <c r="B282" s="20" t="s">
        <v>24</v>
      </c>
      <c r="C282" s="17">
        <v>5.4729964537451625</v>
      </c>
      <c r="D282" s="17">
        <v>8.9647290250304206</v>
      </c>
      <c r="E282" s="17">
        <v>18.507773950151059</v>
      </c>
      <c r="F282" s="17">
        <v>4.6598364930893519</v>
      </c>
      <c r="G282" s="17">
        <v>7.6134842857142857</v>
      </c>
      <c r="H282" s="17">
        <v>3.1381446199095029</v>
      </c>
      <c r="I282" s="17">
        <v>4.0443116958174903</v>
      </c>
      <c r="J282" s="17">
        <v>3.2045606533127891</v>
      </c>
      <c r="K282" s="17">
        <v>5.6073651844660199</v>
      </c>
      <c r="L282" s="17">
        <v>2.6270030749519542</v>
      </c>
      <c r="M282" s="17">
        <v>2.8759314998252359</v>
      </c>
      <c r="N282" s="17">
        <v>3.5332781319796953</v>
      </c>
      <c r="O282" s="17">
        <v>2.6398096999041223</v>
      </c>
      <c r="P282" s="17">
        <v>4.3734652409918633</v>
      </c>
      <c r="Q282" s="17">
        <v>3.2442379564134498</v>
      </c>
      <c r="R282" s="17">
        <v>3.3634060849420848</v>
      </c>
      <c r="S282" s="17">
        <v>3.01</v>
      </c>
      <c r="T282" s="17">
        <v>4.7</v>
      </c>
      <c r="U282" s="17">
        <v>5.08</v>
      </c>
      <c r="V282" s="17">
        <v>5.1100000000000003</v>
      </c>
      <c r="W282" s="17">
        <v>3.69</v>
      </c>
      <c r="X282" s="17">
        <v>3.65</v>
      </c>
      <c r="Y282" s="17">
        <v>2.04</v>
      </c>
      <c r="Z282" s="17">
        <v>1.57</v>
      </c>
      <c r="AA282" s="17"/>
      <c r="AB282" s="17">
        <v>1.42</v>
      </c>
      <c r="AC282" s="17"/>
      <c r="AD282" s="18">
        <v>1.8235769230769228</v>
      </c>
      <c r="AE282" s="18">
        <v>2.831</v>
      </c>
      <c r="AF282" s="18">
        <v>3.1367631578947375</v>
      </c>
      <c r="AG282" s="18">
        <v>3.1011499999999996</v>
      </c>
      <c r="AH282" s="18">
        <v>1.0056551724137932</v>
      </c>
      <c r="AI282" s="18">
        <v>2.8148684210526302</v>
      </c>
      <c r="AJ282" s="18">
        <v>2.1802432432432437</v>
      </c>
      <c r="AK282" s="18">
        <v>2.1691666666666665</v>
      </c>
      <c r="AL282" s="18">
        <v>3.4283159532420653</v>
      </c>
      <c r="AM282" s="18">
        <v>2.4021687088889214</v>
      </c>
      <c r="AN282" s="18">
        <v>2.2967262388752001</v>
      </c>
      <c r="AO282" s="18">
        <v>5.6569668374504731</v>
      </c>
      <c r="AP282" s="18">
        <v>3.5549853251250005</v>
      </c>
      <c r="AQ282" s="18">
        <v>0.77241029572500008</v>
      </c>
      <c r="AR282" s="18">
        <v>0.92829235798542453</v>
      </c>
      <c r="BV282" s="20" t="s">
        <v>24</v>
      </c>
      <c r="BW282" s="17">
        <f t="shared" si="447"/>
        <v>1</v>
      </c>
      <c r="BX282" s="17">
        <f t="shared" si="408"/>
        <v>0.30427879738216423</v>
      </c>
      <c r="BY282" s="17">
        <f t="shared" si="409"/>
        <v>0.36717881648298212</v>
      </c>
      <c r="BZ282" s="17">
        <f t="shared" si="410"/>
        <v>0.79725792409602103</v>
      </c>
      <c r="CA282" s="17">
        <f t="shared" si="411"/>
        <v>0.5051481632149577</v>
      </c>
      <c r="CB282" s="17">
        <f t="shared" si="412"/>
        <v>0.89084786235836166</v>
      </c>
      <c r="CC282" s="17">
        <f t="shared" si="413"/>
        <v>0.20496478229636886</v>
      </c>
      <c r="CD282" s="17">
        <f t="shared" si="414"/>
        <v>0.72056139685323695</v>
      </c>
      <c r="CE282" s="17">
        <f t="shared" si="415"/>
        <v>0.65147831908409903</v>
      </c>
      <c r="CF282" s="17">
        <f t="shared" si="416"/>
        <v>0.24765915403217778</v>
      </c>
      <c r="CG282" s="17">
        <f t="shared" si="417"/>
        <v>1.2583170499140972</v>
      </c>
      <c r="CH282" s="17">
        <f t="shared" si="418"/>
        <v>0.69830951073896941</v>
      </c>
      <c r="CI282" s="17">
        <f t="shared" si="419"/>
        <v>0.71852816092153404</v>
      </c>
      <c r="CJ282" s="17">
        <f t="shared" si="420"/>
        <v>1.2888997515488299</v>
      </c>
      <c r="CK282" s="17">
        <f t="shared" si="421"/>
        <v>0.30042870943388766</v>
      </c>
      <c r="CL282" s="17">
        <f t="shared" si="422"/>
        <v>0.20508064892463554</v>
      </c>
      <c r="CM282" s="17">
        <f t="shared" si="423"/>
        <v>0.4729175112652983</v>
      </c>
      <c r="CN282" s="17">
        <f t="shared" si="424"/>
        <v>0.17773043724022647</v>
      </c>
      <c r="CO282" s="17">
        <f t="shared" si="425"/>
        <v>7.1092174896090599E-2</v>
      </c>
      <c r="CP282" s="17">
        <f t="shared" si="426"/>
        <v>0.17927591930318498</v>
      </c>
      <c r="CQ282" s="17">
        <f t="shared" si="427"/>
        <v>0.15145724216993214</v>
      </c>
      <c r="CR282" s="17">
        <f t="shared" si="428"/>
        <v>0.15454820629584912</v>
      </c>
      <c r="CS282" s="17">
        <f t="shared" si="429"/>
        <v>3.2455123322128313E-2</v>
      </c>
      <c r="CT282" s="17">
        <f t="shared" si="430"/>
        <v>4.3273497762837759E-2</v>
      </c>
      <c r="CU282" s="17">
        <f t="shared" si="431"/>
        <v>6.9546692833132112E-2</v>
      </c>
      <c r="CV282" s="17">
        <f t="shared" si="432"/>
        <v>2.4038190240785143E-2</v>
      </c>
      <c r="CW282" s="17">
        <f t="shared" si="433"/>
        <v>7.0830631777743763E-2</v>
      </c>
      <c r="CX282" s="17">
        <f t="shared" si="434"/>
        <v>1.8285493039635198E-2</v>
      </c>
      <c r="CY282" s="17">
        <f t="shared" si="435"/>
        <v>4.594331802659854E-2</v>
      </c>
      <c r="CZ282" s="17">
        <f t="shared" si="436"/>
        <v>6.2085744942987657E-3</v>
      </c>
      <c r="DA282" s="17">
        <f t="shared" si="437"/>
        <v>8.5290274585006626E-2</v>
      </c>
      <c r="DB282" s="17">
        <f t="shared" si="438"/>
        <v>4.9902362719365129E-2</v>
      </c>
      <c r="DC282" s="17">
        <f t="shared" si="439"/>
        <v>6.3570828856359285E-2</v>
      </c>
      <c r="DD282" s="17">
        <f t="shared" si="440"/>
        <v>8.6171828159420885E-2</v>
      </c>
      <c r="DE282" s="17">
        <f t="shared" si="441"/>
        <v>5.1759858977448864E-2</v>
      </c>
      <c r="DF282" s="17">
        <f t="shared" si="442"/>
        <v>0.25817358338911645</v>
      </c>
      <c r="DG282" s="17">
        <f t="shared" si="443"/>
        <v>4.8853413843388906E-2</v>
      </c>
      <c r="DH282" s="17">
        <f t="shared" si="444"/>
        <v>1.0782790740091686E-2</v>
      </c>
      <c r="DI282" s="17">
        <f t="shared" si="445"/>
        <v>5.409187220354719E-3</v>
      </c>
      <c r="DJ282" s="17">
        <f t="shared" si="446"/>
        <v>1.584356795419789E-2</v>
      </c>
    </row>
    <row r="283" spans="1:114">
      <c r="A283" s="20" t="s">
        <v>27</v>
      </c>
      <c r="B283" s="20" t="s">
        <v>26</v>
      </c>
      <c r="C283" s="17">
        <v>6.4704730256507554</v>
      </c>
      <c r="D283" s="17">
        <v>1.9688277507387453</v>
      </c>
      <c r="E283" s="17">
        <v>2.3758206276435048</v>
      </c>
      <c r="F283" s="17">
        <v>5.1586358923496212</v>
      </c>
      <c r="G283" s="17">
        <v>3.2685475640394093</v>
      </c>
      <c r="H283" s="17">
        <v>5.7642070633484161</v>
      </c>
      <c r="I283" s="17">
        <v>1.3262190950570343</v>
      </c>
      <c r="J283" s="17">
        <v>4.6623730816640991</v>
      </c>
      <c r="K283" s="17">
        <v>4.2153728904299586</v>
      </c>
      <c r="L283" s="17">
        <v>1.6024718757206919</v>
      </c>
      <c r="M283" s="17">
        <v>8.1419065291856008</v>
      </c>
      <c r="N283" s="17">
        <v>4.5183928527918784</v>
      </c>
      <c r="O283" s="17">
        <v>4.6492170834132311</v>
      </c>
      <c r="P283" s="17">
        <v>8.3397910751646638</v>
      </c>
      <c r="Q283" s="17">
        <v>1.9439158605230387</v>
      </c>
      <c r="R283" s="17">
        <v>1.3269688069498069</v>
      </c>
      <c r="S283" s="17">
        <v>3.06</v>
      </c>
      <c r="T283" s="17">
        <v>1.1499999999999999</v>
      </c>
      <c r="U283" s="17">
        <v>0.46</v>
      </c>
      <c r="V283" s="17">
        <v>1.1599999999999999</v>
      </c>
      <c r="W283" s="17">
        <v>0.98</v>
      </c>
      <c r="X283" s="17">
        <v>1</v>
      </c>
      <c r="Y283" s="17">
        <v>0.21</v>
      </c>
      <c r="Z283" s="17">
        <v>0.28000000000000003</v>
      </c>
      <c r="AA283" s="17"/>
      <c r="AB283" s="17">
        <v>0.45</v>
      </c>
      <c r="AC283" s="17"/>
      <c r="AD283" s="18">
        <v>0.15553846153846151</v>
      </c>
      <c r="AE283" s="18">
        <v>0.45830769230769225</v>
      </c>
      <c r="AF283" s="18">
        <v>0.11831578947368419</v>
      </c>
      <c r="AG283" s="18">
        <v>0.29727499999999996</v>
      </c>
      <c r="AH283" s="18">
        <v>4.0172413793103441E-2</v>
      </c>
      <c r="AI283" s="18">
        <v>0.55186842105263156</v>
      </c>
      <c r="AJ283" s="18">
        <v>0.32289189189189194</v>
      </c>
      <c r="AK283" s="18">
        <v>0.41133333333333338</v>
      </c>
      <c r="AL283" s="18">
        <v>0.55757248967654505</v>
      </c>
      <c r="AM283" s="18">
        <v>0.33491077132506997</v>
      </c>
      <c r="AN283" s="18">
        <v>1.6705052072548741</v>
      </c>
      <c r="AO283" s="18">
        <v>0.3161046964846011</v>
      </c>
      <c r="AP283" s="18">
        <v>6.9769756624999998E-2</v>
      </c>
      <c r="AQ283" s="18">
        <v>3.4999999999999996E-2</v>
      </c>
      <c r="AR283" s="18">
        <v>0.10251537907770217</v>
      </c>
      <c r="BV283" s="20" t="s">
        <v>26</v>
      </c>
      <c r="BW283" s="17">
        <f t="shared" si="447"/>
        <v>1</v>
      </c>
      <c r="BX283" s="17">
        <f t="shared" si="408"/>
        <v>0.22012255825836888</v>
      </c>
      <c r="BY283" s="17">
        <f t="shared" si="409"/>
        <v>0.34786289988202768</v>
      </c>
      <c r="BZ283" s="17">
        <f t="shared" si="410"/>
        <v>0.83162363033298425</v>
      </c>
      <c r="CA283" s="17">
        <f t="shared" si="411"/>
        <v>0.31798335955126994</v>
      </c>
      <c r="CB283" s="17">
        <f t="shared" si="412"/>
        <v>9.7867979728732554E-2</v>
      </c>
      <c r="CC283" s="17">
        <f t="shared" si="413"/>
        <v>5.9810805768037455E-2</v>
      </c>
      <c r="CD283" s="17">
        <f t="shared" si="414"/>
        <v>0.16043301707187765</v>
      </c>
      <c r="CE283" s="17">
        <f t="shared" si="415"/>
        <v>0.16313430074586591</v>
      </c>
      <c r="CF283" s="17">
        <f t="shared" si="416"/>
        <v>7.6146805110927071E-2</v>
      </c>
      <c r="CG283" s="17">
        <f t="shared" si="417"/>
        <v>0.18216808588583683</v>
      </c>
      <c r="CH283" s="17">
        <f t="shared" si="418"/>
        <v>6.7987429852263942E-2</v>
      </c>
      <c r="CI283" s="17">
        <f t="shared" si="419"/>
        <v>0.17674738176070492</v>
      </c>
      <c r="CJ283" s="17">
        <f t="shared" si="420"/>
        <v>0.23113379017739519</v>
      </c>
      <c r="CK283" s="17">
        <f t="shared" si="421"/>
        <v>0.10605799787539212</v>
      </c>
      <c r="CL283" s="17">
        <f t="shared" si="422"/>
        <v>7.3445666106215668E-2</v>
      </c>
      <c r="CM283" s="17">
        <f t="shared" si="423"/>
        <v>0.10559254214392755</v>
      </c>
      <c r="CN283" s="17">
        <f t="shared" si="424"/>
        <v>1.4493094019754764E-2</v>
      </c>
      <c r="CO283" s="17">
        <f t="shared" si="425"/>
        <v>0.1200856361636823</v>
      </c>
      <c r="CP283" s="17">
        <f t="shared" si="426"/>
        <v>2.2774862031043196E-2</v>
      </c>
      <c r="CQ283" s="17">
        <f t="shared" si="427"/>
        <v>2.4845304033865305E-2</v>
      </c>
      <c r="CR283" s="17">
        <f t="shared" si="428"/>
        <v>1.6563536022576871E-2</v>
      </c>
      <c r="CS283" s="17">
        <f t="shared" si="429"/>
        <v>6.2113260084663263E-3</v>
      </c>
      <c r="CT283" s="17">
        <f t="shared" si="430"/>
        <v>2.4845304033865305E-2</v>
      </c>
      <c r="CU283" s="17">
        <f t="shared" si="431"/>
        <v>4.1408840056442178E-3</v>
      </c>
      <c r="CV283" s="17">
        <f t="shared" si="432"/>
        <v>1.6197227052846805E-2</v>
      </c>
      <c r="CW283" s="17">
        <f t="shared" si="433"/>
        <v>2.1500743875460361E-3</v>
      </c>
      <c r="CX283" s="17">
        <f t="shared" si="434"/>
        <v>1.619303587470344E-2</v>
      </c>
      <c r="CY283" s="17">
        <f t="shared" si="435"/>
        <v>1.195680256629768E-2</v>
      </c>
      <c r="CZ283" s="17">
        <f t="shared" si="436"/>
        <v>1.8919556232684788E-3</v>
      </c>
      <c r="DA283" s="17">
        <f t="shared" si="437"/>
        <v>2.6970231352551159E-3</v>
      </c>
      <c r="DB283" s="17">
        <f t="shared" si="438"/>
        <v>6.5190944142912337E-3</v>
      </c>
      <c r="DC283" s="17">
        <f t="shared" si="439"/>
        <v>1.2652701128357332E-2</v>
      </c>
      <c r="DD283" s="17">
        <f t="shared" si="440"/>
        <v>1.4493094019754764E-2</v>
      </c>
      <c r="DE283" s="17">
        <f t="shared" si="441"/>
        <v>1.1439192065592151E-2</v>
      </c>
      <c r="DF283" s="17">
        <f t="shared" si="442"/>
        <v>0.13887310825332466</v>
      </c>
      <c r="DG283" s="17">
        <f t="shared" si="443"/>
        <v>1.3471543519506978E-2</v>
      </c>
      <c r="DH283" s="17">
        <f t="shared" si="444"/>
        <v>3.632431229341207E-2</v>
      </c>
      <c r="DI283" s="17">
        <f t="shared" si="445"/>
        <v>1.5966967989356835E-2</v>
      </c>
      <c r="DJ283" s="17">
        <f t="shared" si="446"/>
        <v>6.6308517195006415E-3</v>
      </c>
    </row>
    <row r="284" spans="1:114">
      <c r="A284" s="20" t="s">
        <v>29</v>
      </c>
      <c r="B284" s="20" t="s">
        <v>28</v>
      </c>
      <c r="C284" s="17">
        <v>4.8298865587007676</v>
      </c>
      <c r="D284" s="17">
        <v>1.0631669853989225</v>
      </c>
      <c r="E284" s="17">
        <v>1.6801383444108762</v>
      </c>
      <c r="F284" s="17">
        <v>4.0166477940432168</v>
      </c>
      <c r="G284" s="17">
        <v>1.5358235541871921</v>
      </c>
      <c r="H284" s="17">
        <v>0.47269123981900457</v>
      </c>
      <c r="I284" s="17">
        <v>0.28887940684410646</v>
      </c>
      <c r="J284" s="17">
        <v>0.77487327272727269</v>
      </c>
      <c r="K284" s="17">
        <v>0.78792016643550633</v>
      </c>
      <c r="L284" s="17">
        <v>0.36778043049327358</v>
      </c>
      <c r="M284" s="17">
        <v>0.87985118944425034</v>
      </c>
      <c r="N284" s="17">
        <v>0.32837157360406094</v>
      </c>
      <c r="O284" s="17">
        <v>0.85366980345158194</v>
      </c>
      <c r="P284" s="17">
        <v>1.1163499864393645</v>
      </c>
      <c r="Q284" s="17">
        <v>0.51224809838107099</v>
      </c>
      <c r="R284" s="17">
        <v>0.35473423552123556</v>
      </c>
      <c r="S284" s="17">
        <v>0.51</v>
      </c>
      <c r="T284" s="17">
        <v>7.0000000000000007E-2</v>
      </c>
      <c r="U284" s="17">
        <v>0.57999999999999996</v>
      </c>
      <c r="V284" s="17">
        <v>0.11</v>
      </c>
      <c r="W284" s="17">
        <v>0.12</v>
      </c>
      <c r="X284" s="17">
        <v>0.08</v>
      </c>
      <c r="Y284" s="17">
        <v>0.03</v>
      </c>
      <c r="Z284" s="17">
        <v>0.12</v>
      </c>
      <c r="AA284" s="17"/>
      <c r="AB284" s="17">
        <v>0.02</v>
      </c>
      <c r="AC284" s="17"/>
      <c r="AD284" s="18">
        <v>7.8230769230769229E-2</v>
      </c>
      <c r="AE284" s="18">
        <v>1.0384615384615384E-2</v>
      </c>
      <c r="AF284" s="18">
        <v>7.8210526315789466E-2</v>
      </c>
      <c r="AG284" s="18">
        <v>5.7750000000000003E-2</v>
      </c>
      <c r="AH284" s="18">
        <v>9.1379310344827588E-3</v>
      </c>
      <c r="AI284" s="18">
        <v>1.3026315789473686E-2</v>
      </c>
      <c r="AJ284" s="18">
        <v>3.1486486486486484E-2</v>
      </c>
      <c r="AK284" s="18">
        <v>6.1111111111111116E-2</v>
      </c>
      <c r="AL284" s="18">
        <v>7.0000000000000007E-2</v>
      </c>
      <c r="AM284" s="18">
        <v>5.525E-2</v>
      </c>
      <c r="AN284" s="18">
        <v>0.67074135891772946</v>
      </c>
      <c r="AO284" s="18">
        <v>6.5066026969819182E-2</v>
      </c>
      <c r="AP284" s="18">
        <v>0.17544230769999999</v>
      </c>
      <c r="AQ284" s="18">
        <v>7.7118644074999992E-2</v>
      </c>
      <c r="AR284" s="18">
        <v>3.202626159275402E-2</v>
      </c>
      <c r="BV284" s="20" t="s">
        <v>28</v>
      </c>
      <c r="BW284" s="17">
        <f t="shared" si="447"/>
        <v>1</v>
      </c>
      <c r="BX284" s="17">
        <f t="shared" si="408"/>
        <v>0.15000944710940695</v>
      </c>
      <c r="BY284" s="17">
        <f t="shared" si="409"/>
        <v>0.80008466972866366</v>
      </c>
      <c r="BZ284" s="17">
        <f t="shared" si="410"/>
        <v>1.5501899305291968</v>
      </c>
      <c r="CA284" s="17">
        <f t="shared" si="411"/>
        <v>0.60009167340957614</v>
      </c>
      <c r="CB284" s="17">
        <f t="shared" si="412"/>
        <v>0.75032117792028297</v>
      </c>
      <c r="CC284" s="17">
        <f t="shared" si="413"/>
        <v>0</v>
      </c>
      <c r="CD284" s="17">
        <f t="shared" si="414"/>
        <v>0.10006669539398473</v>
      </c>
      <c r="CE284" s="17">
        <f t="shared" si="415"/>
        <v>0</v>
      </c>
      <c r="CF284" s="17">
        <f t="shared" si="416"/>
        <v>0</v>
      </c>
      <c r="CG284" s="17">
        <f t="shared" si="417"/>
        <v>0</v>
      </c>
      <c r="CH284" s="17">
        <f t="shared" si="418"/>
        <v>0</v>
      </c>
      <c r="CI284" s="17">
        <f t="shared" si="419"/>
        <v>0</v>
      </c>
      <c r="CJ284" s="17">
        <f t="shared" si="420"/>
        <v>0</v>
      </c>
      <c r="CK284" s="17">
        <f t="shared" si="421"/>
        <v>0</v>
      </c>
      <c r="CL284" s="17">
        <f t="shared" si="422"/>
        <v>0</v>
      </c>
      <c r="CM284" s="17">
        <f t="shared" si="423"/>
        <v>7.6192265703853609E-2</v>
      </c>
      <c r="CN284" s="17">
        <f t="shared" si="424"/>
        <v>0</v>
      </c>
      <c r="CO284" s="17">
        <f t="shared" si="425"/>
        <v>0</v>
      </c>
      <c r="CP284" s="17">
        <f t="shared" si="426"/>
        <v>0</v>
      </c>
      <c r="CQ284" s="17">
        <f t="shared" si="427"/>
        <v>0.15238453140770722</v>
      </c>
      <c r="CR284" s="17">
        <f t="shared" si="428"/>
        <v>1.4095569155212917</v>
      </c>
      <c r="CS284" s="17">
        <f t="shared" si="429"/>
        <v>0</v>
      </c>
      <c r="CT284" s="17">
        <f t="shared" si="430"/>
        <v>3.8096132851926805E-2</v>
      </c>
      <c r="CU284" s="17">
        <f t="shared" si="431"/>
        <v>0</v>
      </c>
      <c r="CV284" s="17">
        <f t="shared" si="432"/>
        <v>1.1721887031362094E-2</v>
      </c>
      <c r="CW284" s="17">
        <f t="shared" si="433"/>
        <v>0</v>
      </c>
      <c r="CX284" s="17">
        <f t="shared" si="434"/>
        <v>2.5063245297320264E-2</v>
      </c>
      <c r="CY284" s="17">
        <f t="shared" si="435"/>
        <v>8.5716298916835298E-3</v>
      </c>
      <c r="CZ284" s="17">
        <f t="shared" si="436"/>
        <v>5.2546390140588697E-3</v>
      </c>
      <c r="DA284" s="17">
        <f t="shared" si="437"/>
        <v>4.0502204400469553E-2</v>
      </c>
      <c r="DB284" s="17">
        <f t="shared" si="438"/>
        <v>0</v>
      </c>
      <c r="DC284" s="17">
        <f t="shared" si="439"/>
        <v>0</v>
      </c>
      <c r="DD284" s="17">
        <f t="shared" si="440"/>
        <v>0</v>
      </c>
      <c r="DE284" s="17">
        <f t="shared" si="441"/>
        <v>0</v>
      </c>
      <c r="DF284" s="17">
        <f t="shared" si="442"/>
        <v>0.10053146169258462</v>
      </c>
      <c r="DG284" s="17">
        <f t="shared" si="443"/>
        <v>3.7625810224125233E-3</v>
      </c>
      <c r="DH284" s="17">
        <f t="shared" si="444"/>
        <v>0</v>
      </c>
      <c r="DI284" s="17">
        <f t="shared" si="445"/>
        <v>0</v>
      </c>
      <c r="DJ284" s="17">
        <f t="shared" si="446"/>
        <v>0</v>
      </c>
    </row>
    <row r="285" spans="1:114">
      <c r="A285" s="20" t="s">
        <v>30</v>
      </c>
      <c r="B285" s="20" t="s">
        <v>30</v>
      </c>
      <c r="C285" s="17">
        <v>0.26249383471199822</v>
      </c>
      <c r="D285" s="17">
        <v>3.9376555014774904E-2</v>
      </c>
      <c r="E285" s="17">
        <v>0.21001729305135952</v>
      </c>
      <c r="F285" s="17">
        <v>0.40691529939653498</v>
      </c>
      <c r="G285" s="17">
        <v>0.1575203645320197</v>
      </c>
      <c r="H285" s="17">
        <v>0.19695468325791857</v>
      </c>
      <c r="I285" s="17">
        <v>0</v>
      </c>
      <c r="J285" s="17">
        <v>2.6266890600924502E-2</v>
      </c>
      <c r="K285" s="17">
        <v>0</v>
      </c>
      <c r="L285" s="17">
        <v>0</v>
      </c>
      <c r="M285" s="17">
        <v>0</v>
      </c>
      <c r="N285" s="17">
        <v>0</v>
      </c>
      <c r="O285" s="17">
        <v>0</v>
      </c>
      <c r="P285" s="17">
        <v>0</v>
      </c>
      <c r="Q285" s="17">
        <v>0</v>
      </c>
      <c r="R285" s="17">
        <v>0</v>
      </c>
      <c r="S285" s="17">
        <v>0.02</v>
      </c>
      <c r="T285" s="17">
        <v>0</v>
      </c>
      <c r="U285" s="17">
        <v>0</v>
      </c>
      <c r="V285" s="17">
        <v>0</v>
      </c>
      <c r="W285" s="17">
        <v>0.04</v>
      </c>
      <c r="X285" s="17">
        <v>0.37</v>
      </c>
      <c r="Y285" s="19"/>
      <c r="Z285" s="17">
        <v>0.01</v>
      </c>
      <c r="AA285" s="17"/>
      <c r="AD285" s="18">
        <v>3.0769230769230769E-3</v>
      </c>
      <c r="AE285" s="18">
        <v>0</v>
      </c>
      <c r="AF285" s="18">
        <v>6.5789473684210523E-3</v>
      </c>
      <c r="AG285" s="18">
        <v>2.2499999999999998E-3</v>
      </c>
      <c r="AH285" s="18">
        <v>1.3793103448275863E-3</v>
      </c>
      <c r="AI285" s="18">
        <v>1.0631578947368422E-2</v>
      </c>
      <c r="AJ285" s="18">
        <v>0</v>
      </c>
      <c r="AK285" s="18">
        <v>0</v>
      </c>
      <c r="AL285" s="18">
        <v>0</v>
      </c>
      <c r="AM285" s="18">
        <v>0</v>
      </c>
      <c r="AN285" s="18">
        <v>2.6388888888888889E-2</v>
      </c>
      <c r="AO285" s="18">
        <v>9.8765432098765413E-4</v>
      </c>
      <c r="AP285" s="18">
        <v>0</v>
      </c>
      <c r="AQ285" s="18">
        <v>0</v>
      </c>
      <c r="AR285" s="18">
        <v>0</v>
      </c>
      <c r="BV285" s="20" t="s">
        <v>30</v>
      </c>
      <c r="BW285" s="17">
        <f t="shared" si="447"/>
        <v>1</v>
      </c>
      <c r="BX285" s="17">
        <f t="shared" si="408"/>
        <v>1.0355262069963789</v>
      </c>
      <c r="BY285" s="17">
        <f t="shared" si="409"/>
        <v>2.5818335086988795</v>
      </c>
      <c r="BZ285" s="17">
        <f t="shared" si="410"/>
        <v>1.1136116179047537</v>
      </c>
      <c r="CA285" s="17">
        <f t="shared" si="411"/>
        <v>2.9153389807486505</v>
      </c>
      <c r="CB285" s="17">
        <f t="shared" si="412"/>
        <v>1.6815708668284359</v>
      </c>
      <c r="CC285" s="17">
        <f t="shared" si="413"/>
        <v>0.78760534945609117</v>
      </c>
      <c r="CD285" s="17">
        <f t="shared" si="414"/>
        <v>1.1709932439721618</v>
      </c>
      <c r="CE285" s="17">
        <f t="shared" si="415"/>
        <v>6.6065149538935746</v>
      </c>
      <c r="CF285" s="17">
        <f t="shared" si="416"/>
        <v>0.6175066140910439</v>
      </c>
      <c r="CG285" s="17">
        <f t="shared" si="417"/>
        <v>2.7533278263071166</v>
      </c>
      <c r="CH285" s="17">
        <f t="shared" si="418"/>
        <v>0.77364873368340759</v>
      </c>
      <c r="CI285" s="17">
        <f t="shared" si="419"/>
        <v>2.0226148826036812</v>
      </c>
      <c r="CJ285" s="17">
        <f t="shared" si="420"/>
        <v>1.8026314255704203</v>
      </c>
      <c r="CK285" s="17">
        <f t="shared" si="421"/>
        <v>2.9596719625324925</v>
      </c>
      <c r="CL285" s="17">
        <f t="shared" si="422"/>
        <v>1.6683953782152696</v>
      </c>
      <c r="CM285" s="17">
        <f t="shared" si="423"/>
        <v>1.2104303204016462</v>
      </c>
      <c r="CN285" s="17">
        <f t="shared" si="424"/>
        <v>3.7231539765925632</v>
      </c>
      <c r="CO285" s="17">
        <f t="shared" si="425"/>
        <v>2.3884384000782481</v>
      </c>
      <c r="CP285" s="17">
        <f t="shared" si="426"/>
        <v>2.2263271964530276</v>
      </c>
      <c r="CQ285" s="17">
        <f t="shared" si="427"/>
        <v>2.1236567674903881</v>
      </c>
      <c r="CR285" s="17">
        <f t="shared" si="428"/>
        <v>0.99968575568885953</v>
      </c>
      <c r="CS285" s="17">
        <f t="shared" si="429"/>
        <v>1.567074968377131</v>
      </c>
      <c r="CT285" s="17">
        <f t="shared" si="430"/>
        <v>1.1888154932516168</v>
      </c>
      <c r="CU285" s="17">
        <f t="shared" si="431"/>
        <v>0.57279291947577893</v>
      </c>
      <c r="CV285" s="17">
        <f t="shared" si="432"/>
        <v>0.77302103944057043</v>
      </c>
      <c r="CW285" s="17">
        <f t="shared" si="433"/>
        <v>0.48510045727543549</v>
      </c>
      <c r="CX285" s="17">
        <f t="shared" si="434"/>
        <v>0.58961551192215045</v>
      </c>
      <c r="CY285" s="17">
        <f t="shared" si="435"/>
        <v>0.31644106947643036</v>
      </c>
      <c r="CZ285" s="17">
        <f t="shared" si="436"/>
        <v>1.6100251206019738</v>
      </c>
      <c r="DA285" s="17">
        <f t="shared" si="437"/>
        <v>0.37666680365130184</v>
      </c>
      <c r="DB285" s="17">
        <f t="shared" si="438"/>
        <v>0.96777467641668746</v>
      </c>
      <c r="DC285" s="17">
        <f t="shared" si="439"/>
        <v>2.9854879589112824</v>
      </c>
      <c r="DD285" s="17">
        <f t="shared" si="440"/>
        <v>0.11840872498125475</v>
      </c>
      <c r="DE285" s="17">
        <f t="shared" si="441"/>
        <v>0.35633381146997434</v>
      </c>
      <c r="DF285" s="17">
        <f t="shared" si="442"/>
        <v>0.16349408626105016</v>
      </c>
      <c r="DG285" s="17">
        <f t="shared" si="443"/>
        <v>0.63015848069281144</v>
      </c>
      <c r="DH285" s="17">
        <f t="shared" si="444"/>
        <v>0.20292894009498685</v>
      </c>
      <c r="DI285" s="17">
        <f t="shared" si="445"/>
        <v>1.4509146488278646</v>
      </c>
      <c r="DJ285" s="17">
        <f t="shared" si="446"/>
        <v>0.40414178257319228</v>
      </c>
    </row>
    <row r="286" spans="1:114">
      <c r="A286" s="20" t="s">
        <v>31</v>
      </c>
      <c r="B286" s="20" t="s">
        <v>31</v>
      </c>
      <c r="C286" s="17">
        <v>1.8505815347195873</v>
      </c>
      <c r="D286" s="17">
        <v>1.916325677385712</v>
      </c>
      <c r="E286" s="17">
        <v>4.7778934169184293</v>
      </c>
      <c r="F286" s="17">
        <v>2.0608290969437419</v>
      </c>
      <c r="G286" s="17">
        <v>5.3950724852216752</v>
      </c>
      <c r="H286" s="17">
        <v>3.1118839954751136</v>
      </c>
      <c r="I286" s="17">
        <v>1.45752791634981</v>
      </c>
      <c r="J286" s="17">
        <v>2.1670184745762713</v>
      </c>
      <c r="K286" s="17">
        <v>12.225894582524274</v>
      </c>
      <c r="L286" s="17">
        <v>1.1427463376041</v>
      </c>
      <c r="M286" s="17">
        <v>5.0952576343935689</v>
      </c>
      <c r="N286" s="17">
        <v>1.4317000609137056</v>
      </c>
      <c r="O286" s="17">
        <v>3.743013753595398</v>
      </c>
      <c r="P286" s="17">
        <v>3.3359164300658661</v>
      </c>
      <c r="Q286" s="17">
        <v>5.4771142826899126</v>
      </c>
      <c r="R286" s="17">
        <v>3.0875016795366799</v>
      </c>
      <c r="S286" s="17">
        <v>2.2400000000000002</v>
      </c>
      <c r="T286" s="17">
        <v>6.89</v>
      </c>
      <c r="U286" s="17">
        <v>4.42</v>
      </c>
      <c r="V286" s="17">
        <v>4.12</v>
      </c>
      <c r="W286" s="17">
        <v>3.93</v>
      </c>
      <c r="X286" s="17">
        <v>1.85</v>
      </c>
      <c r="Y286" s="17">
        <v>2.9</v>
      </c>
      <c r="Z286" s="17">
        <v>2.2000000000000002</v>
      </c>
      <c r="AA286" s="17"/>
      <c r="AB286" s="17">
        <v>1.06</v>
      </c>
      <c r="AC286" s="17"/>
      <c r="AD286" s="18">
        <v>1.4305384615384615</v>
      </c>
      <c r="AE286" s="18">
        <v>0.89771794871794897</v>
      </c>
      <c r="AF286" s="18">
        <v>1.0911315789473683</v>
      </c>
      <c r="AG286" s="18">
        <v>0.58560000000000001</v>
      </c>
      <c r="AH286" s="18">
        <v>2.9794827586206893</v>
      </c>
      <c r="AI286" s="18">
        <v>0.69705263157894759</v>
      </c>
      <c r="AJ286" s="18">
        <v>1.7909459459459456</v>
      </c>
      <c r="AK286" s="18">
        <v>5.5248888888888894</v>
      </c>
      <c r="AL286" s="18">
        <v>0.21912499999999996</v>
      </c>
      <c r="AM286" s="18">
        <v>0.65942477170258518</v>
      </c>
      <c r="AN286" s="18">
        <v>0.30255913707055082</v>
      </c>
      <c r="AO286" s="18">
        <v>1.1661596483170664</v>
      </c>
      <c r="AP286" s="18">
        <v>0.37553654939999997</v>
      </c>
      <c r="AQ286" s="18">
        <v>2.6850358575750009</v>
      </c>
      <c r="AR286" s="18">
        <v>0.74789732023860789</v>
      </c>
      <c r="BV286" s="20" t="s">
        <v>31</v>
      </c>
      <c r="BW286" s="17" t="e">
        <f t="shared" si="447"/>
        <v>#DIV/0!</v>
      </c>
      <c r="BX286" s="17" t="e">
        <f t="shared" si="408"/>
        <v>#DIV/0!</v>
      </c>
      <c r="BY286" s="17" t="e">
        <f t="shared" si="409"/>
        <v>#DIV/0!</v>
      </c>
      <c r="BZ286" s="17" t="e">
        <f t="shared" si="410"/>
        <v>#DIV/0!</v>
      </c>
      <c r="CA286" s="17" t="e">
        <f t="shared" si="411"/>
        <v>#DIV/0!</v>
      </c>
      <c r="CB286" s="17" t="e">
        <f t="shared" si="412"/>
        <v>#DIV/0!</v>
      </c>
      <c r="CC286" s="17" t="e">
        <f t="shared" si="413"/>
        <v>#DIV/0!</v>
      </c>
      <c r="CD286" s="17" t="e">
        <f t="shared" si="414"/>
        <v>#DIV/0!</v>
      </c>
      <c r="CE286" s="17" t="e">
        <f t="shared" si="415"/>
        <v>#DIV/0!</v>
      </c>
      <c r="CF286" s="17" t="e">
        <f t="shared" si="416"/>
        <v>#DIV/0!</v>
      </c>
      <c r="CG286" s="17" t="e">
        <f t="shared" si="417"/>
        <v>#DIV/0!</v>
      </c>
      <c r="CH286" s="17" t="e">
        <f t="shared" si="418"/>
        <v>#DIV/0!</v>
      </c>
      <c r="CI286" s="17" t="e">
        <f t="shared" si="419"/>
        <v>#DIV/0!</v>
      </c>
      <c r="CJ286" s="17" t="e">
        <f t="shared" si="420"/>
        <v>#DIV/0!</v>
      </c>
      <c r="CK286" s="17" t="e">
        <f t="shared" si="421"/>
        <v>#DIV/0!</v>
      </c>
      <c r="CL286" s="17" t="e">
        <f t="shared" si="422"/>
        <v>#DIV/0!</v>
      </c>
      <c r="CM286" s="17" t="e">
        <f t="shared" si="423"/>
        <v>#DIV/0!</v>
      </c>
      <c r="CN286" s="17" t="e">
        <f t="shared" si="424"/>
        <v>#DIV/0!</v>
      </c>
      <c r="CO286" s="17" t="e">
        <f t="shared" si="425"/>
        <v>#DIV/0!</v>
      </c>
      <c r="CP286" s="17" t="e">
        <f t="shared" si="426"/>
        <v>#DIV/0!</v>
      </c>
      <c r="CQ286" s="17" t="e">
        <f t="shared" si="427"/>
        <v>#DIV/0!</v>
      </c>
      <c r="CR286" s="17" t="e">
        <f t="shared" si="428"/>
        <v>#DIV/0!</v>
      </c>
      <c r="CS286" s="17" t="e">
        <f t="shared" si="429"/>
        <v>#DIV/0!</v>
      </c>
      <c r="CT286" s="17" t="e">
        <f t="shared" si="430"/>
        <v>#DIV/0!</v>
      </c>
      <c r="CU286" s="17" t="e">
        <f t="shared" si="431"/>
        <v>#DIV/0!</v>
      </c>
      <c r="CV286" s="17" t="e">
        <f t="shared" si="432"/>
        <v>#DIV/0!</v>
      </c>
      <c r="CW286" s="17" t="e">
        <f t="shared" si="433"/>
        <v>#DIV/0!</v>
      </c>
      <c r="CX286" s="17" t="e">
        <f t="shared" si="434"/>
        <v>#DIV/0!</v>
      </c>
      <c r="CY286" s="17" t="e">
        <f t="shared" si="435"/>
        <v>#DIV/0!</v>
      </c>
      <c r="CZ286" s="17" t="e">
        <f t="shared" si="436"/>
        <v>#DIV/0!</v>
      </c>
      <c r="DA286" s="17" t="e">
        <f t="shared" si="437"/>
        <v>#DIV/0!</v>
      </c>
      <c r="DB286" s="17" t="e">
        <f t="shared" si="438"/>
        <v>#DIV/0!</v>
      </c>
      <c r="DC286" s="17" t="e">
        <f t="shared" si="439"/>
        <v>#DIV/0!</v>
      </c>
      <c r="DD286" s="17" t="e">
        <f t="shared" si="440"/>
        <v>#DIV/0!</v>
      </c>
      <c r="DE286" s="17" t="e">
        <f t="shared" si="441"/>
        <v>#DIV/0!</v>
      </c>
      <c r="DF286" s="17" t="e">
        <f t="shared" si="442"/>
        <v>#DIV/0!</v>
      </c>
      <c r="DG286" s="17" t="e">
        <f t="shared" si="443"/>
        <v>#DIV/0!</v>
      </c>
      <c r="DH286" s="17" t="e">
        <f t="shared" si="444"/>
        <v>#DIV/0!</v>
      </c>
      <c r="DI286" s="17" t="e">
        <f t="shared" si="445"/>
        <v>#DIV/0!</v>
      </c>
      <c r="DJ286" s="17" t="e">
        <f t="shared" si="446"/>
        <v>#DIV/0!</v>
      </c>
    </row>
    <row r="287" spans="1:114">
      <c r="A287" s="20" t="s">
        <v>33</v>
      </c>
      <c r="B287" s="20" t="s">
        <v>32</v>
      </c>
      <c r="C287" s="17">
        <v>0</v>
      </c>
      <c r="D287" s="17">
        <v>0</v>
      </c>
      <c r="E287" s="17">
        <v>0</v>
      </c>
      <c r="F287" s="17">
        <v>0</v>
      </c>
      <c r="G287" s="17">
        <v>6.5633485221674878E-2</v>
      </c>
      <c r="H287" s="17">
        <v>2.6260624434389142E-2</v>
      </c>
      <c r="I287" s="17">
        <v>3.93926463878327E-2</v>
      </c>
      <c r="J287" s="17">
        <v>1.3133445300462251E-2</v>
      </c>
      <c r="K287" s="17">
        <v>0</v>
      </c>
      <c r="L287" s="17">
        <v>1.313501537475977E-2</v>
      </c>
      <c r="M287" s="17">
        <v>0</v>
      </c>
      <c r="N287" s="17">
        <v>1.3134862944162436E-2</v>
      </c>
      <c r="O287" s="17">
        <v>1.31333815915628E-2</v>
      </c>
      <c r="P287" s="17">
        <v>6.5667646261139093E-2</v>
      </c>
      <c r="Q287" s="17">
        <v>2.6269133250311334E-2</v>
      </c>
      <c r="R287" s="17">
        <v>3.9414915057915056E-2</v>
      </c>
      <c r="S287" s="17">
        <v>0.02</v>
      </c>
      <c r="T287" s="17">
        <v>0.02</v>
      </c>
      <c r="U287" s="19"/>
      <c r="V287" s="17">
        <v>0.02</v>
      </c>
      <c r="W287" s="17">
        <v>0</v>
      </c>
      <c r="X287" s="19"/>
      <c r="Y287" s="17">
        <v>0.01</v>
      </c>
      <c r="Z287" s="17">
        <v>0.01</v>
      </c>
      <c r="AA287" s="17"/>
      <c r="AB287" s="17">
        <v>0</v>
      </c>
      <c r="AC287" s="17"/>
      <c r="AD287" s="18">
        <v>3.5384615384615385E-3</v>
      </c>
      <c r="AE287" s="18">
        <v>7.6923076923076923E-4</v>
      </c>
      <c r="AF287" s="18">
        <v>1.0131578947368422E-2</v>
      </c>
      <c r="AG287" s="18">
        <v>4.65E-2</v>
      </c>
      <c r="AH287" s="18">
        <v>0</v>
      </c>
      <c r="AI287" s="18">
        <v>2.0263157894736844E-2</v>
      </c>
      <c r="AJ287" s="18">
        <v>3.2432432432432431E-3</v>
      </c>
      <c r="AK287" s="18">
        <v>2.1111111111111109E-3</v>
      </c>
      <c r="AL287" s="18">
        <v>7.5000000000000002E-4</v>
      </c>
      <c r="AM287" s="18">
        <v>2.4000000000000002E-3</v>
      </c>
      <c r="AN287" s="18">
        <v>9.722222222222223E-4</v>
      </c>
      <c r="AO287" s="18">
        <v>0</v>
      </c>
      <c r="AP287" s="18">
        <v>6.2500000000000003E-3</v>
      </c>
      <c r="AQ287" s="18">
        <v>6.8750000000000009E-3</v>
      </c>
      <c r="AR287" s="18">
        <v>1.1829533116178067E-3</v>
      </c>
      <c r="BV287" s="20" t="s">
        <v>32</v>
      </c>
      <c r="BW287" s="17">
        <f t="shared" si="447"/>
        <v>1</v>
      </c>
      <c r="BX287" s="17">
        <f t="shared" si="408"/>
        <v>0.51549638181926782</v>
      </c>
      <c r="BY287" s="17">
        <f t="shared" si="409"/>
        <v>0.40247263623593027</v>
      </c>
      <c r="BZ287" s="17">
        <f t="shared" si="410"/>
        <v>0.15244872232388415</v>
      </c>
      <c r="CA287" s="17">
        <f t="shared" si="411"/>
        <v>0.27029165947633099</v>
      </c>
      <c r="CB287" s="17">
        <f t="shared" si="412"/>
        <v>0.47774500135621362</v>
      </c>
      <c r="CC287" s="17">
        <f t="shared" si="413"/>
        <v>9.5037440467943324E-2</v>
      </c>
      <c r="CD287" s="17">
        <f t="shared" si="414"/>
        <v>5.0843902667046727E-2</v>
      </c>
      <c r="CE287" s="17">
        <f t="shared" si="415"/>
        <v>0.19745897492342024</v>
      </c>
      <c r="CF287" s="17">
        <f t="shared" si="416"/>
        <v>0.39537702573796951</v>
      </c>
      <c r="CG287" s="17">
        <f t="shared" si="417"/>
        <v>0.17977751267075223</v>
      </c>
      <c r="CH287" s="17">
        <f t="shared" si="418"/>
        <v>0.1319136370906725</v>
      </c>
      <c r="CI287" s="17">
        <f t="shared" si="419"/>
        <v>8.9529046485608249E-2</v>
      </c>
      <c r="CJ287" s="17">
        <f t="shared" si="420"/>
        <v>0.11053092972184195</v>
      </c>
      <c r="CK287" s="17">
        <f t="shared" si="421"/>
        <v>0.17907424949981243</v>
      </c>
      <c r="CL287" s="17">
        <f t="shared" si="422"/>
        <v>0.19792230885896897</v>
      </c>
      <c r="CM287" s="17">
        <f t="shared" si="423"/>
        <v>0.10856556269289892</v>
      </c>
      <c r="CN287" s="17">
        <f t="shared" si="424"/>
        <v>4.4323924820356665E-2</v>
      </c>
      <c r="CO287" s="17">
        <f t="shared" si="425"/>
        <v>6.2277919684298612E-2</v>
      </c>
      <c r="CP287" s="17">
        <f t="shared" si="426"/>
        <v>4.2079675462363922E-2</v>
      </c>
      <c r="CQ287" s="17">
        <f t="shared" si="427"/>
        <v>3.198055335139658E-2</v>
      </c>
      <c r="CR287" s="17">
        <f t="shared" si="428"/>
        <v>2.8053116974909281E-2</v>
      </c>
      <c r="CS287" s="17">
        <f t="shared" si="429"/>
        <v>9.6783253563437019E-2</v>
      </c>
      <c r="CT287" s="17">
        <f t="shared" si="430"/>
        <v>2.1881431240429239E-2</v>
      </c>
      <c r="CU287" s="17">
        <f t="shared" si="431"/>
        <v>3.14194910118984E-2</v>
      </c>
      <c r="CV287" s="17">
        <f t="shared" si="432"/>
        <v>3.2590169162582089E-2</v>
      </c>
      <c r="CW287" s="17">
        <f t="shared" si="433"/>
        <v>1.6881502622670411E-2</v>
      </c>
      <c r="CX287" s="17">
        <f t="shared" si="434"/>
        <v>8.2143955942056701E-3</v>
      </c>
      <c r="CY287" s="17">
        <f t="shared" si="435"/>
        <v>1.3597345797738523E-2</v>
      </c>
      <c r="CZ287" s="17">
        <f t="shared" si="436"/>
        <v>9.0834058067033839E-3</v>
      </c>
      <c r="DA287" s="17">
        <f t="shared" si="437"/>
        <v>3.4599090349028264E-2</v>
      </c>
      <c r="DB287" s="17">
        <f t="shared" si="438"/>
        <v>1.3886292902580097E-2</v>
      </c>
      <c r="DC287" s="17">
        <f t="shared" si="439"/>
        <v>1.5201672387403614E-2</v>
      </c>
      <c r="DD287" s="17">
        <f t="shared" si="440"/>
        <v>1.3118995174155865E-2</v>
      </c>
      <c r="DE287" s="17">
        <f t="shared" si="441"/>
        <v>2.8906734022756758E-2</v>
      </c>
      <c r="DF287" s="17">
        <f t="shared" si="442"/>
        <v>1.6175790412450191E-2</v>
      </c>
      <c r="DG287" s="17">
        <f t="shared" si="443"/>
        <v>3.0832285739766385E-2</v>
      </c>
      <c r="DH287" s="17">
        <f t="shared" si="444"/>
        <v>1.8634878079225585E-2</v>
      </c>
      <c r="DI287" s="17">
        <f t="shared" si="445"/>
        <v>8.7817268627999288E-3</v>
      </c>
      <c r="DJ287" s="17">
        <f t="shared" si="446"/>
        <v>1.7489950961590301E-2</v>
      </c>
    </row>
    <row r="288" spans="1:114">
      <c r="A288" s="20" t="s">
        <v>35</v>
      </c>
      <c r="B288" s="20" t="s">
        <v>34</v>
      </c>
      <c r="C288" s="17">
        <v>35.646662753889359</v>
      </c>
      <c r="D288" s="17">
        <v>18.375725673561622</v>
      </c>
      <c r="E288" s="17">
        <v>14.346806331570997</v>
      </c>
      <c r="F288" s="17">
        <v>5.4342881919408219</v>
      </c>
      <c r="G288" s="17">
        <v>9.6349956305418729</v>
      </c>
      <c r="H288" s="17">
        <v>17.03001494570136</v>
      </c>
      <c r="I288" s="17">
        <v>3.3877675893536123</v>
      </c>
      <c r="J288" s="17">
        <v>1.8124154514637905</v>
      </c>
      <c r="K288" s="17">
        <v>7.0387534868238575</v>
      </c>
      <c r="L288" s="17">
        <v>14.093871497117233</v>
      </c>
      <c r="M288" s="17">
        <v>6.4084683649073755</v>
      </c>
      <c r="N288" s="17">
        <v>4.7022809340101528</v>
      </c>
      <c r="O288" s="17">
        <v>3.1914117267497604</v>
      </c>
      <c r="P288" s="17">
        <v>3.9400587756683456</v>
      </c>
      <c r="Q288" s="17">
        <v>6.3833993798256543</v>
      </c>
      <c r="R288" s="17">
        <v>7.0552697953667955</v>
      </c>
      <c r="S288" s="17">
        <v>3.87</v>
      </c>
      <c r="T288" s="17">
        <v>1.58</v>
      </c>
      <c r="U288" s="17">
        <v>2.2200000000000002</v>
      </c>
      <c r="V288" s="17">
        <v>1.5</v>
      </c>
      <c r="W288" s="17">
        <v>1.1399999999999999</v>
      </c>
      <c r="X288" s="17">
        <v>1</v>
      </c>
      <c r="Y288" s="17">
        <v>3.45</v>
      </c>
      <c r="Z288" s="17">
        <v>0.78</v>
      </c>
      <c r="AA288" s="17"/>
      <c r="AB288" s="17">
        <v>1.1200000000000001</v>
      </c>
      <c r="AC288" s="17"/>
      <c r="AD288" s="18">
        <v>1.1617307692307686</v>
      </c>
      <c r="AE288" s="18">
        <v>0.60176923076923083</v>
      </c>
      <c r="AF288" s="18">
        <v>0.29281578947368414</v>
      </c>
      <c r="AG288" s="18">
        <v>0.4846999999999998</v>
      </c>
      <c r="AH288" s="18">
        <v>0.32379310344827583</v>
      </c>
      <c r="AI288" s="18">
        <v>1.2333421052631586</v>
      </c>
      <c r="AJ288" s="18">
        <v>0.49500000000000011</v>
      </c>
      <c r="AK288" s="18">
        <v>0.54188888888888875</v>
      </c>
      <c r="AL288" s="18">
        <v>0.46764839664303609</v>
      </c>
      <c r="AM288" s="18">
        <v>1.0304285990255897</v>
      </c>
      <c r="AN288" s="18">
        <v>0.57661294561020882</v>
      </c>
      <c r="AO288" s="18">
        <v>1.0990680916970044</v>
      </c>
      <c r="AP288" s="18">
        <v>0.66427121434999992</v>
      </c>
      <c r="AQ288" s="18">
        <v>0.31303925587499987</v>
      </c>
      <c r="AR288" s="18">
        <v>0.62345838350987237</v>
      </c>
      <c r="BV288" s="20" t="s">
        <v>34</v>
      </c>
      <c r="BW288" s="17">
        <f t="shared" si="447"/>
        <v>1</v>
      </c>
      <c r="BX288" s="17">
        <f t="shared" si="408"/>
        <v>0.58212621266337028</v>
      </c>
      <c r="BY288" s="17">
        <f t="shared" si="409"/>
        <v>1.0523501719378878</v>
      </c>
      <c r="BZ288" s="17">
        <f t="shared" si="410"/>
        <v>1.2389577682611779</v>
      </c>
      <c r="CA288" s="17">
        <f t="shared" si="411"/>
        <v>1.0300080961507649</v>
      </c>
      <c r="CB288" s="17">
        <f t="shared" si="412"/>
        <v>0.16424941208205202</v>
      </c>
      <c r="CC288" s="17">
        <f t="shared" si="413"/>
        <v>0.22398619256415656</v>
      </c>
      <c r="CD288" s="17">
        <f t="shared" si="414"/>
        <v>0.79157236654943142</v>
      </c>
      <c r="CE288" s="17">
        <f t="shared" si="415"/>
        <v>0.15680371594080247</v>
      </c>
      <c r="CF288" s="17">
        <f t="shared" si="416"/>
        <v>0.11949690524870432</v>
      </c>
      <c r="CG288" s="17">
        <f t="shared" si="417"/>
        <v>0.33601063736572268</v>
      </c>
      <c r="CH288" s="17">
        <f t="shared" si="418"/>
        <v>0.1194955184985463</v>
      </c>
      <c r="CI288" s="17">
        <f t="shared" si="419"/>
        <v>0.13441729699000107</v>
      </c>
      <c r="CJ288" s="17">
        <f t="shared" si="420"/>
        <v>4.4806269421570552E-2</v>
      </c>
      <c r="CK288" s="17">
        <f t="shared" si="421"/>
        <v>0.1344294255504396</v>
      </c>
      <c r="CL288" s="17">
        <f t="shared" si="422"/>
        <v>0</v>
      </c>
      <c r="CM288" s="17">
        <f t="shared" si="423"/>
        <v>1.1371979955799047E-2</v>
      </c>
      <c r="CN288" s="17">
        <f t="shared" si="424"/>
        <v>0</v>
      </c>
      <c r="CO288" s="17">
        <f t="shared" si="425"/>
        <v>2.2743959911598093E-2</v>
      </c>
      <c r="CP288" s="17">
        <f t="shared" si="426"/>
        <v>2.8429949889497617E-2</v>
      </c>
      <c r="CQ288" s="17">
        <f t="shared" si="427"/>
        <v>0</v>
      </c>
      <c r="CR288" s="17">
        <f t="shared" si="428"/>
        <v>0</v>
      </c>
      <c r="CS288" s="17">
        <f t="shared" si="429"/>
        <v>5.6859899778995233E-3</v>
      </c>
      <c r="CT288" s="17">
        <f t="shared" si="430"/>
        <v>9.0975839646392373E-2</v>
      </c>
      <c r="CU288" s="17">
        <f t="shared" si="431"/>
        <v>3.4115939867397138E-2</v>
      </c>
      <c r="CV288" s="17">
        <f t="shared" si="432"/>
        <v>7.8925914731689931E-2</v>
      </c>
      <c r="CW288" s="17">
        <f t="shared" si="433"/>
        <v>1.0712988296821973</v>
      </c>
      <c r="CX288" s="17">
        <f t="shared" si="434"/>
        <v>0</v>
      </c>
      <c r="CY288" s="17">
        <f t="shared" si="435"/>
        <v>0</v>
      </c>
      <c r="CZ288" s="17">
        <f t="shared" si="436"/>
        <v>0</v>
      </c>
      <c r="DA288" s="17">
        <f t="shared" si="437"/>
        <v>4.0400455106128191E-2</v>
      </c>
      <c r="DB288" s="17">
        <f t="shared" si="438"/>
        <v>0</v>
      </c>
      <c r="DC288" s="17">
        <f t="shared" si="439"/>
        <v>0</v>
      </c>
      <c r="DD288" s="17">
        <f t="shared" si="440"/>
        <v>0</v>
      </c>
      <c r="DE288" s="17">
        <f t="shared" si="441"/>
        <v>0</v>
      </c>
      <c r="DF288" s="17">
        <f t="shared" si="442"/>
        <v>0</v>
      </c>
      <c r="DG288" s="17">
        <f t="shared" si="443"/>
        <v>0</v>
      </c>
      <c r="DH288" s="17">
        <f t="shared" si="444"/>
        <v>0</v>
      </c>
      <c r="DI288" s="17">
        <f t="shared" si="445"/>
        <v>0</v>
      </c>
      <c r="DJ288" s="17">
        <f t="shared" si="446"/>
        <v>0</v>
      </c>
    </row>
    <row r="289" spans="1:114">
      <c r="A289" s="20" t="s">
        <v>37</v>
      </c>
      <c r="B289" s="20" t="s">
        <v>36</v>
      </c>
      <c r="C289" s="17">
        <v>1.7587086925703881</v>
      </c>
      <c r="D289" s="17">
        <v>1.0237904303841476</v>
      </c>
      <c r="E289" s="17">
        <v>1.8507773950151059</v>
      </c>
      <c r="F289" s="17">
        <v>2.1789657967685421</v>
      </c>
      <c r="G289" s="17">
        <v>1.8114841921182265</v>
      </c>
      <c r="H289" s="17">
        <v>0.28886686877828061</v>
      </c>
      <c r="I289" s="17">
        <v>0.39392646387832697</v>
      </c>
      <c r="J289" s="17">
        <v>1.3921452018489986</v>
      </c>
      <c r="K289" s="17">
        <v>0.27577205825242723</v>
      </c>
      <c r="L289" s="17">
        <v>0.21016024599615632</v>
      </c>
      <c r="M289" s="17">
        <v>0.5909448287312129</v>
      </c>
      <c r="N289" s="17">
        <v>0.21015780710659898</v>
      </c>
      <c r="O289" s="17">
        <v>0.23640086864813037</v>
      </c>
      <c r="P289" s="17">
        <v>7.8801175513366906E-2</v>
      </c>
      <c r="Q289" s="17">
        <v>0.23642219925280197</v>
      </c>
      <c r="R289" s="17">
        <v>0</v>
      </c>
      <c r="S289" s="17">
        <v>0.02</v>
      </c>
      <c r="T289" s="17">
        <v>0</v>
      </c>
      <c r="U289" s="17">
        <v>0.04</v>
      </c>
      <c r="V289" s="17">
        <v>0.05</v>
      </c>
      <c r="W289" s="17">
        <v>0</v>
      </c>
      <c r="X289" s="19"/>
      <c r="Y289" s="17">
        <v>0.01</v>
      </c>
      <c r="Z289" s="17">
        <v>0.16</v>
      </c>
      <c r="AA289" s="17"/>
      <c r="AB289" s="17">
        <v>0.06</v>
      </c>
      <c r="AC289" s="17"/>
      <c r="AD289" s="18">
        <v>0.13880769230769233</v>
      </c>
      <c r="AE289" s="18">
        <v>1.8841025641025642</v>
      </c>
      <c r="AF289" s="18">
        <v>0</v>
      </c>
      <c r="AG289" s="18">
        <v>0</v>
      </c>
      <c r="AH289" s="18">
        <v>0</v>
      </c>
      <c r="AI289" s="18">
        <v>7.1052631578947367E-2</v>
      </c>
      <c r="AJ289" s="18">
        <v>0</v>
      </c>
      <c r="AK289" s="18">
        <v>0</v>
      </c>
      <c r="AL289" s="18">
        <v>0</v>
      </c>
      <c r="AM289" s="18">
        <v>0</v>
      </c>
      <c r="AN289" s="18">
        <v>0</v>
      </c>
      <c r="AO289" s="18">
        <v>0</v>
      </c>
      <c r="AP289" s="18">
        <v>0</v>
      </c>
      <c r="AQ289" s="18">
        <v>0</v>
      </c>
      <c r="AR289" s="18">
        <v>0</v>
      </c>
      <c r="BV289" s="20" t="s">
        <v>36</v>
      </c>
      <c r="BW289" s="17">
        <f t="shared" si="447"/>
        <v>1</v>
      </c>
      <c r="BX289" s="17">
        <f t="shared" si="408"/>
        <v>0.61441777901020711</v>
      </c>
      <c r="BY289" s="17">
        <f t="shared" si="409"/>
        <v>0.52511003650492361</v>
      </c>
      <c r="BZ289" s="17">
        <f t="shared" si="410"/>
        <v>0.47936156401212082</v>
      </c>
      <c r="CA289" s="17">
        <f t="shared" si="411"/>
        <v>0.21136126478115069</v>
      </c>
      <c r="CB289" s="17">
        <f t="shared" si="412"/>
        <v>0.2266765504828161</v>
      </c>
      <c r="CC289" s="17">
        <f t="shared" si="413"/>
        <v>9.1546426416199936E-2</v>
      </c>
      <c r="CD289" s="17">
        <f t="shared" si="414"/>
        <v>8.7204091846609794E-2</v>
      </c>
      <c r="CE289" s="17">
        <f t="shared" si="415"/>
        <v>0.44033229412653196</v>
      </c>
      <c r="CF289" s="17">
        <f t="shared" si="416"/>
        <v>6.9771613522119302E-2</v>
      </c>
      <c r="CG289" s="17">
        <f t="shared" si="417"/>
        <v>6.5396405819908264E-3</v>
      </c>
      <c r="CH289" s="17">
        <f t="shared" si="418"/>
        <v>1.9623038576967164E-2</v>
      </c>
      <c r="CI289" s="17">
        <f t="shared" si="419"/>
        <v>1.9620825486557893E-2</v>
      </c>
      <c r="CJ289" s="17">
        <f t="shared" si="420"/>
        <v>8.7204649273644949E-3</v>
      </c>
      <c r="CK289" s="17">
        <f t="shared" si="421"/>
        <v>1.9622595886447613E-2</v>
      </c>
      <c r="CL289" s="17">
        <f t="shared" si="422"/>
        <v>8.7236359645242838E-3</v>
      </c>
      <c r="CM289" s="17">
        <f t="shared" si="423"/>
        <v>6.6398488630809256E-3</v>
      </c>
      <c r="CN289" s="17">
        <f t="shared" si="424"/>
        <v>3.3199244315404628E-3</v>
      </c>
      <c r="CO289" s="17">
        <f t="shared" si="425"/>
        <v>0</v>
      </c>
      <c r="CP289" s="17">
        <f t="shared" si="426"/>
        <v>3.4859206531174858E-2</v>
      </c>
      <c r="CQ289" s="17">
        <f t="shared" si="427"/>
        <v>2.4899433236553466E-2</v>
      </c>
      <c r="CR289" s="17">
        <f t="shared" si="428"/>
        <v>0</v>
      </c>
      <c r="CS289" s="17">
        <f t="shared" si="429"/>
        <v>3.3199244315404629E-2</v>
      </c>
      <c r="CT289" s="17">
        <f t="shared" si="430"/>
        <v>7.8018224141200868E-2</v>
      </c>
      <c r="CU289" s="17">
        <f t="shared" si="431"/>
        <v>3.6519168746945087E-2</v>
      </c>
      <c r="CV289" s="17">
        <f t="shared" si="432"/>
        <v>3.6927774830826987E-2</v>
      </c>
      <c r="CW289" s="17">
        <f t="shared" si="433"/>
        <v>8.0869954101626656E-3</v>
      </c>
      <c r="CX289" s="17">
        <f t="shared" si="434"/>
        <v>1.3978629185433526E-3</v>
      </c>
      <c r="CY289" s="17">
        <f t="shared" si="435"/>
        <v>8.9637959651592495E-3</v>
      </c>
      <c r="CZ289" s="17">
        <f t="shared" si="436"/>
        <v>1.1448015281174009E-3</v>
      </c>
      <c r="DA289" s="17">
        <f t="shared" si="437"/>
        <v>1.0483971889075147E-2</v>
      </c>
      <c r="DB289" s="17">
        <f t="shared" si="438"/>
        <v>1.6599622157702311E-2</v>
      </c>
      <c r="DC289" s="17">
        <f t="shared" si="439"/>
        <v>1.0190323602367253E-2</v>
      </c>
      <c r="DD289" s="17">
        <f t="shared" si="440"/>
        <v>3.3199244315404628E-3</v>
      </c>
      <c r="DE289" s="17">
        <f t="shared" si="441"/>
        <v>3.9548599790725759E-2</v>
      </c>
      <c r="DF289" s="17">
        <f t="shared" si="442"/>
        <v>2.001176671234112E-2</v>
      </c>
      <c r="DG289" s="17">
        <f t="shared" si="443"/>
        <v>0</v>
      </c>
      <c r="DH289" s="17">
        <f t="shared" si="444"/>
        <v>0</v>
      </c>
      <c r="DI289" s="17">
        <f t="shared" si="445"/>
        <v>9.9448336346794564E-2</v>
      </c>
      <c r="DJ289" s="17">
        <f t="shared" si="446"/>
        <v>0.13339955203756337</v>
      </c>
    </row>
    <row r="290" spans="1:114">
      <c r="A290" s="20" t="s">
        <v>38</v>
      </c>
      <c r="B290" s="20" t="s">
        <v>38</v>
      </c>
      <c r="C290" s="17">
        <v>6.0242335066403587</v>
      </c>
      <c r="D290" s="17">
        <v>3.7013961713888408</v>
      </c>
      <c r="E290" s="17">
        <v>3.1633854765861029</v>
      </c>
      <c r="F290" s="17">
        <v>2.8877859957173455</v>
      </c>
      <c r="G290" s="17">
        <v>1.2732896133004927</v>
      </c>
      <c r="H290" s="17">
        <v>1.3655524705882356</v>
      </c>
      <c r="I290" s="17">
        <v>0.55149704942965772</v>
      </c>
      <c r="J290" s="17">
        <v>0.52533781201849006</v>
      </c>
      <c r="K290" s="17">
        <v>2.6526645603328713</v>
      </c>
      <c r="L290" s="17">
        <v>0.42032049199231264</v>
      </c>
      <c r="M290" s="17">
        <v>3.9396321915414194E-2</v>
      </c>
      <c r="N290" s="17">
        <v>0.11821376649746193</v>
      </c>
      <c r="O290" s="17">
        <v>0.11820043432406518</v>
      </c>
      <c r="P290" s="17">
        <v>5.2534117008911273E-2</v>
      </c>
      <c r="Q290" s="17">
        <v>0.11821109962640099</v>
      </c>
      <c r="R290" s="17">
        <v>5.2553220077220075E-2</v>
      </c>
      <c r="S290" s="17">
        <v>0.04</v>
      </c>
      <c r="T290" s="17">
        <v>0.02</v>
      </c>
      <c r="U290" s="19"/>
      <c r="V290" s="17">
        <v>0.21</v>
      </c>
      <c r="W290" s="17">
        <v>0.15</v>
      </c>
      <c r="X290" s="19"/>
      <c r="Y290" s="17">
        <v>0.2</v>
      </c>
      <c r="Z290" s="17">
        <v>0.47</v>
      </c>
      <c r="AA290" s="17"/>
      <c r="AB290" s="17">
        <v>0.22</v>
      </c>
      <c r="AC290" s="17"/>
      <c r="AD290" s="18">
        <v>0.22246153846153843</v>
      </c>
      <c r="AE290" s="18">
        <v>4.8717948717948718E-2</v>
      </c>
      <c r="AF290" s="18">
        <v>8.4210526315789472E-3</v>
      </c>
      <c r="AG290" s="18">
        <v>5.4000000000000006E-2</v>
      </c>
      <c r="AH290" s="18">
        <v>6.8965517241379318E-3</v>
      </c>
      <c r="AI290" s="18">
        <v>6.3157894736842121E-2</v>
      </c>
      <c r="AJ290" s="18">
        <v>9.9999999999999992E-2</v>
      </c>
      <c r="AK290" s="18">
        <v>6.1388888888888889E-2</v>
      </c>
      <c r="AL290" s="18">
        <v>0.02</v>
      </c>
      <c r="AM290" s="18">
        <v>0.23824999999999999</v>
      </c>
      <c r="AN290" s="18">
        <v>0.12055555555555555</v>
      </c>
      <c r="AO290" s="18">
        <v>0</v>
      </c>
      <c r="AP290" s="18">
        <v>0</v>
      </c>
      <c r="AQ290" s="18">
        <v>0.59910000000000008</v>
      </c>
      <c r="AR290" s="18">
        <v>0.80363005115550334</v>
      </c>
      <c r="BV290" s="20" t="s">
        <v>38</v>
      </c>
      <c r="BW290" s="17">
        <f t="shared" si="447"/>
        <v>1</v>
      </c>
      <c r="BX290" s="17">
        <f t="shared" si="408"/>
        <v>3.390044002472474E-2</v>
      </c>
      <c r="BY290" s="17">
        <f t="shared" si="409"/>
        <v>0.20341135671067723</v>
      </c>
      <c r="BZ290" s="17">
        <f t="shared" si="410"/>
        <v>0.55939057088533084</v>
      </c>
      <c r="CA290" s="17">
        <f t="shared" si="411"/>
        <v>2.000305578031921</v>
      </c>
      <c r="CB290" s="17">
        <f t="shared" si="412"/>
        <v>0</v>
      </c>
      <c r="CC290" s="17">
        <f t="shared" si="413"/>
        <v>0</v>
      </c>
      <c r="CD290" s="17">
        <f t="shared" si="414"/>
        <v>0</v>
      </c>
      <c r="CE290" s="17">
        <f t="shared" si="415"/>
        <v>0</v>
      </c>
      <c r="CF290" s="17">
        <f t="shared" si="416"/>
        <v>0</v>
      </c>
      <c r="CG290" s="17">
        <f t="shared" si="417"/>
        <v>0</v>
      </c>
      <c r="CH290" s="17">
        <f t="shared" si="418"/>
        <v>0</v>
      </c>
      <c r="CI290" s="17">
        <f t="shared" si="419"/>
        <v>0</v>
      </c>
      <c r="CJ290" s="17">
        <f t="shared" si="420"/>
        <v>0</v>
      </c>
      <c r="CK290" s="17">
        <f t="shared" si="421"/>
        <v>0</v>
      </c>
      <c r="CL290" s="17">
        <f t="shared" si="422"/>
        <v>0</v>
      </c>
      <c r="CM290" s="17">
        <f t="shared" si="423"/>
        <v>0</v>
      </c>
      <c r="CN290" s="17">
        <f t="shared" si="424"/>
        <v>0</v>
      </c>
      <c r="CO290" s="17">
        <f t="shared" si="425"/>
        <v>0</v>
      </c>
      <c r="CP290" s="17">
        <f t="shared" si="426"/>
        <v>0</v>
      </c>
      <c r="CQ290" s="17">
        <f t="shared" si="427"/>
        <v>0</v>
      </c>
      <c r="CR290" s="17">
        <f t="shared" si="428"/>
        <v>0</v>
      </c>
      <c r="CS290" s="17">
        <f t="shared" si="429"/>
        <v>0</v>
      </c>
      <c r="CT290" s="17">
        <f t="shared" si="430"/>
        <v>0</v>
      </c>
      <c r="CU290" s="17">
        <f t="shared" si="431"/>
        <v>0</v>
      </c>
      <c r="CV290" s="17">
        <f t="shared" si="432"/>
        <v>0</v>
      </c>
      <c r="CW290" s="17">
        <f t="shared" si="433"/>
        <v>0</v>
      </c>
      <c r="CX290" s="17">
        <f t="shared" si="434"/>
        <v>0</v>
      </c>
      <c r="CY290" s="17">
        <f t="shared" si="435"/>
        <v>0</v>
      </c>
      <c r="CZ290" s="17">
        <f t="shared" si="436"/>
        <v>0</v>
      </c>
      <c r="DA290" s="17">
        <f t="shared" si="437"/>
        <v>0</v>
      </c>
      <c r="DB290" s="17">
        <f t="shared" si="438"/>
        <v>0</v>
      </c>
      <c r="DC290" s="17">
        <f t="shared" si="439"/>
        <v>0</v>
      </c>
      <c r="DD290" s="17">
        <f t="shared" si="440"/>
        <v>0</v>
      </c>
      <c r="DE290" s="17">
        <f t="shared" si="441"/>
        <v>0</v>
      </c>
      <c r="DF290" s="17">
        <f t="shared" si="442"/>
        <v>0</v>
      </c>
      <c r="DG290" s="17">
        <f t="shared" si="443"/>
        <v>0</v>
      </c>
      <c r="DH290" s="17">
        <f t="shared" si="444"/>
        <v>0</v>
      </c>
      <c r="DI290" s="17">
        <f t="shared" si="445"/>
        <v>0</v>
      </c>
      <c r="DJ290" s="17">
        <f t="shared" si="446"/>
        <v>0</v>
      </c>
    </row>
    <row r="291" spans="1:114">
      <c r="A291" s="20" t="s">
        <v>38</v>
      </c>
      <c r="B291" s="20" t="s">
        <v>39</v>
      </c>
      <c r="C291" s="17">
        <v>0.77435681240039467</v>
      </c>
      <c r="D291" s="17">
        <v>2.6251036676516605E-2</v>
      </c>
      <c r="E291" s="17">
        <v>0.15751296978851964</v>
      </c>
      <c r="F291" s="17">
        <v>0.4331678993576018</v>
      </c>
      <c r="G291" s="17">
        <v>1.5489502512315272</v>
      </c>
      <c r="H291" s="17">
        <v>0</v>
      </c>
      <c r="I291" s="17">
        <v>0</v>
      </c>
      <c r="J291" s="17">
        <v>0</v>
      </c>
      <c r="K291" s="17">
        <v>0</v>
      </c>
      <c r="L291" s="17">
        <v>0</v>
      </c>
      <c r="M291" s="17">
        <v>0</v>
      </c>
      <c r="N291" s="17">
        <v>0</v>
      </c>
      <c r="O291" s="17">
        <v>0</v>
      </c>
      <c r="P291" s="17">
        <v>0</v>
      </c>
      <c r="Q291" s="17">
        <v>0</v>
      </c>
      <c r="R291" s="17">
        <v>0</v>
      </c>
      <c r="S291" s="19"/>
      <c r="T291" s="19"/>
      <c r="U291" s="19"/>
      <c r="V291" s="19"/>
      <c r="W291" s="19"/>
      <c r="X291" s="19"/>
      <c r="Y291" s="19"/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BV291" s="20" t="s">
        <v>39</v>
      </c>
      <c r="BW291" s="17">
        <f t="shared" si="447"/>
        <v>1</v>
      </c>
      <c r="BX291" s="17">
        <f t="shared" si="408"/>
        <v>0.56821760268714749</v>
      </c>
      <c r="BY291" s="17">
        <f t="shared" si="409"/>
        <v>0.94328164186760055</v>
      </c>
      <c r="BZ291" s="17">
        <f t="shared" si="410"/>
        <v>0.19320548987533981</v>
      </c>
      <c r="CA291" s="17">
        <f t="shared" si="411"/>
        <v>0.37505729588098519</v>
      </c>
      <c r="CB291" s="17">
        <f t="shared" si="412"/>
        <v>0.20463304852371356</v>
      </c>
      <c r="CC291" s="17">
        <f t="shared" si="413"/>
        <v>4.5475984550904514E-2</v>
      </c>
      <c r="CD291" s="17">
        <f t="shared" si="414"/>
        <v>2.2742430771360168E-2</v>
      </c>
      <c r="CE291" s="17">
        <f t="shared" si="415"/>
        <v>3.4109899246862876E-2</v>
      </c>
      <c r="CF291" s="17">
        <f t="shared" si="416"/>
        <v>4.5490299157177214E-2</v>
      </c>
      <c r="CG291" s="17">
        <f t="shared" si="417"/>
        <v>0.20466102457730381</v>
      </c>
      <c r="CH291" s="17">
        <f t="shared" si="418"/>
        <v>3.4117328434954269E-2</v>
      </c>
      <c r="CI291" s="17">
        <f t="shared" si="419"/>
        <v>0.1023404420264781</v>
      </c>
      <c r="CJ291" s="17">
        <f t="shared" si="420"/>
        <v>9.0970304583188707E-2</v>
      </c>
      <c r="CK291" s="17">
        <f t="shared" si="421"/>
        <v>0.14783842128084965</v>
      </c>
      <c r="CL291" s="17">
        <f t="shared" si="422"/>
        <v>2.2750846066571854E-2</v>
      </c>
      <c r="CM291" s="17">
        <f t="shared" si="423"/>
        <v>0</v>
      </c>
      <c r="CN291" s="17">
        <f t="shared" si="424"/>
        <v>0</v>
      </c>
      <c r="CO291" s="17">
        <f t="shared" si="425"/>
        <v>0</v>
      </c>
      <c r="CP291" s="17">
        <f t="shared" si="426"/>
        <v>0.15584781621242783</v>
      </c>
      <c r="CQ291" s="17">
        <f t="shared" si="427"/>
        <v>8.6582120118015461E-3</v>
      </c>
      <c r="CR291" s="17">
        <f t="shared" si="428"/>
        <v>0</v>
      </c>
      <c r="CS291" s="17">
        <f t="shared" si="429"/>
        <v>3.4632848047206184E-2</v>
      </c>
      <c r="CT291" s="17">
        <f t="shared" si="430"/>
        <v>0</v>
      </c>
      <c r="CU291" s="17">
        <f t="shared" si="431"/>
        <v>0</v>
      </c>
      <c r="CV291" s="17">
        <f t="shared" si="432"/>
        <v>0</v>
      </c>
      <c r="CW291" s="17">
        <f t="shared" si="433"/>
        <v>0</v>
      </c>
      <c r="CX291" s="17">
        <f t="shared" si="434"/>
        <v>0</v>
      </c>
      <c r="CY291" s="17">
        <f t="shared" si="435"/>
        <v>0</v>
      </c>
      <c r="CZ291" s="17">
        <f t="shared" si="436"/>
        <v>0</v>
      </c>
      <c r="DA291" s="17">
        <f t="shared" si="437"/>
        <v>0</v>
      </c>
      <c r="DB291" s="17">
        <f t="shared" si="438"/>
        <v>0</v>
      </c>
      <c r="DC291" s="17">
        <f t="shared" si="439"/>
        <v>6.4936590088511608E-3</v>
      </c>
      <c r="DD291" s="17">
        <f t="shared" si="440"/>
        <v>2.2727806530979063E-2</v>
      </c>
      <c r="DE291" s="17">
        <f t="shared" si="441"/>
        <v>0</v>
      </c>
      <c r="DF291" s="17">
        <f t="shared" si="442"/>
        <v>2.4050588921670963E-2</v>
      </c>
      <c r="DG291" s="17">
        <f t="shared" si="443"/>
        <v>0</v>
      </c>
      <c r="DH291" s="17">
        <f t="shared" si="444"/>
        <v>0</v>
      </c>
      <c r="DI291" s="17">
        <f t="shared" si="445"/>
        <v>0</v>
      </c>
      <c r="DJ291" s="17">
        <f t="shared" si="446"/>
        <v>0</v>
      </c>
    </row>
    <row r="292" spans="1:114">
      <c r="A292" s="20" t="s">
        <v>40</v>
      </c>
      <c r="B292" s="20" t="s">
        <v>40</v>
      </c>
      <c r="C292" s="17">
        <v>1.1549728727327921</v>
      </c>
      <c r="D292" s="17">
        <v>0.65627591691291509</v>
      </c>
      <c r="E292" s="17">
        <v>1.0894647077039274</v>
      </c>
      <c r="F292" s="17">
        <v>0.22314709966906759</v>
      </c>
      <c r="G292" s="17">
        <v>0.43318100246305424</v>
      </c>
      <c r="H292" s="17">
        <v>0.23634561990950229</v>
      </c>
      <c r="I292" s="17">
        <v>5.2523528517110264E-2</v>
      </c>
      <c r="J292" s="17">
        <v>2.6266890600924502E-2</v>
      </c>
      <c r="K292" s="17">
        <v>3.9396008321775318E-2</v>
      </c>
      <c r="L292" s="17">
        <v>5.254006149903908E-2</v>
      </c>
      <c r="M292" s="17">
        <v>0.23637793149248515</v>
      </c>
      <c r="N292" s="17">
        <v>3.9404588832487306E-2</v>
      </c>
      <c r="O292" s="17">
        <v>0.11820043432406518</v>
      </c>
      <c r="P292" s="17">
        <v>0.10506823401782255</v>
      </c>
      <c r="Q292" s="17">
        <v>0.17074936612702366</v>
      </c>
      <c r="R292" s="17">
        <v>2.6276610038610038E-2</v>
      </c>
      <c r="S292" s="19"/>
      <c r="T292" s="19"/>
      <c r="U292" s="19"/>
      <c r="V292" s="17">
        <v>0.18</v>
      </c>
      <c r="W292" s="17">
        <v>0.01</v>
      </c>
      <c r="X292" s="19"/>
      <c r="Y292" s="17">
        <v>0.04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18">
        <v>0</v>
      </c>
      <c r="AK292" s="18">
        <v>7.5000000000000006E-3</v>
      </c>
      <c r="AL292" s="18">
        <v>2.6250000000000002E-2</v>
      </c>
      <c r="AM292" s="18">
        <v>0</v>
      </c>
      <c r="AN292" s="18">
        <v>2.7777777777777776E-2</v>
      </c>
      <c r="AO292" s="18">
        <v>0</v>
      </c>
      <c r="AP292" s="18">
        <v>0</v>
      </c>
      <c r="AQ292" s="18">
        <v>0</v>
      </c>
      <c r="AR292" s="18">
        <v>0</v>
      </c>
      <c r="BV292" s="20" t="s">
        <v>40</v>
      </c>
      <c r="BW292" s="17">
        <f t="shared" si="447"/>
        <v>1</v>
      </c>
      <c r="BX292" s="17">
        <f t="shared" si="408"/>
        <v>0.39476170291949197</v>
      </c>
      <c r="BY292" s="17">
        <f t="shared" si="409"/>
        <v>0.10527429864850839</v>
      </c>
      <c r="BZ292" s="17">
        <f t="shared" si="410"/>
        <v>0.26319014100665483</v>
      </c>
      <c r="CA292" s="17">
        <f t="shared" si="411"/>
        <v>0.10527924094904847</v>
      </c>
      <c r="CB292" s="17">
        <f t="shared" si="412"/>
        <v>0.8951200017294606</v>
      </c>
      <c r="CC292" s="17">
        <f t="shared" si="413"/>
        <v>2.1589125297324148</v>
      </c>
      <c r="CD292" s="17">
        <f t="shared" si="414"/>
        <v>0.47400013607676983</v>
      </c>
      <c r="CE292" s="17">
        <f t="shared" si="415"/>
        <v>0.10532179416575205</v>
      </c>
      <c r="CF292" s="17">
        <f t="shared" si="416"/>
        <v>1.1851420043580381</v>
      </c>
      <c r="CG292" s="17">
        <f t="shared" si="417"/>
        <v>0.50028250452229828</v>
      </c>
      <c r="CH292" s="17">
        <f t="shared" si="418"/>
        <v>0.47405130035936466</v>
      </c>
      <c r="CI292" s="17">
        <f t="shared" si="419"/>
        <v>0.36866498414216681</v>
      </c>
      <c r="CJ292" s="17">
        <f t="shared" si="420"/>
        <v>0.71100474897913291</v>
      </c>
      <c r="CK292" s="17">
        <f t="shared" si="421"/>
        <v>0.44770501667237061</v>
      </c>
      <c r="CL292" s="17">
        <f t="shared" si="422"/>
        <v>0.10537233967675386</v>
      </c>
      <c r="CM292" s="17">
        <f t="shared" si="423"/>
        <v>0.16040476990284971</v>
      </c>
      <c r="CN292" s="17">
        <f t="shared" si="424"/>
        <v>0.12030357742713728</v>
      </c>
      <c r="CO292" s="17">
        <f t="shared" si="425"/>
        <v>0.20050596237856216</v>
      </c>
      <c r="CP292" s="17">
        <f t="shared" si="426"/>
        <v>0.32080953980569943</v>
      </c>
      <c r="CQ292" s="17">
        <f t="shared" si="427"/>
        <v>0.40101192475712433</v>
      </c>
      <c r="CR292" s="17">
        <f t="shared" si="428"/>
        <v>6.0151788713568639E-2</v>
      </c>
      <c r="CS292" s="17">
        <f t="shared" si="429"/>
        <v>0.60151788713568644</v>
      </c>
      <c r="CT292" s="17">
        <f t="shared" si="430"/>
        <v>0.20050596237856216</v>
      </c>
      <c r="CU292" s="17">
        <f t="shared" si="431"/>
        <v>8.0202384951424857E-2</v>
      </c>
      <c r="CV292" s="17">
        <f t="shared" si="432"/>
        <v>0.2296564446012915</v>
      </c>
      <c r="CW292" s="17">
        <f t="shared" si="433"/>
        <v>0.44358088292364961</v>
      </c>
      <c r="CX292" s="17">
        <f t="shared" si="434"/>
        <v>1.661624569067309</v>
      </c>
      <c r="CY292" s="17">
        <f t="shared" si="435"/>
        <v>0.57991336968939633</v>
      </c>
      <c r="CZ292" s="17">
        <f t="shared" si="436"/>
        <v>0.23161895654075279</v>
      </c>
      <c r="DA292" s="17">
        <f t="shared" si="437"/>
        <v>0.20171955109822187</v>
      </c>
      <c r="DB292" s="17">
        <f t="shared" si="438"/>
        <v>8.9414821060710151E-2</v>
      </c>
      <c r="DC292" s="17">
        <f t="shared" si="439"/>
        <v>0.44105742113217611</v>
      </c>
      <c r="DD292" s="17">
        <f t="shared" si="440"/>
        <v>0.45511472512662915</v>
      </c>
      <c r="DE292" s="17">
        <f t="shared" si="441"/>
        <v>1.4345295535059068</v>
      </c>
      <c r="DF292" s="17">
        <f t="shared" si="442"/>
        <v>0.2644158786695936</v>
      </c>
      <c r="DG292" s="17">
        <f t="shared" si="443"/>
        <v>0.19531179324780851</v>
      </c>
      <c r="DH292" s="17">
        <f t="shared" si="444"/>
        <v>2.3617256385275422</v>
      </c>
      <c r="DI292" s="17">
        <f t="shared" si="445"/>
        <v>0.50478566808650349</v>
      </c>
      <c r="DJ292" s="17">
        <f t="shared" si="446"/>
        <v>6.7157124878900576E-2</v>
      </c>
    </row>
    <row r="293" spans="1:114">
      <c r="A293" s="20" t="s">
        <v>23</v>
      </c>
      <c r="B293" s="20" t="s">
        <v>41</v>
      </c>
      <c r="C293" s="17">
        <v>0.49873828595279657</v>
      </c>
      <c r="D293" s="17">
        <v>0.19688277507387453</v>
      </c>
      <c r="E293" s="17">
        <v>5.250432326283988E-2</v>
      </c>
      <c r="F293" s="17">
        <v>0.13126299980533387</v>
      </c>
      <c r="G293" s="17">
        <v>5.2506788177339905E-2</v>
      </c>
      <c r="H293" s="17">
        <v>0.44643061538461548</v>
      </c>
      <c r="I293" s="17">
        <v>1.0767323346007605</v>
      </c>
      <c r="J293" s="17">
        <v>0.23640201540832051</v>
      </c>
      <c r="K293" s="17">
        <v>5.2528011095700426E-2</v>
      </c>
      <c r="L293" s="17">
        <v>0.59107569186418962</v>
      </c>
      <c r="M293" s="17">
        <v>0.24951003879762323</v>
      </c>
      <c r="N293" s="17">
        <v>0.23642753299492386</v>
      </c>
      <c r="O293" s="17">
        <v>0.1838673422818792</v>
      </c>
      <c r="P293" s="17">
        <v>0.3546052898101511</v>
      </c>
      <c r="Q293" s="17">
        <v>0.22328763262764634</v>
      </c>
      <c r="R293" s="17">
        <v>5.2553220077220075E-2</v>
      </c>
      <c r="S293" s="17">
        <v>0.08</v>
      </c>
      <c r="T293" s="17">
        <v>0.06</v>
      </c>
      <c r="U293" s="17">
        <v>0.1</v>
      </c>
      <c r="V293" s="17">
        <v>0.16</v>
      </c>
      <c r="W293" s="17">
        <v>0.2</v>
      </c>
      <c r="X293" s="17">
        <v>0.03</v>
      </c>
      <c r="Y293" s="17">
        <v>0.3</v>
      </c>
      <c r="Z293" s="17">
        <v>0.1</v>
      </c>
      <c r="AA293" s="17"/>
      <c r="AB293" s="17">
        <v>0.04</v>
      </c>
      <c r="AC293" s="17"/>
      <c r="AD293" s="18">
        <v>0.11453846153846151</v>
      </c>
      <c r="AE293" s="18">
        <v>0.22123076923076915</v>
      </c>
      <c r="AF293" s="18">
        <v>0.82871578947368396</v>
      </c>
      <c r="AG293" s="18">
        <v>0.28922499999999995</v>
      </c>
      <c r="AH293" s="18">
        <v>0.11551724137931033</v>
      </c>
      <c r="AI293" s="18">
        <v>0.10060526315789474</v>
      </c>
      <c r="AJ293" s="18">
        <v>4.4594594594594597E-2</v>
      </c>
      <c r="AK293" s="18">
        <v>0.21997222222222226</v>
      </c>
      <c r="AL293" s="18">
        <v>0.22698313792153318</v>
      </c>
      <c r="AM293" s="18">
        <v>0.7154548106641665</v>
      </c>
      <c r="AN293" s="18">
        <v>0.13187432210637573</v>
      </c>
      <c r="AO293" s="18">
        <v>9.7409468990779E-2</v>
      </c>
      <c r="AP293" s="18">
        <v>1.1778829968500004</v>
      </c>
      <c r="AQ293" s="18">
        <v>0.25175593887500003</v>
      </c>
      <c r="AR293" s="18">
        <v>3.3493829351620784E-2</v>
      </c>
      <c r="BV293" s="20" t="s">
        <v>41</v>
      </c>
      <c r="BW293" s="17">
        <f t="shared" si="447"/>
        <v>1</v>
      </c>
      <c r="BX293" s="17">
        <f t="shared" si="408"/>
        <v>0.46055532007274058</v>
      </c>
      <c r="BY293" s="17">
        <f t="shared" si="409"/>
        <v>0.40793790726297002</v>
      </c>
      <c r="BZ293" s="17">
        <f t="shared" si="410"/>
        <v>0.39478521150998225</v>
      </c>
      <c r="CA293" s="17">
        <f t="shared" si="411"/>
        <v>0.46059667915208702</v>
      </c>
      <c r="CB293" s="17">
        <f t="shared" si="412"/>
        <v>0.25010705930676103</v>
      </c>
      <c r="CC293" s="17">
        <f t="shared" si="413"/>
        <v>0.17113331028366702</v>
      </c>
      <c r="CD293" s="17">
        <f t="shared" si="414"/>
        <v>0.13166670446576939</v>
      </c>
      <c r="CE293" s="17">
        <f t="shared" si="415"/>
        <v>0.2764697096850991</v>
      </c>
      <c r="CF293" s="17">
        <f t="shared" si="416"/>
        <v>0.1185142004358038</v>
      </c>
      <c r="CG293" s="17">
        <f t="shared" si="417"/>
        <v>9.2157303464633897E-2</v>
      </c>
      <c r="CH293" s="17">
        <f t="shared" si="418"/>
        <v>0.10534473341319214</v>
      </c>
      <c r="CI293" s="17">
        <f t="shared" si="419"/>
        <v>0.10533285261204765</v>
      </c>
      <c r="CJ293" s="17">
        <f t="shared" si="420"/>
        <v>1.3166754610724682E-2</v>
      </c>
      <c r="CK293" s="17">
        <f t="shared" si="421"/>
        <v>7.9006767648065399E-2</v>
      </c>
      <c r="CL293" s="17">
        <f t="shared" si="422"/>
        <v>6.585771229797116E-2</v>
      </c>
      <c r="CM293" s="17">
        <f t="shared" si="423"/>
        <v>4.0101192475712429E-2</v>
      </c>
      <c r="CN293" s="17">
        <f t="shared" si="424"/>
        <v>0</v>
      </c>
      <c r="CO293" s="17">
        <f t="shared" si="425"/>
        <v>0</v>
      </c>
      <c r="CP293" s="17">
        <f t="shared" si="426"/>
        <v>6.0151788713568639E-2</v>
      </c>
      <c r="CQ293" s="17">
        <f t="shared" si="427"/>
        <v>0</v>
      </c>
      <c r="CR293" s="17">
        <f t="shared" si="428"/>
        <v>0</v>
      </c>
      <c r="CS293" s="17">
        <f t="shared" si="429"/>
        <v>0</v>
      </c>
      <c r="CT293" s="17">
        <f t="shared" si="430"/>
        <v>2.0050596237856214E-2</v>
      </c>
      <c r="CU293" s="17">
        <f t="shared" si="431"/>
        <v>0</v>
      </c>
      <c r="CV293" s="17">
        <f t="shared" si="432"/>
        <v>6.3236495827084984E-3</v>
      </c>
      <c r="CW293" s="17">
        <f t="shared" si="433"/>
        <v>0</v>
      </c>
      <c r="CX293" s="17">
        <f t="shared" si="434"/>
        <v>1.1872063561888548E-2</v>
      </c>
      <c r="CY293" s="17">
        <f t="shared" si="435"/>
        <v>0</v>
      </c>
      <c r="CZ293" s="17">
        <f t="shared" si="436"/>
        <v>0</v>
      </c>
      <c r="DA293" s="17">
        <f t="shared" si="437"/>
        <v>0</v>
      </c>
      <c r="DB293" s="17">
        <f t="shared" si="438"/>
        <v>1.0025298118928107E-2</v>
      </c>
      <c r="DC293" s="17">
        <f t="shared" si="439"/>
        <v>5.848090569374729E-3</v>
      </c>
      <c r="DD293" s="17">
        <f t="shared" si="440"/>
        <v>5.0126490594640536E-3</v>
      </c>
      <c r="DE293" s="17">
        <f t="shared" si="441"/>
        <v>0</v>
      </c>
      <c r="DF293" s="17">
        <f t="shared" si="442"/>
        <v>5.5974581164015269E-3</v>
      </c>
      <c r="DG293" s="17">
        <f t="shared" si="443"/>
        <v>5.1262691048119056E-2</v>
      </c>
      <c r="DH293" s="17">
        <f t="shared" si="444"/>
        <v>0.15063010423689482</v>
      </c>
      <c r="DI293" s="17">
        <f t="shared" si="445"/>
        <v>0.22982995937642681</v>
      </c>
      <c r="DJ293" s="17">
        <f t="shared" si="446"/>
        <v>7.0993235766679097E-2</v>
      </c>
    </row>
    <row r="294" spans="1:114">
      <c r="A294" s="20" t="s">
        <v>27</v>
      </c>
      <c r="B294" s="20" t="s">
        <v>42</v>
      </c>
      <c r="C294" s="17">
        <v>0.99747657190559313</v>
      </c>
      <c r="D294" s="17">
        <v>0.45939314183904051</v>
      </c>
      <c r="E294" s="17">
        <v>0.40690850528700911</v>
      </c>
      <c r="F294" s="17">
        <v>0.39378899941600159</v>
      </c>
      <c r="G294" s="17">
        <v>0.45943439655172413</v>
      </c>
      <c r="H294" s="17">
        <v>0.24947593212669686</v>
      </c>
      <c r="I294" s="17">
        <v>0.17070146768060837</v>
      </c>
      <c r="J294" s="17">
        <v>0.13133445300462251</v>
      </c>
      <c r="K294" s="17">
        <v>0.27577205825242723</v>
      </c>
      <c r="L294" s="17">
        <v>0.11821513837283792</v>
      </c>
      <c r="M294" s="17">
        <v>9.1924751135966459E-2</v>
      </c>
      <c r="N294" s="17">
        <v>0.10507890355329949</v>
      </c>
      <c r="O294" s="17">
        <v>0.1050670527325024</v>
      </c>
      <c r="P294" s="17">
        <v>1.3133529252227818E-2</v>
      </c>
      <c r="Q294" s="17">
        <v>7.8807399750933996E-2</v>
      </c>
      <c r="R294" s="17">
        <v>6.5691525096525094E-2</v>
      </c>
      <c r="S294" s="17">
        <v>0.04</v>
      </c>
      <c r="T294" s="17">
        <v>0</v>
      </c>
      <c r="U294" s="19"/>
      <c r="V294" s="17">
        <v>0.06</v>
      </c>
      <c r="W294" s="19"/>
      <c r="X294" s="19"/>
      <c r="Y294" s="17">
        <v>0</v>
      </c>
      <c r="Z294" s="17">
        <v>0.02</v>
      </c>
      <c r="AA294" s="17"/>
      <c r="AD294" s="18">
        <v>6.3076923076923076E-3</v>
      </c>
      <c r="AE294" s="18">
        <v>0</v>
      </c>
      <c r="AF294" s="18">
        <v>1.1842105263157895E-2</v>
      </c>
      <c r="AG294" s="18">
        <v>0</v>
      </c>
      <c r="AH294" s="18">
        <v>0</v>
      </c>
      <c r="AI294" s="18">
        <v>0</v>
      </c>
      <c r="AJ294" s="18">
        <v>0.01</v>
      </c>
      <c r="AK294" s="18">
        <v>5.8333333333333327E-3</v>
      </c>
      <c r="AL294" s="18">
        <v>5.0000000000000001E-3</v>
      </c>
      <c r="AM294" s="18">
        <v>0</v>
      </c>
      <c r="AN294" s="18">
        <v>5.5833333333333334E-3</v>
      </c>
      <c r="AO294" s="18">
        <v>5.1133333333333336E-2</v>
      </c>
      <c r="AP294" s="18">
        <v>0.15025000000000002</v>
      </c>
      <c r="AQ294" s="18">
        <v>0.22924999999999995</v>
      </c>
      <c r="AR294" s="18">
        <v>7.081408944103261E-2</v>
      </c>
      <c r="BV294" s="20" t="s">
        <v>42</v>
      </c>
      <c r="BW294" s="17">
        <f t="shared" si="447"/>
        <v>1</v>
      </c>
      <c r="BX294" s="17">
        <f t="shared" si="408"/>
        <v>0.46941731748521903</v>
      </c>
      <c r="BY294" s="17">
        <f t="shared" si="409"/>
        <v>2.5104697545057562</v>
      </c>
      <c r="BZ294" s="17">
        <f t="shared" si="410"/>
        <v>4.8577380311514009</v>
      </c>
      <c r="CA294" s="17">
        <f t="shared" si="411"/>
        <v>1.3063220101432953</v>
      </c>
      <c r="CB294" s="17">
        <f t="shared" si="412"/>
        <v>0.71459159801931726</v>
      </c>
      <c r="CC294" s="17">
        <f t="shared" si="413"/>
        <v>1.9192721643116439</v>
      </c>
      <c r="CD294" s="17">
        <f t="shared" si="414"/>
        <v>0.83729275737823972</v>
      </c>
      <c r="CE294" s="17">
        <f t="shared" si="415"/>
        <v>1.0413961076185076</v>
      </c>
      <c r="CF294" s="17">
        <f t="shared" si="416"/>
        <v>1.1846045249909822</v>
      </c>
      <c r="CG294" s="17">
        <f t="shared" si="417"/>
        <v>0.61259082186403868</v>
      </c>
      <c r="CH294" s="17">
        <f t="shared" si="418"/>
        <v>0.42890355746799663</v>
      </c>
      <c r="CI294" s="17">
        <f t="shared" si="419"/>
        <v>0.44927686114118282</v>
      </c>
      <c r="CJ294" s="17">
        <f t="shared" si="420"/>
        <v>0.22464095621562929</v>
      </c>
      <c r="CK294" s="17">
        <f t="shared" si="421"/>
        <v>1.2049875718840994</v>
      </c>
      <c r="CL294" s="17">
        <f t="shared" si="422"/>
        <v>0.53116261020731026</v>
      </c>
      <c r="CM294" s="17">
        <f t="shared" si="423"/>
        <v>0.54423046931324015</v>
      </c>
      <c r="CN294" s="17">
        <f t="shared" si="424"/>
        <v>0.20214274574491778</v>
      </c>
      <c r="CO294" s="17">
        <f t="shared" si="425"/>
        <v>0.73082377307777957</v>
      </c>
      <c r="CP294" s="17">
        <f t="shared" si="426"/>
        <v>0.45093381743097039</v>
      </c>
      <c r="CQ294" s="17">
        <f t="shared" si="427"/>
        <v>0.18659330376453948</v>
      </c>
      <c r="CR294" s="17">
        <f t="shared" si="428"/>
        <v>0</v>
      </c>
      <c r="CS294" s="17">
        <f t="shared" si="429"/>
        <v>0</v>
      </c>
      <c r="CT294" s="17">
        <f t="shared" si="430"/>
        <v>3.1098883960756583E-2</v>
      </c>
      <c r="CU294" s="17">
        <f t="shared" si="431"/>
        <v>0.1710438617841612</v>
      </c>
      <c r="CV294" s="17">
        <f t="shared" si="432"/>
        <v>7.1766655294053638E-3</v>
      </c>
      <c r="CW294" s="17">
        <f t="shared" si="433"/>
        <v>2.2646366781679153E-2</v>
      </c>
      <c r="CX294" s="17">
        <f t="shared" si="434"/>
        <v>5.7287417822446335E-3</v>
      </c>
      <c r="CY294" s="17">
        <f t="shared" si="435"/>
        <v>3.8873604950945731E-2</v>
      </c>
      <c r="CZ294" s="17">
        <f t="shared" si="436"/>
        <v>0</v>
      </c>
      <c r="DA294" s="17">
        <f t="shared" si="437"/>
        <v>1.0229896039722559E-2</v>
      </c>
      <c r="DB294" s="17">
        <f t="shared" si="438"/>
        <v>7.9848485845185807E-2</v>
      </c>
      <c r="DC294" s="17">
        <f t="shared" si="439"/>
        <v>0</v>
      </c>
      <c r="DD294" s="17">
        <f t="shared" si="440"/>
        <v>0</v>
      </c>
      <c r="DE294" s="17">
        <f t="shared" si="441"/>
        <v>0</v>
      </c>
      <c r="DF294" s="17">
        <f t="shared" si="442"/>
        <v>4.7512183828933669E-3</v>
      </c>
      <c r="DG294" s="17">
        <f t="shared" si="443"/>
        <v>4.146517861434211E-2</v>
      </c>
      <c r="DH294" s="17">
        <f t="shared" si="444"/>
        <v>0</v>
      </c>
      <c r="DI294" s="17">
        <f t="shared" si="445"/>
        <v>0</v>
      </c>
      <c r="DJ294" s="17">
        <f t="shared" si="446"/>
        <v>0</v>
      </c>
    </row>
    <row r="295" spans="1:114">
      <c r="A295" s="20" t="s">
        <v>27</v>
      </c>
      <c r="B295" s="20" t="s">
        <v>43</v>
      </c>
      <c r="C295" s="17">
        <v>0.64310989504439553</v>
      </c>
      <c r="D295" s="17">
        <v>0.30188692177994092</v>
      </c>
      <c r="E295" s="17">
        <v>1.6145079403323264</v>
      </c>
      <c r="F295" s="17">
        <v>3.1240593953669462</v>
      </c>
      <c r="G295" s="17">
        <v>0.84010861083743849</v>
      </c>
      <c r="H295" s="17">
        <v>0.45956092760181</v>
      </c>
      <c r="I295" s="17">
        <v>1.2343029201520912</v>
      </c>
      <c r="J295" s="17">
        <v>0.53847125731895229</v>
      </c>
      <c r="K295" s="17">
        <v>0.66973214147018045</v>
      </c>
      <c r="L295" s="17">
        <v>0.76183089173606655</v>
      </c>
      <c r="M295" s="17">
        <v>0.3939632191541419</v>
      </c>
      <c r="N295" s="17">
        <v>0.27583212182741118</v>
      </c>
      <c r="O295" s="17">
        <v>0.28893439501438156</v>
      </c>
      <c r="P295" s="17">
        <v>0.14446882177450601</v>
      </c>
      <c r="Q295" s="17">
        <v>0.77493943088418427</v>
      </c>
      <c r="R295" s="17">
        <v>0.34159593050193049</v>
      </c>
      <c r="S295" s="17">
        <v>0.35</v>
      </c>
      <c r="T295" s="17">
        <v>0.13</v>
      </c>
      <c r="U295" s="17">
        <v>0.47</v>
      </c>
      <c r="V295" s="17">
        <v>0.28999999999999998</v>
      </c>
      <c r="W295" s="17">
        <v>0.12</v>
      </c>
      <c r="X295" s="19"/>
      <c r="Y295" s="19"/>
      <c r="Z295" s="17">
        <v>0.02</v>
      </c>
      <c r="AA295" s="17"/>
      <c r="AB295" s="17">
        <v>0.11</v>
      </c>
      <c r="AC295" s="17"/>
      <c r="AD295" s="18">
        <v>4.6153846153846149E-3</v>
      </c>
      <c r="AE295" s="18">
        <v>1.4564102564102566E-2</v>
      </c>
      <c r="AF295" s="18">
        <v>3.6842105263157898E-3</v>
      </c>
      <c r="AG295" s="18">
        <v>2.5000000000000001E-2</v>
      </c>
      <c r="AH295" s="18">
        <v>0</v>
      </c>
      <c r="AI295" s="18">
        <v>6.5789473684210523E-3</v>
      </c>
      <c r="AJ295" s="18">
        <v>5.1351351351351347E-2</v>
      </c>
      <c r="AK295" s="18">
        <v>0</v>
      </c>
      <c r="AL295" s="18">
        <v>0</v>
      </c>
      <c r="AM295" s="18">
        <v>0</v>
      </c>
      <c r="AN295" s="18">
        <v>3.0555555555555557E-3</v>
      </c>
      <c r="AO295" s="18">
        <v>2.6666666666666668E-2</v>
      </c>
      <c r="AP295" s="18">
        <v>0</v>
      </c>
      <c r="AQ295" s="18">
        <v>0</v>
      </c>
      <c r="AR295" s="18">
        <v>0</v>
      </c>
      <c r="BV295" s="20" t="s">
        <v>43</v>
      </c>
      <c r="BW295" s="17">
        <f t="shared" si="447"/>
        <v>1</v>
      </c>
      <c r="BX295" s="17">
        <f t="shared" si="408"/>
        <v>0.46877952221689673</v>
      </c>
      <c r="BY295" s="17">
        <f t="shared" si="409"/>
        <v>0.6563194556367945</v>
      </c>
      <c r="BZ295" s="17">
        <f t="shared" si="410"/>
        <v>0.87510721884712739</v>
      </c>
      <c r="CA295" s="17">
        <f t="shared" si="411"/>
        <v>0.18752864794049257</v>
      </c>
      <c r="CB295" s="17">
        <f t="shared" si="412"/>
        <v>0.20321198568674334</v>
      </c>
      <c r="CC295" s="17">
        <f t="shared" si="413"/>
        <v>0.15632369689373429</v>
      </c>
      <c r="CD295" s="17">
        <f t="shared" si="414"/>
        <v>0.14071879039779103</v>
      </c>
      <c r="CE295" s="17">
        <f t="shared" si="415"/>
        <v>0.17197074203626703</v>
      </c>
      <c r="CF295" s="17">
        <f t="shared" si="416"/>
        <v>0.17201019368807635</v>
      </c>
      <c r="CG295" s="17">
        <f t="shared" si="417"/>
        <v>0.31267656532643645</v>
      </c>
      <c r="CH295" s="17">
        <f t="shared" si="418"/>
        <v>0.1563710886602071</v>
      </c>
      <c r="CI295" s="17">
        <f t="shared" si="419"/>
        <v>0.18762414371520986</v>
      </c>
      <c r="CJ295" s="17">
        <f t="shared" si="420"/>
        <v>0.18762625320282669</v>
      </c>
      <c r="CK295" s="17">
        <f t="shared" si="421"/>
        <v>0.93820536582077652</v>
      </c>
      <c r="CL295" s="17">
        <f t="shared" si="422"/>
        <v>0.23461810006152226</v>
      </c>
      <c r="CM295" s="17">
        <f t="shared" si="423"/>
        <v>9.5240332129817015E-2</v>
      </c>
      <c r="CN295" s="17">
        <f t="shared" si="424"/>
        <v>8.3335290613589894E-2</v>
      </c>
      <c r="CO295" s="17">
        <f t="shared" si="425"/>
        <v>0.96430836281439736</v>
      </c>
      <c r="CP295" s="17">
        <f t="shared" si="426"/>
        <v>0.15476553971095267</v>
      </c>
      <c r="CQ295" s="17">
        <f t="shared" si="427"/>
        <v>0.20238570577586118</v>
      </c>
      <c r="CR295" s="17">
        <f t="shared" si="428"/>
        <v>0.17857562274340691</v>
      </c>
      <c r="CS295" s="17">
        <f t="shared" si="429"/>
        <v>0.14286049819472552</v>
      </c>
      <c r="CT295" s="17">
        <f t="shared" si="430"/>
        <v>0.11905041516227129</v>
      </c>
      <c r="CU295" s="17">
        <f t="shared" si="431"/>
        <v>8.3335290613589894E-2</v>
      </c>
      <c r="CV295" s="17">
        <f t="shared" si="432"/>
        <v>0.36118064415384454</v>
      </c>
      <c r="CW295" s="17">
        <f t="shared" si="433"/>
        <v>8.2511095431697254E-2</v>
      </c>
      <c r="CX295" s="17">
        <f t="shared" si="434"/>
        <v>0.14708992083864833</v>
      </c>
      <c r="CY295" s="17">
        <f t="shared" si="435"/>
        <v>0.10372267421012882</v>
      </c>
      <c r="CZ295" s="17">
        <f t="shared" si="436"/>
        <v>7.697225118250299E-2</v>
      </c>
      <c r="DA295" s="17">
        <f t="shared" si="437"/>
        <v>0.1353101955489078</v>
      </c>
      <c r="DB295" s="17">
        <f t="shared" si="438"/>
        <v>0.12291150970807468</v>
      </c>
      <c r="DC295" s="17">
        <f t="shared" si="439"/>
        <v>0.26207626115583327</v>
      </c>
      <c r="DD295" s="17">
        <f t="shared" si="440"/>
        <v>9.5537958167722703E-2</v>
      </c>
      <c r="DE295" s="17">
        <f t="shared" si="441"/>
        <v>0.15833705216582078</v>
      </c>
      <c r="DF295" s="17">
        <f t="shared" si="442"/>
        <v>0.27160029436881494</v>
      </c>
      <c r="DG295" s="17">
        <f t="shared" si="443"/>
        <v>0.10259626119357014</v>
      </c>
      <c r="DH295" s="17">
        <f t="shared" si="444"/>
        <v>0.18809965595638861</v>
      </c>
      <c r="DI295" s="17">
        <f t="shared" si="445"/>
        <v>0.15833705216582078</v>
      </c>
      <c r="DJ295" s="17">
        <f t="shared" si="446"/>
        <v>0.11183013876590735</v>
      </c>
    </row>
    <row r="296" spans="1:114">
      <c r="A296" s="20" t="s">
        <v>19</v>
      </c>
      <c r="B296" s="20" t="s">
        <v>44</v>
      </c>
      <c r="C296" s="17">
        <v>0.83998027107839424</v>
      </c>
      <c r="D296" s="17">
        <v>0.39376555014774905</v>
      </c>
      <c r="E296" s="17">
        <v>0.55129539425981877</v>
      </c>
      <c r="F296" s="17">
        <v>0.73507279890986976</v>
      </c>
      <c r="G296" s="17">
        <v>0.1575203645320197</v>
      </c>
      <c r="H296" s="17">
        <v>0.17069405882352945</v>
      </c>
      <c r="I296" s="17">
        <v>0.13130882129277566</v>
      </c>
      <c r="J296" s="17">
        <v>0.11820100770416025</v>
      </c>
      <c r="K296" s="17">
        <v>0.14445203051317618</v>
      </c>
      <c r="L296" s="17">
        <v>0.14448516912235748</v>
      </c>
      <c r="M296" s="17">
        <v>0.26264214610276132</v>
      </c>
      <c r="N296" s="17">
        <v>0.13134862944162437</v>
      </c>
      <c r="O296" s="17">
        <v>0.15760057909875358</v>
      </c>
      <c r="P296" s="17">
        <v>0.15760235102673381</v>
      </c>
      <c r="Q296" s="17">
        <v>0.78807399750933993</v>
      </c>
      <c r="R296" s="17">
        <v>0.19707457528957528</v>
      </c>
      <c r="S296" s="17">
        <v>0.08</v>
      </c>
      <c r="T296" s="17">
        <v>7.0000000000000007E-2</v>
      </c>
      <c r="U296" s="17">
        <v>0.81</v>
      </c>
      <c r="V296" s="17">
        <v>0.13</v>
      </c>
      <c r="W296" s="17">
        <v>0.17</v>
      </c>
      <c r="X296" s="17">
        <v>0.15</v>
      </c>
      <c r="Y296" s="17">
        <v>0.12</v>
      </c>
      <c r="Z296" s="17">
        <v>0.1</v>
      </c>
      <c r="AA296" s="17"/>
      <c r="AB296" s="17">
        <v>7.0000000000000007E-2</v>
      </c>
      <c r="AC296" s="17"/>
      <c r="AD296" s="18">
        <v>0.30338461538461536</v>
      </c>
      <c r="AE296" s="18">
        <v>6.930769230769232E-2</v>
      </c>
      <c r="AF296" s="18">
        <v>0.12355263157894737</v>
      </c>
      <c r="AG296" s="18">
        <v>8.712499999999998E-2</v>
      </c>
      <c r="AH296" s="18">
        <v>6.4655172413793108E-2</v>
      </c>
      <c r="AI296" s="18">
        <v>0.11365789473684211</v>
      </c>
      <c r="AJ296" s="18">
        <v>0.10324324324324326</v>
      </c>
      <c r="AK296" s="18">
        <v>0.22013888888888888</v>
      </c>
      <c r="AL296" s="18">
        <v>8.0250000000000002E-2</v>
      </c>
      <c r="AM296" s="18">
        <v>0.13299999999999998</v>
      </c>
      <c r="AN296" s="18">
        <v>0.22813888888888886</v>
      </c>
      <c r="AO296" s="18">
        <v>8.6178835289004788E-2</v>
      </c>
      <c r="AP296" s="18">
        <v>0.158</v>
      </c>
      <c r="AQ296" s="18">
        <v>0.13299999999999998</v>
      </c>
      <c r="AR296" s="18">
        <v>9.3935110275321296E-2</v>
      </c>
      <c r="BV296" s="20" t="s">
        <v>44</v>
      </c>
      <c r="BW296" s="17">
        <f t="shared" si="447"/>
        <v>1</v>
      </c>
      <c r="BX296" s="17">
        <f t="shared" si="408"/>
        <v>0.60788141965903475</v>
      </c>
      <c r="BY296" s="17">
        <f t="shared" si="409"/>
        <v>0.88244632690661451</v>
      </c>
      <c r="BZ296" s="17">
        <f t="shared" si="410"/>
        <v>0.41181516181041289</v>
      </c>
      <c r="CA296" s="17">
        <f t="shared" si="411"/>
        <v>0.21571922900344243</v>
      </c>
      <c r="CB296" s="17">
        <f t="shared" si="412"/>
        <v>0.17654615951065483</v>
      </c>
      <c r="CC296" s="17">
        <f t="shared" si="413"/>
        <v>7.8468365499599957E-2</v>
      </c>
      <c r="CD296" s="17">
        <f t="shared" si="414"/>
        <v>1.9620920665487204E-2</v>
      </c>
      <c r="CE296" s="17">
        <f t="shared" si="415"/>
        <v>0.11771259347936992</v>
      </c>
      <c r="CF296" s="17">
        <f t="shared" si="416"/>
        <v>3.9246532606192111E-2</v>
      </c>
      <c r="CG296" s="17">
        <f t="shared" si="417"/>
        <v>9.8094608729862406E-2</v>
      </c>
      <c r="CH296" s="17">
        <f t="shared" si="418"/>
        <v>3.9246077153934328E-2</v>
      </c>
      <c r="CI296" s="17">
        <f t="shared" si="419"/>
        <v>0</v>
      </c>
      <c r="CJ296" s="17">
        <f t="shared" si="420"/>
        <v>3.9242092173140231E-2</v>
      </c>
      <c r="CK296" s="17">
        <f t="shared" si="421"/>
        <v>0.2354711506373714</v>
      </c>
      <c r="CL296" s="17">
        <f t="shared" si="422"/>
        <v>1.9628180920179639E-2</v>
      </c>
      <c r="CM296" s="17">
        <f t="shared" si="423"/>
        <v>7.469829970966041E-2</v>
      </c>
      <c r="CN296" s="17">
        <f t="shared" si="424"/>
        <v>0</v>
      </c>
      <c r="CO296" s="17">
        <f t="shared" si="425"/>
        <v>1.4939659941932082E-2</v>
      </c>
      <c r="CP296" s="17">
        <f t="shared" si="426"/>
        <v>1.4939659941932082E-2</v>
      </c>
      <c r="CQ296" s="17">
        <f t="shared" si="427"/>
        <v>2.9879319883864164E-2</v>
      </c>
      <c r="CR296" s="17">
        <f t="shared" si="428"/>
        <v>0</v>
      </c>
      <c r="CS296" s="17">
        <f t="shared" si="429"/>
        <v>0</v>
      </c>
      <c r="CT296" s="17">
        <f t="shared" si="430"/>
        <v>1.4939659941932082E-2</v>
      </c>
      <c r="CU296" s="17">
        <f t="shared" si="431"/>
        <v>2.9879319883864164E-2</v>
      </c>
      <c r="CV296" s="17">
        <f t="shared" si="432"/>
        <v>0</v>
      </c>
      <c r="CW296" s="17">
        <f t="shared" si="433"/>
        <v>1.0725909701899957E-2</v>
      </c>
      <c r="CX296" s="17">
        <f t="shared" si="434"/>
        <v>4.560527771747689E-2</v>
      </c>
      <c r="CY296" s="17">
        <f t="shared" si="435"/>
        <v>5.228880979676228E-2</v>
      </c>
      <c r="CZ296" s="17">
        <f t="shared" si="436"/>
        <v>2.3439811288203785E-2</v>
      </c>
      <c r="DA296" s="17">
        <f t="shared" si="437"/>
        <v>1.8084851508654624E-2</v>
      </c>
      <c r="DB296" s="17">
        <f t="shared" si="438"/>
        <v>5.65284430235268E-3</v>
      </c>
      <c r="DC296" s="17">
        <f t="shared" si="439"/>
        <v>0</v>
      </c>
      <c r="DD296" s="17">
        <f t="shared" si="440"/>
        <v>3.025281138241246E-2</v>
      </c>
      <c r="DE296" s="17">
        <f t="shared" si="441"/>
        <v>6.0132131266276617E-2</v>
      </c>
      <c r="DF296" s="17">
        <f t="shared" si="442"/>
        <v>0.29148936508925261</v>
      </c>
      <c r="DG296" s="17">
        <f t="shared" si="443"/>
        <v>0.11802331354126344</v>
      </c>
      <c r="DH296" s="17">
        <f t="shared" si="444"/>
        <v>1.1204744956449061E-2</v>
      </c>
      <c r="DI296" s="17">
        <f t="shared" si="445"/>
        <v>9.7107789622558532E-2</v>
      </c>
      <c r="DJ296" s="17">
        <f t="shared" si="446"/>
        <v>5.5808624399615273E-2</v>
      </c>
    </row>
    <row r="297" spans="1:114">
      <c r="A297" s="20" t="s">
        <v>19</v>
      </c>
      <c r="B297" s="20" t="s">
        <v>45</v>
      </c>
      <c r="C297" s="17">
        <v>0.6693592785155954</v>
      </c>
      <c r="D297" s="17">
        <v>0.40689106848600737</v>
      </c>
      <c r="E297" s="17">
        <v>0.59067363670694872</v>
      </c>
      <c r="F297" s="17">
        <v>0.27565229959120113</v>
      </c>
      <c r="G297" s="17">
        <v>0.14439366748768473</v>
      </c>
      <c r="H297" s="17">
        <v>0.11817280995475114</v>
      </c>
      <c r="I297" s="17">
        <v>5.2523528517110264E-2</v>
      </c>
      <c r="J297" s="17">
        <v>1.3133445300462251E-2</v>
      </c>
      <c r="K297" s="17">
        <v>7.8792016643550636E-2</v>
      </c>
      <c r="L297" s="17">
        <v>2.627003074951954E-2</v>
      </c>
      <c r="M297" s="17">
        <v>6.566053652569033E-2</v>
      </c>
      <c r="N297" s="17">
        <v>2.6269725888324873E-2</v>
      </c>
      <c r="O297" s="17">
        <v>0</v>
      </c>
      <c r="P297" s="17">
        <v>2.6267058504455636E-2</v>
      </c>
      <c r="Q297" s="17">
        <v>0.15761479950186799</v>
      </c>
      <c r="R297" s="17">
        <v>1.3138305019305019E-2</v>
      </c>
      <c r="S297" s="17">
        <v>0.05</v>
      </c>
      <c r="T297" s="19"/>
      <c r="U297" s="17">
        <v>0.01</v>
      </c>
      <c r="V297" s="17">
        <v>0.01</v>
      </c>
      <c r="W297" s="17">
        <v>0.02</v>
      </c>
      <c r="X297" s="19"/>
      <c r="Y297" s="17">
        <v>0</v>
      </c>
      <c r="Z297" s="17">
        <v>0.01</v>
      </c>
      <c r="AA297" s="17"/>
      <c r="AB297" s="17">
        <v>0.02</v>
      </c>
      <c r="AC297" s="17"/>
      <c r="AD297" s="18">
        <v>0</v>
      </c>
      <c r="AE297" s="18">
        <v>7.1794871794871803E-3</v>
      </c>
      <c r="AF297" s="18">
        <v>3.052631578947369E-2</v>
      </c>
      <c r="AG297" s="18">
        <v>3.4999999999999996E-2</v>
      </c>
      <c r="AH297" s="18">
        <v>1.5689655172413795E-2</v>
      </c>
      <c r="AI297" s="18">
        <v>1.2105263157894737E-2</v>
      </c>
      <c r="AJ297" s="18">
        <v>3.7837837837837842E-3</v>
      </c>
      <c r="AK297" s="18">
        <v>0</v>
      </c>
      <c r="AL297" s="18">
        <v>2.0249999999999997E-2</v>
      </c>
      <c r="AM297" s="18">
        <v>4.0249999999999994E-2</v>
      </c>
      <c r="AN297" s="18">
        <v>0.19511111111111112</v>
      </c>
      <c r="AO297" s="18">
        <v>7.9000000000000001E-2</v>
      </c>
      <c r="AP297" s="18">
        <v>7.4999999999999997E-3</v>
      </c>
      <c r="AQ297" s="18">
        <v>6.5000000000000002E-2</v>
      </c>
      <c r="AR297" s="18">
        <v>3.7356020563074334E-2</v>
      </c>
      <c r="BV297" s="20" t="s">
        <v>45</v>
      </c>
      <c r="BW297" s="17">
        <f t="shared" si="447"/>
        <v>1</v>
      </c>
      <c r="BX297" s="17">
        <f t="shared" si="408"/>
        <v>4.9233869820523308</v>
      </c>
      <c r="BY297" s="17">
        <f t="shared" si="409"/>
        <v>4.8466667493178672</v>
      </c>
      <c r="BZ297" s="17">
        <f t="shared" si="410"/>
        <v>6.3853977287306867</v>
      </c>
      <c r="CA297" s="17">
        <f t="shared" si="411"/>
        <v>1.4617617685617883</v>
      </c>
      <c r="CB297" s="17">
        <f t="shared" si="412"/>
        <v>0.61564814598587325</v>
      </c>
      <c r="CC297" s="17">
        <f t="shared" si="413"/>
        <v>1.5391871694152297</v>
      </c>
      <c r="CD297" s="17">
        <f t="shared" si="414"/>
        <v>3.9256934346870938</v>
      </c>
      <c r="CE297" s="17">
        <f t="shared" si="415"/>
        <v>0.5387614855401931</v>
      </c>
      <c r="CF297" s="17">
        <f t="shared" si="416"/>
        <v>0.15396716637813826</v>
      </c>
      <c r="CG297" s="17">
        <f t="shared" si="417"/>
        <v>7.6966539157276651E-2</v>
      </c>
      <c r="CH297" s="17">
        <f t="shared" si="418"/>
        <v>0.30793075920779239</v>
      </c>
      <c r="CI297" s="17">
        <f t="shared" si="419"/>
        <v>0</v>
      </c>
      <c r="CJ297" s="17">
        <f t="shared" si="420"/>
        <v>0.46184923865311189</v>
      </c>
      <c r="CK297" s="17">
        <f t="shared" si="421"/>
        <v>0.53886667165090762</v>
      </c>
      <c r="CL297" s="17">
        <f t="shared" si="422"/>
        <v>0.15400572721987102</v>
      </c>
      <c r="CM297" s="17">
        <f t="shared" si="423"/>
        <v>5.8609435156810476E-2</v>
      </c>
      <c r="CN297" s="17">
        <f t="shared" si="424"/>
        <v>0.35165661094086281</v>
      </c>
      <c r="CO297" s="17">
        <f t="shared" si="425"/>
        <v>0</v>
      </c>
      <c r="CP297" s="17">
        <f t="shared" si="426"/>
        <v>0</v>
      </c>
      <c r="CQ297" s="17">
        <f t="shared" si="427"/>
        <v>0</v>
      </c>
      <c r="CR297" s="17">
        <f t="shared" si="428"/>
        <v>0</v>
      </c>
      <c r="CS297" s="17">
        <f t="shared" si="429"/>
        <v>5.8609435156810476E-2</v>
      </c>
      <c r="CT297" s="17">
        <f t="shared" si="430"/>
        <v>5.8609435156810476E-2</v>
      </c>
      <c r="CU297" s="17">
        <f t="shared" si="431"/>
        <v>5.8609435156810476E-2</v>
      </c>
      <c r="CV297" s="17">
        <f t="shared" si="432"/>
        <v>0</v>
      </c>
      <c r="CW297" s="17">
        <f t="shared" si="433"/>
        <v>0</v>
      </c>
      <c r="CX297" s="17">
        <f t="shared" si="434"/>
        <v>0</v>
      </c>
      <c r="CY297" s="17">
        <f t="shared" si="435"/>
        <v>7.3261793946013093E-2</v>
      </c>
      <c r="CZ297" s="17">
        <f t="shared" si="436"/>
        <v>1.919964255136895E-2</v>
      </c>
      <c r="DA297" s="17">
        <f t="shared" si="437"/>
        <v>0</v>
      </c>
      <c r="DB297" s="17">
        <f t="shared" si="438"/>
        <v>0</v>
      </c>
      <c r="DC297" s="17">
        <f t="shared" si="439"/>
        <v>2.7676677712938278E-2</v>
      </c>
      <c r="DD297" s="17">
        <f t="shared" si="440"/>
        <v>0.21099396656451769</v>
      </c>
      <c r="DE297" s="17">
        <f t="shared" si="441"/>
        <v>0</v>
      </c>
      <c r="DF297" s="17">
        <f t="shared" si="442"/>
        <v>3.4026033188259412E-2</v>
      </c>
      <c r="DG297" s="17">
        <f t="shared" si="443"/>
        <v>0.93775096250896761</v>
      </c>
      <c r="DH297" s="17">
        <f t="shared" si="444"/>
        <v>0.37436776706412689</v>
      </c>
      <c r="DI297" s="17">
        <f t="shared" si="445"/>
        <v>1.0110127564549807</v>
      </c>
      <c r="DJ297" s="17">
        <f t="shared" si="446"/>
        <v>0.44065631107695202</v>
      </c>
    </row>
    <row r="298" spans="1:114">
      <c r="A298" s="20" t="s">
        <v>30</v>
      </c>
      <c r="B298" s="20" t="s">
        <v>46</v>
      </c>
      <c r="C298" s="17">
        <v>0.17062099256279883</v>
      </c>
      <c r="D298" s="17">
        <v>0.84003317364853136</v>
      </c>
      <c r="E298" s="17">
        <v>0.82694309138972821</v>
      </c>
      <c r="F298" s="17">
        <v>1.089482898384271</v>
      </c>
      <c r="G298" s="17">
        <v>0.24940724384236454</v>
      </c>
      <c r="H298" s="17">
        <v>0.10504249773755657</v>
      </c>
      <c r="I298" s="17">
        <v>0.26261764258555131</v>
      </c>
      <c r="J298" s="17">
        <v>0.66980571032357483</v>
      </c>
      <c r="K298" s="17">
        <v>9.1924019417475744E-2</v>
      </c>
      <c r="L298" s="17">
        <v>2.627003074951954E-2</v>
      </c>
      <c r="M298" s="17">
        <v>1.3132107305138065E-2</v>
      </c>
      <c r="N298" s="17">
        <v>5.2539451776649745E-2</v>
      </c>
      <c r="O298" s="17">
        <v>0</v>
      </c>
      <c r="P298" s="17">
        <v>7.8801175513366906E-2</v>
      </c>
      <c r="Q298" s="17">
        <v>9.1941966376089673E-2</v>
      </c>
      <c r="R298" s="17">
        <v>2.6276610038610038E-2</v>
      </c>
      <c r="S298" s="17">
        <v>0.01</v>
      </c>
      <c r="T298" s="17">
        <v>0.06</v>
      </c>
      <c r="U298" s="19"/>
      <c r="V298" s="17">
        <v>0</v>
      </c>
      <c r="W298" s="17">
        <v>0</v>
      </c>
      <c r="X298" s="19"/>
      <c r="Y298" s="17">
        <v>0.01</v>
      </c>
      <c r="Z298" s="17">
        <v>0.01</v>
      </c>
      <c r="AA298" s="17"/>
      <c r="AB298" s="17">
        <v>0.01</v>
      </c>
      <c r="AC298" s="17"/>
      <c r="AD298" s="18">
        <v>0</v>
      </c>
      <c r="AE298" s="18">
        <v>0</v>
      </c>
      <c r="AF298" s="18">
        <v>0</v>
      </c>
      <c r="AG298" s="18">
        <v>1.2500000000000001E-2</v>
      </c>
      <c r="AH298" s="18">
        <v>3.2758620689655174E-3</v>
      </c>
      <c r="AI298" s="18">
        <v>0</v>
      </c>
      <c r="AJ298" s="18">
        <v>0</v>
      </c>
      <c r="AK298" s="18">
        <v>4.7222222222222223E-3</v>
      </c>
      <c r="AL298" s="18">
        <v>3.5999999999999997E-2</v>
      </c>
      <c r="AM298" s="18">
        <v>0</v>
      </c>
      <c r="AN298" s="18">
        <v>5.8055555555555551E-3</v>
      </c>
      <c r="AO298" s="18">
        <v>0.16</v>
      </c>
      <c r="AP298" s="18">
        <v>6.3875000000000001E-2</v>
      </c>
      <c r="AQ298" s="18">
        <v>0.17250000000000001</v>
      </c>
      <c r="AR298" s="18">
        <v>7.5185217175011004E-2</v>
      </c>
      <c r="BV298" s="20" t="s">
        <v>46</v>
      </c>
      <c r="BW298" s="17">
        <f t="shared" si="447"/>
        <v>1</v>
      </c>
      <c r="BX298" s="17">
        <f t="shared" si="408"/>
        <v>0.25001574518234493</v>
      </c>
      <c r="BY298" s="17">
        <f t="shared" si="409"/>
        <v>0</v>
      </c>
      <c r="BZ298" s="17">
        <f t="shared" si="410"/>
        <v>0.25003063395632213</v>
      </c>
      <c r="CA298" s="17">
        <f t="shared" si="411"/>
        <v>1.5002291835239405</v>
      </c>
      <c r="CB298" s="17">
        <f t="shared" si="412"/>
        <v>0.50021411861352205</v>
      </c>
      <c r="CC298" s="17">
        <f t="shared" si="413"/>
        <v>0</v>
      </c>
      <c r="CD298" s="17">
        <f t="shared" si="414"/>
        <v>0</v>
      </c>
      <c r="CE298" s="17">
        <f t="shared" si="415"/>
        <v>0</v>
      </c>
      <c r="CF298" s="17">
        <f t="shared" si="416"/>
        <v>1.0007865814578987</v>
      </c>
      <c r="CG298" s="17">
        <f t="shared" si="417"/>
        <v>0</v>
      </c>
      <c r="CH298" s="17">
        <f t="shared" si="418"/>
        <v>0.25019374185633131</v>
      </c>
      <c r="CI298" s="17">
        <f t="shared" si="419"/>
        <v>1.2508276247680661</v>
      </c>
      <c r="CJ298" s="17">
        <f t="shared" si="420"/>
        <v>0.50033667520753788</v>
      </c>
      <c r="CK298" s="17">
        <f t="shared" si="421"/>
        <v>0.50037619510441422</v>
      </c>
      <c r="CL298" s="17">
        <f t="shared" si="422"/>
        <v>0.75077792019687117</v>
      </c>
      <c r="CM298" s="17">
        <f t="shared" si="423"/>
        <v>0.19048066425963403</v>
      </c>
      <c r="CN298" s="17">
        <f t="shared" si="424"/>
        <v>0.19048066425963403</v>
      </c>
      <c r="CO298" s="17">
        <f t="shared" si="425"/>
        <v>0.38096132851926806</v>
      </c>
      <c r="CP298" s="17">
        <f t="shared" si="426"/>
        <v>0</v>
      </c>
      <c r="CQ298" s="17">
        <f t="shared" si="427"/>
        <v>0</v>
      </c>
      <c r="CR298" s="17">
        <f t="shared" si="428"/>
        <v>0</v>
      </c>
      <c r="CS298" s="17">
        <f t="shared" si="429"/>
        <v>0.38096132851926806</v>
      </c>
      <c r="CT298" s="17">
        <f t="shared" si="430"/>
        <v>0.19048066425963403</v>
      </c>
      <c r="CU298" s="17">
        <f t="shared" si="431"/>
        <v>0.19048066425963403</v>
      </c>
      <c r="CV298" s="17">
        <f t="shared" si="432"/>
        <v>0.33700425215166024</v>
      </c>
      <c r="CW298" s="17">
        <f t="shared" si="433"/>
        <v>0</v>
      </c>
      <c r="CX298" s="17">
        <f t="shared" si="434"/>
        <v>0.14787314725418957</v>
      </c>
      <c r="CY298" s="17">
        <f t="shared" si="435"/>
        <v>0.22381478050507</v>
      </c>
      <c r="CZ298" s="17">
        <f t="shared" si="436"/>
        <v>0.22989045686507556</v>
      </c>
      <c r="DA298" s="17">
        <f t="shared" si="437"/>
        <v>9.0227683070352949E-2</v>
      </c>
      <c r="DB298" s="17">
        <f t="shared" si="438"/>
        <v>0.13899940364892213</v>
      </c>
      <c r="DC298" s="17">
        <f t="shared" si="439"/>
        <v>0.17989840513409883</v>
      </c>
      <c r="DD298" s="17">
        <f t="shared" si="440"/>
        <v>0</v>
      </c>
      <c r="DE298" s="17">
        <f t="shared" si="441"/>
        <v>0.47143964404259425</v>
      </c>
      <c r="DF298" s="17">
        <f t="shared" si="442"/>
        <v>0.27090583361370174</v>
      </c>
      <c r="DG298" s="17">
        <f t="shared" si="443"/>
        <v>0.25397421901284539</v>
      </c>
      <c r="DH298" s="17">
        <f t="shared" si="444"/>
        <v>0.28572099638945103</v>
      </c>
      <c r="DI298" s="17">
        <f t="shared" si="445"/>
        <v>0.20952873068559744</v>
      </c>
      <c r="DJ298" s="17">
        <f t="shared" si="446"/>
        <v>7.6064202541612891E-2</v>
      </c>
    </row>
    <row r="299" spans="1:114">
      <c r="A299" s="20" t="s">
        <v>29</v>
      </c>
      <c r="B299" s="20" t="s">
        <v>47</v>
      </c>
      <c r="C299" s="17">
        <v>5.249876694239964E-2</v>
      </c>
      <c r="D299" s="17">
        <v>1.3125518338258303E-2</v>
      </c>
      <c r="E299" s="17">
        <v>0</v>
      </c>
      <c r="F299" s="17">
        <v>1.3126299980533388E-2</v>
      </c>
      <c r="G299" s="17">
        <v>7.8760182266009851E-2</v>
      </c>
      <c r="H299" s="17">
        <v>2.6260624434389142E-2</v>
      </c>
      <c r="I299" s="17">
        <v>0</v>
      </c>
      <c r="J299" s="17">
        <v>0</v>
      </c>
      <c r="K299" s="17">
        <v>0</v>
      </c>
      <c r="L299" s="17">
        <v>5.254006149903908E-2</v>
      </c>
      <c r="M299" s="17">
        <v>0</v>
      </c>
      <c r="N299" s="17">
        <v>1.3134862944162436E-2</v>
      </c>
      <c r="O299" s="17">
        <v>6.5666907957814005E-2</v>
      </c>
      <c r="P299" s="17">
        <v>2.6267058504455636E-2</v>
      </c>
      <c r="Q299" s="17">
        <v>2.6269133250311334E-2</v>
      </c>
      <c r="R299" s="17">
        <v>3.9414915057915056E-2</v>
      </c>
      <c r="S299" s="17">
        <v>0.01</v>
      </c>
      <c r="T299" s="17">
        <v>0.01</v>
      </c>
      <c r="U299" s="17">
        <v>0.02</v>
      </c>
      <c r="V299" s="17">
        <v>0</v>
      </c>
      <c r="W299" s="17">
        <v>0</v>
      </c>
      <c r="X299" s="19"/>
      <c r="Y299" s="17">
        <v>0.02</v>
      </c>
      <c r="Z299" s="17">
        <v>0.01</v>
      </c>
      <c r="AA299" s="17"/>
      <c r="AB299" s="17">
        <v>0.01</v>
      </c>
      <c r="AC299" s="17"/>
      <c r="AD299" s="18">
        <v>1.7692307692307695E-2</v>
      </c>
      <c r="AE299" s="18">
        <v>0</v>
      </c>
      <c r="AF299" s="18">
        <v>7.7631578947368416E-3</v>
      </c>
      <c r="AG299" s="18">
        <v>1.175E-2</v>
      </c>
      <c r="AH299" s="18">
        <v>1.2068965517241379E-2</v>
      </c>
      <c r="AI299" s="18">
        <v>4.7368421052631574E-3</v>
      </c>
      <c r="AJ299" s="18">
        <v>7.2972972972972974E-3</v>
      </c>
      <c r="AK299" s="18">
        <v>9.4444444444444445E-3</v>
      </c>
      <c r="AL299" s="18">
        <v>0</v>
      </c>
      <c r="AM299" s="18">
        <v>2.4750000000000001E-2</v>
      </c>
      <c r="AN299" s="18">
        <v>1.4222222222222223E-2</v>
      </c>
      <c r="AO299" s="18">
        <v>1.3333333333333334E-2</v>
      </c>
      <c r="AP299" s="18">
        <v>1.4999999999999999E-2</v>
      </c>
      <c r="AQ299" s="18">
        <v>1.0999999999999999E-2</v>
      </c>
      <c r="AR299" s="18">
        <v>3.9932768418916176E-3</v>
      </c>
      <c r="BV299" s="20" t="s">
        <v>47</v>
      </c>
      <c r="BW299" s="17">
        <f t="shared" si="447"/>
        <v>1</v>
      </c>
      <c r="BX299" s="17">
        <f t="shared" si="408"/>
        <v>0.36172490792339268</v>
      </c>
      <c r="BY299" s="17">
        <f t="shared" si="409"/>
        <v>0.61958997421102713</v>
      </c>
      <c r="BZ299" s="17">
        <f t="shared" si="410"/>
        <v>0.2440849743253207</v>
      </c>
      <c r="CA299" s="17">
        <f t="shared" si="411"/>
        <v>0.34423281223953578</v>
      </c>
      <c r="CB299" s="17">
        <f t="shared" si="412"/>
        <v>9.1403330810480868E-2</v>
      </c>
      <c r="CC299" s="17">
        <f t="shared" si="413"/>
        <v>0.13147625070411695</v>
      </c>
      <c r="CD299" s="17">
        <f t="shared" si="414"/>
        <v>0.22668425364594791</v>
      </c>
      <c r="CE299" s="17">
        <f t="shared" si="415"/>
        <v>0.1239739016431662</v>
      </c>
      <c r="CF299" s="17">
        <f t="shared" si="416"/>
        <v>8.1415679342632566E-2</v>
      </c>
      <c r="CG299" s="17">
        <f t="shared" si="417"/>
        <v>0.24920204856054406</v>
      </c>
      <c r="CH299" s="17">
        <f t="shared" si="418"/>
        <v>9.1435009539485301E-2</v>
      </c>
      <c r="CI299" s="17">
        <f t="shared" si="419"/>
        <v>4.2581365949551184E-2</v>
      </c>
      <c r="CJ299" s="17">
        <f t="shared" si="420"/>
        <v>4.6339066289559208E-2</v>
      </c>
      <c r="CK299" s="17">
        <f t="shared" si="421"/>
        <v>8.0160391706339207E-2</v>
      </c>
      <c r="CL299" s="17">
        <f t="shared" si="422"/>
        <v>1.503435134311632E-2</v>
      </c>
      <c r="CM299" s="17">
        <f t="shared" si="423"/>
        <v>7.819481586628281E-2</v>
      </c>
      <c r="CN299" s="17">
        <f t="shared" si="424"/>
        <v>6.0076504872875823E-2</v>
      </c>
      <c r="CO299" s="17">
        <f t="shared" si="425"/>
        <v>0.10489548469867208</v>
      </c>
      <c r="CP299" s="17">
        <f t="shared" si="426"/>
        <v>4.5772575141238718E-2</v>
      </c>
      <c r="CQ299" s="17">
        <f t="shared" si="427"/>
        <v>5.626212361110592E-2</v>
      </c>
      <c r="CR299" s="17">
        <f t="shared" si="428"/>
        <v>0.18881187245760972</v>
      </c>
      <c r="CS299" s="17">
        <f t="shared" si="429"/>
        <v>1.0489548469867207E-2</v>
      </c>
      <c r="CT299" s="17">
        <f t="shared" si="430"/>
        <v>7.6287625235397869E-3</v>
      </c>
      <c r="CU299" s="17">
        <f t="shared" si="431"/>
        <v>1.43039297316371E-2</v>
      </c>
      <c r="CV299" s="17">
        <f t="shared" si="432"/>
        <v>0.11715651985068819</v>
      </c>
      <c r="CW299" s="17">
        <f t="shared" si="433"/>
        <v>7.5441615032466824E-2</v>
      </c>
      <c r="CX299" s="17">
        <f t="shared" si="434"/>
        <v>4.8244394577319868E-2</v>
      </c>
      <c r="CY299" s="17">
        <f t="shared" si="435"/>
        <v>7.3960852665718238E-2</v>
      </c>
      <c r="CZ299" s="17">
        <f t="shared" si="436"/>
        <v>1.7625072037143644E-2</v>
      </c>
      <c r="DA299" s="17">
        <f t="shared" si="437"/>
        <v>4.8989704600178853E-2</v>
      </c>
      <c r="DB299" s="17">
        <f t="shared" si="438"/>
        <v>3.1777919565961342E-2</v>
      </c>
      <c r="DC299" s="17">
        <f t="shared" si="439"/>
        <v>3.2589119905246516E-2</v>
      </c>
      <c r="DD299" s="17">
        <f t="shared" si="440"/>
        <v>3.2394454813700332E-2</v>
      </c>
      <c r="DE299" s="17">
        <f t="shared" si="441"/>
        <v>4.2219208430719794E-2</v>
      </c>
      <c r="DF299" s="17">
        <f t="shared" si="442"/>
        <v>7.4425086320503209E-2</v>
      </c>
      <c r="DG299" s="17">
        <f t="shared" si="443"/>
        <v>3.6655241301585546E-2</v>
      </c>
      <c r="DH299" s="17">
        <f t="shared" si="444"/>
        <v>3.2924536799151805E-2</v>
      </c>
      <c r="DI299" s="17">
        <f t="shared" si="445"/>
        <v>3.0511069334354702E-2</v>
      </c>
      <c r="DJ299" s="17">
        <f t="shared" si="446"/>
        <v>4.0952395712329587E-2</v>
      </c>
    </row>
    <row r="300" spans="1:114">
      <c r="A300" s="20" t="s">
        <v>23</v>
      </c>
      <c r="B300" s="20" t="s">
        <v>48</v>
      </c>
      <c r="C300" s="17">
        <v>10.486628696744328</v>
      </c>
      <c r="D300" s="17">
        <v>3.7932747997566492</v>
      </c>
      <c r="E300" s="17">
        <v>6.4974100037764355</v>
      </c>
      <c r="F300" s="17">
        <v>2.5596284962040103</v>
      </c>
      <c r="G300" s="17">
        <v>3.6098416871921182</v>
      </c>
      <c r="H300" s="17">
        <v>0.95851279185520366</v>
      </c>
      <c r="I300" s="17">
        <v>1.3787426235741445</v>
      </c>
      <c r="J300" s="17">
        <v>2.3771535993836674</v>
      </c>
      <c r="K300" s="17">
        <v>1.3000682746185854</v>
      </c>
      <c r="L300" s="17">
        <v>0.85377599935938508</v>
      </c>
      <c r="M300" s="17">
        <v>2.6132893537224748</v>
      </c>
      <c r="N300" s="17">
        <v>0.95884499492385789</v>
      </c>
      <c r="O300" s="17">
        <v>0.4465349741131352</v>
      </c>
      <c r="P300" s="17">
        <v>0.48594058233242926</v>
      </c>
      <c r="Q300" s="17">
        <v>0.8406122640099627</v>
      </c>
      <c r="R300" s="17">
        <v>0.15765966023166023</v>
      </c>
      <c r="S300" s="17">
        <v>0.82</v>
      </c>
      <c r="T300" s="17">
        <v>0.63</v>
      </c>
      <c r="U300" s="17">
        <v>1.1000000000000001</v>
      </c>
      <c r="V300" s="17">
        <v>0.48</v>
      </c>
      <c r="W300" s="17">
        <v>0.59</v>
      </c>
      <c r="X300" s="17">
        <v>1.98</v>
      </c>
      <c r="Y300" s="17">
        <v>0.11</v>
      </c>
      <c r="Z300" s="17">
        <v>0.08</v>
      </c>
      <c r="AA300" s="17"/>
      <c r="AB300" s="17">
        <v>0.15</v>
      </c>
      <c r="AC300" s="17"/>
      <c r="AD300" s="18">
        <v>1.2285769230769232</v>
      </c>
      <c r="AE300" s="18">
        <v>0.79112820512820492</v>
      </c>
      <c r="AF300" s="18">
        <v>0.50592105263157894</v>
      </c>
      <c r="AG300" s="18">
        <v>0.77560000000000007</v>
      </c>
      <c r="AH300" s="18">
        <v>0.18482758620689654</v>
      </c>
      <c r="AI300" s="18">
        <v>0.51373684210526316</v>
      </c>
      <c r="AJ300" s="18">
        <v>0.33324324324324323</v>
      </c>
      <c r="AK300" s="18">
        <v>0.34174999999999989</v>
      </c>
      <c r="AL300" s="18">
        <v>0.33970861946473735</v>
      </c>
      <c r="AM300" s="18">
        <v>0.44273716268341623</v>
      </c>
      <c r="AN300" s="18">
        <v>0.78046824596626263</v>
      </c>
      <c r="AO300" s="18">
        <v>0.3843899053192949</v>
      </c>
      <c r="AP300" s="18">
        <v>0.34526739242499993</v>
      </c>
      <c r="AQ300" s="18">
        <v>0.31995825524999988</v>
      </c>
      <c r="AR300" s="18">
        <v>0.42945256807734483</v>
      </c>
      <c r="BV300" s="20" t="s">
        <v>48</v>
      </c>
      <c r="BW300" s="17" t="e">
        <f t="shared" si="447"/>
        <v>#DIV/0!</v>
      </c>
      <c r="BX300" s="17" t="e">
        <f t="shared" si="408"/>
        <v>#DIV/0!</v>
      </c>
      <c r="BY300" s="17" t="e">
        <f t="shared" si="409"/>
        <v>#DIV/0!</v>
      </c>
      <c r="BZ300" s="17" t="e">
        <f t="shared" si="410"/>
        <v>#DIV/0!</v>
      </c>
      <c r="CA300" s="17" t="e">
        <f t="shared" si="411"/>
        <v>#DIV/0!</v>
      </c>
      <c r="CB300" s="17" t="e">
        <f t="shared" si="412"/>
        <v>#DIV/0!</v>
      </c>
      <c r="CC300" s="17" t="e">
        <f t="shared" si="413"/>
        <v>#DIV/0!</v>
      </c>
      <c r="CD300" s="17" t="e">
        <f t="shared" si="414"/>
        <v>#DIV/0!</v>
      </c>
      <c r="CE300" s="17" t="e">
        <f t="shared" si="415"/>
        <v>#DIV/0!</v>
      </c>
      <c r="CF300" s="17" t="e">
        <f t="shared" si="416"/>
        <v>#DIV/0!</v>
      </c>
      <c r="CG300" s="17" t="e">
        <f t="shared" si="417"/>
        <v>#DIV/0!</v>
      </c>
      <c r="CH300" s="17" t="e">
        <f t="shared" si="418"/>
        <v>#DIV/0!</v>
      </c>
      <c r="CI300" s="17" t="e">
        <f t="shared" si="419"/>
        <v>#DIV/0!</v>
      </c>
      <c r="CJ300" s="17" t="e">
        <f t="shared" si="420"/>
        <v>#DIV/0!</v>
      </c>
      <c r="CK300" s="17" t="e">
        <f t="shared" si="421"/>
        <v>#DIV/0!</v>
      </c>
      <c r="CL300" s="17" t="e">
        <f t="shared" si="422"/>
        <v>#DIV/0!</v>
      </c>
      <c r="CM300" s="17" t="e">
        <f t="shared" si="423"/>
        <v>#DIV/0!</v>
      </c>
      <c r="CN300" s="17" t="e">
        <f t="shared" si="424"/>
        <v>#DIV/0!</v>
      </c>
      <c r="CO300" s="17" t="e">
        <f t="shared" si="425"/>
        <v>#DIV/0!</v>
      </c>
      <c r="CP300" s="17" t="e">
        <f t="shared" si="426"/>
        <v>#DIV/0!</v>
      </c>
      <c r="CQ300" s="17" t="e">
        <f t="shared" si="427"/>
        <v>#DIV/0!</v>
      </c>
      <c r="CR300" s="17" t="e">
        <f t="shared" si="428"/>
        <v>#DIV/0!</v>
      </c>
      <c r="CS300" s="17" t="e">
        <f t="shared" si="429"/>
        <v>#DIV/0!</v>
      </c>
      <c r="CT300" s="17" t="e">
        <f t="shared" si="430"/>
        <v>#DIV/0!</v>
      </c>
      <c r="CU300" s="17" t="e">
        <f t="shared" si="431"/>
        <v>#DIV/0!</v>
      </c>
      <c r="CV300" s="17" t="e">
        <f t="shared" si="432"/>
        <v>#DIV/0!</v>
      </c>
      <c r="CW300" s="17" t="e">
        <f t="shared" si="433"/>
        <v>#DIV/0!</v>
      </c>
      <c r="CX300" s="17" t="e">
        <f t="shared" si="434"/>
        <v>#DIV/0!</v>
      </c>
      <c r="CY300" s="17" t="e">
        <f t="shared" si="435"/>
        <v>#DIV/0!</v>
      </c>
      <c r="CZ300" s="17" t="e">
        <f t="shared" si="436"/>
        <v>#DIV/0!</v>
      </c>
      <c r="DA300" s="17" t="e">
        <f t="shared" si="437"/>
        <v>#DIV/0!</v>
      </c>
      <c r="DB300" s="17" t="e">
        <f t="shared" si="438"/>
        <v>#DIV/0!</v>
      </c>
      <c r="DC300" s="17" t="e">
        <f t="shared" si="439"/>
        <v>#DIV/0!</v>
      </c>
      <c r="DD300" s="17" t="e">
        <f t="shared" si="440"/>
        <v>#DIV/0!</v>
      </c>
      <c r="DE300" s="17" t="e">
        <f t="shared" si="441"/>
        <v>#DIV/0!</v>
      </c>
      <c r="DF300" s="17" t="e">
        <f t="shared" si="442"/>
        <v>#DIV/0!</v>
      </c>
      <c r="DG300" s="17" t="e">
        <f t="shared" si="443"/>
        <v>#DIV/0!</v>
      </c>
      <c r="DH300" s="17" t="e">
        <f t="shared" si="444"/>
        <v>#DIV/0!</v>
      </c>
      <c r="DI300" s="17" t="e">
        <f t="shared" si="445"/>
        <v>#DIV/0!</v>
      </c>
      <c r="DJ300" s="17" t="e">
        <f t="shared" si="446"/>
        <v>#DIV/0!</v>
      </c>
    </row>
    <row r="301" spans="1:114">
      <c r="A301" s="20" t="s">
        <v>23</v>
      </c>
      <c r="B301" s="20" t="s">
        <v>49</v>
      </c>
      <c r="C301" s="17">
        <v>0</v>
      </c>
      <c r="D301" s="17">
        <v>11.222318179210848</v>
      </c>
      <c r="E301" s="17">
        <v>5.1716758413897281</v>
      </c>
      <c r="F301" s="17">
        <v>3.6622376945688151</v>
      </c>
      <c r="G301" s="17">
        <v>4.7256109359605913</v>
      </c>
      <c r="H301" s="17">
        <v>2.4291077601809961</v>
      </c>
      <c r="I301" s="17">
        <v>0.77472204562737634</v>
      </c>
      <c r="J301" s="17">
        <v>0.45967058551617873</v>
      </c>
      <c r="K301" s="17">
        <v>5.6861572011095705</v>
      </c>
      <c r="L301" s="17">
        <v>0.14448516912235748</v>
      </c>
      <c r="M301" s="17">
        <v>3.217366289758826</v>
      </c>
      <c r="N301" s="17">
        <v>1.7075321827411167</v>
      </c>
      <c r="O301" s="17">
        <v>0.36773468456375841</v>
      </c>
      <c r="P301" s="17">
        <v>1.3133529252227818E-2</v>
      </c>
      <c r="Q301" s="17">
        <v>0.17074936612702366</v>
      </c>
      <c r="R301" s="17">
        <v>1.3138305019305019E-2</v>
      </c>
      <c r="S301" s="17">
        <v>0.03</v>
      </c>
      <c r="T301" s="17">
        <v>0.02</v>
      </c>
      <c r="U301" s="17">
        <v>0</v>
      </c>
      <c r="V301" s="17">
        <v>0.05</v>
      </c>
      <c r="W301" s="17">
        <v>0.03</v>
      </c>
      <c r="X301" s="17">
        <v>0.03</v>
      </c>
      <c r="Y301" s="17">
        <v>0.09</v>
      </c>
      <c r="Z301" s="17">
        <v>7.0000000000000007E-2</v>
      </c>
      <c r="AA301" s="17"/>
      <c r="AB301" s="17">
        <v>0.02</v>
      </c>
      <c r="AC301" s="17"/>
      <c r="AD301" s="18">
        <v>8.3461538461538462E-2</v>
      </c>
      <c r="AE301" s="18">
        <v>4.5564102564102558E-2</v>
      </c>
      <c r="AF301" s="18">
        <v>2.4526315789473684E-2</v>
      </c>
      <c r="AG301" s="18">
        <v>0.10885</v>
      </c>
      <c r="AH301" s="18">
        <v>0.11689655172413792</v>
      </c>
      <c r="AI301" s="18">
        <v>0.47350000000000003</v>
      </c>
      <c r="AJ301" s="18">
        <v>0.42683783783783769</v>
      </c>
      <c r="AK301" s="18">
        <v>0.83211111111111113</v>
      </c>
      <c r="AL301" s="18">
        <v>0.75697349830935656</v>
      </c>
      <c r="AM301" s="18">
        <v>1.6398976843229462</v>
      </c>
      <c r="AN301" s="18">
        <v>0.67723315890263858</v>
      </c>
      <c r="AO301" s="18">
        <v>4.7722158167794593</v>
      </c>
      <c r="AP301" s="18">
        <v>1.0425982161999996</v>
      </c>
      <c r="AQ301" s="18">
        <v>1.9102263292749999</v>
      </c>
      <c r="AR301" s="18">
        <v>0.9042249667232497</v>
      </c>
      <c r="BV301" s="20" t="s">
        <v>49</v>
      </c>
      <c r="BW301" s="17">
        <f t="shared" si="447"/>
        <v>1</v>
      </c>
      <c r="BX301" s="17">
        <f t="shared" si="408"/>
        <v>1.5128225453942616</v>
      </c>
      <c r="BY301" s="17">
        <f t="shared" si="409"/>
        <v>1.6983615489240271</v>
      </c>
      <c r="BZ301" s="17">
        <f t="shared" si="410"/>
        <v>1.3819875040494891</v>
      </c>
      <c r="CA301" s="17">
        <f t="shared" si="411"/>
        <v>0.84012834277340676</v>
      </c>
      <c r="CB301" s="17">
        <f t="shared" si="412"/>
        <v>1.3642203234914236</v>
      </c>
      <c r="CC301" s="17">
        <f t="shared" si="413"/>
        <v>2.011857556532016</v>
      </c>
      <c r="CD301" s="17">
        <f t="shared" si="414"/>
        <v>1.9103641847942541</v>
      </c>
      <c r="CE301" s="17">
        <f t="shared" si="415"/>
        <v>5.2138117995471474</v>
      </c>
      <c r="CF301" s="17">
        <f t="shared" si="416"/>
        <v>3.5773571257204164</v>
      </c>
      <c r="CG301" s="17">
        <f t="shared" si="417"/>
        <v>2.3103955663393405</v>
      </c>
      <c r="CH301" s="17">
        <f t="shared" si="418"/>
        <v>2.9877681754770622</v>
      </c>
      <c r="CI301" s="17">
        <f t="shared" si="419"/>
        <v>4.6976537122198492</v>
      </c>
      <c r="CJ301" s="17">
        <f t="shared" si="420"/>
        <v>2.441642975012785</v>
      </c>
      <c r="CK301" s="17">
        <f t="shared" si="421"/>
        <v>1.6012038243341256</v>
      </c>
      <c r="CL301" s="17">
        <f t="shared" si="422"/>
        <v>3.5454918510145581</v>
      </c>
      <c r="CM301" s="17">
        <f t="shared" si="423"/>
        <v>2.5933076617747992</v>
      </c>
      <c r="CN301" s="17">
        <f t="shared" si="424"/>
        <v>2.7124446590571885</v>
      </c>
      <c r="CO301" s="17">
        <f t="shared" si="425"/>
        <v>2.8149578892769189</v>
      </c>
      <c r="CP301" s="17">
        <f t="shared" si="426"/>
        <v>3.5186973615961485</v>
      </c>
      <c r="CQ301" s="17">
        <f t="shared" si="427"/>
        <v>2.4603175252735277</v>
      </c>
      <c r="CR301" s="17">
        <f t="shared" si="428"/>
        <v>1.5432397089835077</v>
      </c>
      <c r="CS301" s="17">
        <f t="shared" si="429"/>
        <v>0.97526100100932622</v>
      </c>
      <c r="CT301" s="17">
        <f t="shared" si="430"/>
        <v>1.2246175069492107</v>
      </c>
      <c r="CU301" s="17">
        <f t="shared" si="431"/>
        <v>1.4684327572015423</v>
      </c>
      <c r="CV301" s="17">
        <f t="shared" si="432"/>
        <v>0.70656338146769437</v>
      </c>
      <c r="CW301" s="17">
        <f t="shared" si="433"/>
        <v>0.91474054305770658</v>
      </c>
      <c r="CX301" s="17">
        <f t="shared" si="434"/>
        <v>1.9786326065293127</v>
      </c>
      <c r="CY301" s="17">
        <f t="shared" si="435"/>
        <v>1.0430444112073183</v>
      </c>
      <c r="CZ301" s="17">
        <f t="shared" si="436"/>
        <v>1.0358135502295174</v>
      </c>
      <c r="DA301" s="17">
        <f t="shared" si="437"/>
        <v>1.6221807291534227</v>
      </c>
      <c r="DB301" s="17">
        <f t="shared" si="438"/>
        <v>1.0206393921803678</v>
      </c>
      <c r="DC301" s="17">
        <f t="shared" si="439"/>
        <v>0.74626091353274426</v>
      </c>
      <c r="DD301" s="17">
        <f t="shared" si="440"/>
        <v>1.0811642570470938</v>
      </c>
      <c r="DE301" s="17">
        <f t="shared" si="441"/>
        <v>1.805170420604006</v>
      </c>
      <c r="DF301" s="17">
        <f t="shared" si="442"/>
        <v>0.75405768637835846</v>
      </c>
      <c r="DG301" s="17">
        <f t="shared" si="443"/>
        <v>2.0919356164267873</v>
      </c>
      <c r="DH301" s="17">
        <f t="shared" si="444"/>
        <v>1.1097112421968751</v>
      </c>
      <c r="DI301" s="17">
        <f t="shared" si="445"/>
        <v>1.5515174248482781</v>
      </c>
      <c r="DJ301" s="17">
        <f t="shared" si="446"/>
        <v>1.3305586895963837</v>
      </c>
    </row>
    <row r="302" spans="1:114">
      <c r="A302" s="20" t="s">
        <v>51</v>
      </c>
      <c r="B302" s="20" t="s">
        <v>50</v>
      </c>
      <c r="C302" s="17">
        <v>3.6092902272899754</v>
      </c>
      <c r="D302" s="17">
        <v>5.4602156287154537</v>
      </c>
      <c r="E302" s="17">
        <v>6.1298797409365564</v>
      </c>
      <c r="F302" s="17">
        <v>4.9879939926026866</v>
      </c>
      <c r="G302" s="17">
        <v>3.0322670172413795</v>
      </c>
      <c r="H302" s="17">
        <v>4.9238670814479644</v>
      </c>
      <c r="I302" s="17">
        <v>7.2613778174904944</v>
      </c>
      <c r="J302" s="17">
        <v>6.8950587827426819</v>
      </c>
      <c r="K302" s="17">
        <v>18.818159975034678</v>
      </c>
      <c r="L302" s="17">
        <v>12.911720113388855</v>
      </c>
      <c r="M302" s="17">
        <v>8.3388881387626697</v>
      </c>
      <c r="N302" s="17">
        <v>10.783722477157362</v>
      </c>
      <c r="O302" s="17">
        <v>16.955195634707575</v>
      </c>
      <c r="P302" s="17">
        <v>8.8125981282448667</v>
      </c>
      <c r="Q302" s="17">
        <v>5.7792093150684938</v>
      </c>
      <c r="R302" s="17">
        <v>12.796709088803089</v>
      </c>
      <c r="S302" s="17">
        <v>9.36</v>
      </c>
      <c r="T302" s="17">
        <v>9.7899999999999991</v>
      </c>
      <c r="U302" s="17">
        <v>10.16</v>
      </c>
      <c r="V302" s="17">
        <v>12.7</v>
      </c>
      <c r="W302" s="17">
        <v>8.8800000000000008</v>
      </c>
      <c r="X302" s="17">
        <v>5.57</v>
      </c>
      <c r="Y302" s="17">
        <v>3.52</v>
      </c>
      <c r="Z302" s="17">
        <v>4.42</v>
      </c>
      <c r="AA302" s="17"/>
      <c r="AB302" s="17">
        <v>5.3</v>
      </c>
      <c r="AC302" s="17"/>
      <c r="AD302" s="18">
        <v>2.5501923076923081</v>
      </c>
      <c r="AE302" s="18">
        <v>3.3015641025641052</v>
      </c>
      <c r="AF302" s="18">
        <v>7.1414593301435394</v>
      </c>
      <c r="AG302" s="18">
        <v>3.7646500000000005</v>
      </c>
      <c r="AH302" s="18">
        <v>3.7385517241379311</v>
      </c>
      <c r="AI302" s="18">
        <v>5.8549210526315747</v>
      </c>
      <c r="AJ302" s="18">
        <v>3.6837837837837824</v>
      </c>
      <c r="AK302" s="18">
        <v>2.6934722222222232</v>
      </c>
      <c r="AL302" s="18">
        <v>3.9022355870553027</v>
      </c>
      <c r="AM302" s="18">
        <v>6.5153839576789734</v>
      </c>
      <c r="AN302" s="18">
        <v>2.7216130382582984</v>
      </c>
      <c r="AO302" s="18">
        <v>7.550402776489034</v>
      </c>
      <c r="AP302" s="18">
        <v>4.0052699415750004</v>
      </c>
      <c r="AQ302" s="18">
        <v>5.599876678974999</v>
      </c>
      <c r="AR302" s="18">
        <v>4.8023724751959831</v>
      </c>
      <c r="BV302" s="20" t="s">
        <v>50</v>
      </c>
      <c r="BW302" s="17">
        <f t="shared" si="447"/>
        <v>1</v>
      </c>
      <c r="BX302" s="17">
        <f t="shared" si="408"/>
        <v>0.55966827361919413</v>
      </c>
      <c r="BY302" s="17">
        <f t="shared" si="409"/>
        <v>0.54898776076565425</v>
      </c>
      <c r="BZ302" s="17">
        <f t="shared" si="410"/>
        <v>0.42512853969331832</v>
      </c>
      <c r="CA302" s="17">
        <f t="shared" si="411"/>
        <v>0.50313496572821248</v>
      </c>
      <c r="CB302" s="17">
        <f t="shared" si="412"/>
        <v>0.50327353218302373</v>
      </c>
      <c r="CC302" s="17">
        <f t="shared" si="413"/>
        <v>0.74958885849961898</v>
      </c>
      <c r="CD302" s="17">
        <f t="shared" si="414"/>
        <v>0.35038644105844813</v>
      </c>
      <c r="CE302" s="17">
        <f t="shared" si="415"/>
        <v>0.64867918486184895</v>
      </c>
      <c r="CF302" s="17">
        <f t="shared" si="416"/>
        <v>0.4345923381254484</v>
      </c>
      <c r="CG302" s="17">
        <f t="shared" si="417"/>
        <v>0.40236788590019706</v>
      </c>
      <c r="CH302" s="17">
        <f t="shared" si="418"/>
        <v>0.41928492519042687</v>
      </c>
      <c r="CI302" s="17">
        <f t="shared" si="419"/>
        <v>0.42076770252136775</v>
      </c>
      <c r="CJ302" s="17">
        <f t="shared" si="420"/>
        <v>0.39476104649402077</v>
      </c>
      <c r="CK302" s="17">
        <f t="shared" si="421"/>
        <v>0.33664453493263347</v>
      </c>
      <c r="CL302" s="17">
        <f t="shared" si="422"/>
        <v>0.32296460991139619</v>
      </c>
      <c r="CM302" s="17">
        <f t="shared" si="423"/>
        <v>0.1945582319960788</v>
      </c>
      <c r="CN302" s="17">
        <f t="shared" si="424"/>
        <v>0.22368371582782715</v>
      </c>
      <c r="CO302" s="17">
        <f t="shared" si="425"/>
        <v>0.17475290299048996</v>
      </c>
      <c r="CP302" s="17">
        <f t="shared" si="426"/>
        <v>0.18523807716991936</v>
      </c>
      <c r="CQ302" s="17">
        <f t="shared" si="427"/>
        <v>0.12232703209334297</v>
      </c>
      <c r="CR302" s="17">
        <f t="shared" si="428"/>
        <v>9.5531586968134505E-2</v>
      </c>
      <c r="CS302" s="17">
        <f t="shared" si="429"/>
        <v>0.15261753527836122</v>
      </c>
      <c r="CT302" s="17">
        <f t="shared" si="430"/>
        <v>0.10135668373448417</v>
      </c>
      <c r="CU302" s="17">
        <f t="shared" si="431"/>
        <v>5.1260851543877051E-2</v>
      </c>
      <c r="CV302" s="17">
        <f t="shared" si="432"/>
        <v>7.256278233405114E-2</v>
      </c>
      <c r="CW302" s="17">
        <f t="shared" si="433"/>
        <v>4.9065238147329868E-2</v>
      </c>
      <c r="CX302" s="17">
        <f t="shared" si="434"/>
        <v>9.1196488637808992E-2</v>
      </c>
      <c r="CY302" s="17">
        <f t="shared" si="435"/>
        <v>8.7423052269375787E-2</v>
      </c>
      <c r="CZ302" s="17">
        <f t="shared" si="436"/>
        <v>7.434028666296591E-2</v>
      </c>
      <c r="DA302" s="17">
        <f t="shared" si="437"/>
        <v>4.1082261404781863E-2</v>
      </c>
      <c r="DB302" s="17">
        <f t="shared" si="438"/>
        <v>1.7569751327692503E-2</v>
      </c>
      <c r="DC302" s="17">
        <f t="shared" si="439"/>
        <v>4.4497266965171048E-2</v>
      </c>
      <c r="DD302" s="17">
        <f t="shared" si="440"/>
        <v>3.0785636410157979E-2</v>
      </c>
      <c r="DE302" s="17">
        <f t="shared" si="441"/>
        <v>6.888994740154282E-2</v>
      </c>
      <c r="DF302" s="17">
        <f t="shared" si="442"/>
        <v>2.3992926347620229E-2</v>
      </c>
      <c r="DG302" s="17">
        <f t="shared" si="443"/>
        <v>4.750560582850364E-2</v>
      </c>
      <c r="DH302" s="17">
        <f t="shared" si="444"/>
        <v>0.15967755255917704</v>
      </c>
      <c r="DI302" s="17">
        <f t="shared" si="445"/>
        <v>7.961159750570089E-2</v>
      </c>
      <c r="DJ302" s="17">
        <f t="shared" si="446"/>
        <v>9.5662071575855226E-2</v>
      </c>
    </row>
    <row r="303" spans="1:114">
      <c r="A303" s="20" t="s">
        <v>51</v>
      </c>
      <c r="B303" s="20" t="s">
        <v>52</v>
      </c>
      <c r="C303" s="17">
        <v>8.5835483950823406</v>
      </c>
      <c r="D303" s="17">
        <v>4.8039397118025384</v>
      </c>
      <c r="E303" s="17">
        <v>4.7122630128398795</v>
      </c>
      <c r="F303" s="17">
        <v>3.6491113945882816</v>
      </c>
      <c r="G303" s="17">
        <v>4.3186833275862071</v>
      </c>
      <c r="H303" s="17">
        <v>4.3198727194570141</v>
      </c>
      <c r="I303" s="17">
        <v>6.4341322433460082</v>
      </c>
      <c r="J303" s="17">
        <v>3.0075589738058555</v>
      </c>
      <c r="K303" s="17">
        <v>5.5679691761442447</v>
      </c>
      <c r="L303" s="17">
        <v>3.7303443664317744</v>
      </c>
      <c r="M303" s="17">
        <v>3.453744221251311</v>
      </c>
      <c r="N303" s="17">
        <v>3.5989524467005078</v>
      </c>
      <c r="O303" s="17">
        <v>3.6116799376797699</v>
      </c>
      <c r="P303" s="17">
        <v>3.3884505470747772</v>
      </c>
      <c r="Q303" s="17">
        <v>2.8896046575342469</v>
      </c>
      <c r="R303" s="17">
        <v>2.772182359073359</v>
      </c>
      <c r="S303" s="17">
        <v>1.67</v>
      </c>
      <c r="T303" s="17">
        <v>1.92</v>
      </c>
      <c r="U303" s="17">
        <v>1.5</v>
      </c>
      <c r="V303" s="17">
        <v>1.59</v>
      </c>
      <c r="W303" s="17">
        <v>1.05</v>
      </c>
      <c r="X303" s="17">
        <v>0.82</v>
      </c>
      <c r="Y303" s="17">
        <v>1.31</v>
      </c>
      <c r="Z303" s="17">
        <v>0.87</v>
      </c>
      <c r="AA303" s="17"/>
      <c r="AB303" s="17">
        <v>0.44</v>
      </c>
      <c r="AC303" s="17"/>
      <c r="AD303" s="18">
        <v>0.62284615384615383</v>
      </c>
      <c r="AE303" s="18">
        <v>0.4211538461538461</v>
      </c>
      <c r="AF303" s="18">
        <v>0.78278947368421026</v>
      </c>
      <c r="AG303" s="18">
        <v>0.75040000000000007</v>
      </c>
      <c r="AH303" s="18">
        <v>0.63810344827586218</v>
      </c>
      <c r="AI303" s="18">
        <v>0.35263157894736852</v>
      </c>
      <c r="AJ303" s="18">
        <v>0.1508108108108108</v>
      </c>
      <c r="AK303" s="18">
        <v>0.38194444444444442</v>
      </c>
      <c r="AL303" s="18">
        <v>0.26424999999999998</v>
      </c>
      <c r="AM303" s="18">
        <v>0.59132019745581976</v>
      </c>
      <c r="AN303" s="18">
        <v>0.20594444444444443</v>
      </c>
      <c r="AO303" s="18">
        <v>0.40776666666666672</v>
      </c>
      <c r="AP303" s="18">
        <v>1.3706</v>
      </c>
      <c r="AQ303" s="18">
        <v>0.68335000000000012</v>
      </c>
      <c r="AR303" s="18">
        <v>0.8211200209451841</v>
      </c>
      <c r="BV303" s="20" t="s">
        <v>52</v>
      </c>
      <c r="BW303" s="17" t="e">
        <f t="shared" si="447"/>
        <v>#DIV/0!</v>
      </c>
      <c r="BX303" s="17" t="e">
        <f t="shared" si="408"/>
        <v>#DIV/0!</v>
      </c>
      <c r="BY303" s="17" t="e">
        <f t="shared" si="409"/>
        <v>#DIV/0!</v>
      </c>
      <c r="BZ303" s="17" t="e">
        <f t="shared" si="410"/>
        <v>#DIV/0!</v>
      </c>
      <c r="CA303" s="17" t="e">
        <f t="shared" si="411"/>
        <v>#DIV/0!</v>
      </c>
      <c r="CB303" s="17" t="e">
        <f t="shared" si="412"/>
        <v>#DIV/0!</v>
      </c>
      <c r="CC303" s="17" t="e">
        <f t="shared" si="413"/>
        <v>#DIV/0!</v>
      </c>
      <c r="CD303" s="17" t="e">
        <f t="shared" si="414"/>
        <v>#DIV/0!</v>
      </c>
      <c r="CE303" s="17" t="e">
        <f t="shared" si="415"/>
        <v>#DIV/0!</v>
      </c>
      <c r="CF303" s="17" t="e">
        <f t="shared" si="416"/>
        <v>#DIV/0!</v>
      </c>
      <c r="CG303" s="17" t="e">
        <f t="shared" si="417"/>
        <v>#DIV/0!</v>
      </c>
      <c r="CH303" s="17" t="e">
        <f t="shared" si="418"/>
        <v>#DIV/0!</v>
      </c>
      <c r="CI303" s="17" t="e">
        <f t="shared" si="419"/>
        <v>#DIV/0!</v>
      </c>
      <c r="CJ303" s="17" t="e">
        <f t="shared" si="420"/>
        <v>#DIV/0!</v>
      </c>
      <c r="CK303" s="17" t="e">
        <f t="shared" si="421"/>
        <v>#DIV/0!</v>
      </c>
      <c r="CL303" s="17" t="e">
        <f t="shared" si="422"/>
        <v>#DIV/0!</v>
      </c>
      <c r="CM303" s="17" t="e">
        <f t="shared" si="423"/>
        <v>#DIV/0!</v>
      </c>
      <c r="CN303" s="17" t="e">
        <f t="shared" si="424"/>
        <v>#DIV/0!</v>
      </c>
      <c r="CO303" s="17" t="e">
        <f t="shared" si="425"/>
        <v>#DIV/0!</v>
      </c>
      <c r="CP303" s="17" t="e">
        <f t="shared" si="426"/>
        <v>#DIV/0!</v>
      </c>
      <c r="CQ303" s="17" t="e">
        <f t="shared" si="427"/>
        <v>#DIV/0!</v>
      </c>
      <c r="CR303" s="17" t="e">
        <f t="shared" si="428"/>
        <v>#DIV/0!</v>
      </c>
      <c r="CS303" s="17" t="e">
        <f t="shared" si="429"/>
        <v>#DIV/0!</v>
      </c>
      <c r="CT303" s="17" t="e">
        <f t="shared" si="430"/>
        <v>#DIV/0!</v>
      </c>
      <c r="CU303" s="17" t="e">
        <f t="shared" si="431"/>
        <v>#DIV/0!</v>
      </c>
      <c r="CV303" s="17" t="e">
        <f t="shared" si="432"/>
        <v>#DIV/0!</v>
      </c>
      <c r="CW303" s="17" t="e">
        <f t="shared" si="433"/>
        <v>#DIV/0!</v>
      </c>
      <c r="CX303" s="17" t="e">
        <f t="shared" si="434"/>
        <v>#DIV/0!</v>
      </c>
      <c r="CY303" s="17" t="e">
        <f t="shared" si="435"/>
        <v>#DIV/0!</v>
      </c>
      <c r="CZ303" s="17" t="e">
        <f t="shared" si="436"/>
        <v>#DIV/0!</v>
      </c>
      <c r="DA303" s="17" t="e">
        <f t="shared" si="437"/>
        <v>#DIV/0!</v>
      </c>
      <c r="DB303" s="17" t="e">
        <f t="shared" si="438"/>
        <v>#DIV/0!</v>
      </c>
      <c r="DC303" s="17" t="e">
        <f t="shared" si="439"/>
        <v>#DIV/0!</v>
      </c>
      <c r="DD303" s="17" t="e">
        <f t="shared" si="440"/>
        <v>#DIV/0!</v>
      </c>
      <c r="DE303" s="17" t="e">
        <f t="shared" si="441"/>
        <v>#DIV/0!</v>
      </c>
      <c r="DF303" s="17" t="e">
        <f t="shared" si="442"/>
        <v>#DIV/0!</v>
      </c>
      <c r="DG303" s="17" t="e">
        <f t="shared" si="443"/>
        <v>#DIV/0!</v>
      </c>
      <c r="DH303" s="17" t="e">
        <f t="shared" si="444"/>
        <v>#DIV/0!</v>
      </c>
      <c r="DI303" s="17" t="e">
        <f t="shared" si="445"/>
        <v>#DIV/0!</v>
      </c>
      <c r="DJ303" s="17" t="e">
        <f t="shared" si="446"/>
        <v>#DIV/0!</v>
      </c>
    </row>
    <row r="304" spans="1:114">
      <c r="A304" s="20" t="s">
        <v>51</v>
      </c>
      <c r="B304" s="20" t="s">
        <v>53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  <c r="O304" s="17">
        <v>0.49906850047938639</v>
      </c>
      <c r="P304" s="17">
        <v>0.63040940410693524</v>
      </c>
      <c r="Q304" s="17">
        <v>0.6173246313823163</v>
      </c>
      <c r="R304" s="17">
        <v>0.15765966023166023</v>
      </c>
      <c r="S304" s="17">
        <v>0.48</v>
      </c>
      <c r="T304" s="17">
        <v>0.64</v>
      </c>
      <c r="U304" s="17">
        <v>0.26</v>
      </c>
      <c r="V304" s="17">
        <v>1.28</v>
      </c>
      <c r="W304" s="17">
        <v>0.51</v>
      </c>
      <c r="X304" s="17">
        <v>0.26</v>
      </c>
      <c r="Y304" s="17">
        <v>0.28000000000000003</v>
      </c>
      <c r="Z304" s="17">
        <v>0.33</v>
      </c>
      <c r="AA304" s="17"/>
      <c r="AB304" s="17">
        <v>0.22</v>
      </c>
      <c r="AC304" s="17"/>
      <c r="AD304" s="18">
        <v>0.19884615384615381</v>
      </c>
      <c r="AE304" s="18">
        <v>0.22112820512820511</v>
      </c>
      <c r="AF304" s="18">
        <v>0.08</v>
      </c>
      <c r="AG304" s="18">
        <v>0.1268</v>
      </c>
      <c r="AH304" s="18">
        <v>0.15351724137931033</v>
      </c>
      <c r="AI304" s="18">
        <v>9.2894736842105252E-2</v>
      </c>
      <c r="AJ304" s="18">
        <v>6.4702702702702689E-2</v>
      </c>
      <c r="AK304" s="18">
        <v>6.5361111111111106E-2</v>
      </c>
      <c r="AL304" s="18">
        <v>5.935E-2</v>
      </c>
      <c r="AM304" s="18">
        <v>0.15717460756135015</v>
      </c>
      <c r="AN304" s="18">
        <v>0.14693035830469386</v>
      </c>
      <c r="AO304" s="18">
        <v>0.10787282614547999</v>
      </c>
      <c r="AP304" s="18">
        <v>0.20947499999999994</v>
      </c>
      <c r="AQ304" s="18">
        <v>4.0450000000000007E-2</v>
      </c>
      <c r="AR304" s="18">
        <v>4.5711172991982588E-2</v>
      </c>
      <c r="BV304" s="20" t="s">
        <v>53</v>
      </c>
      <c r="BW304" s="17">
        <f t="shared" si="447"/>
        <v>1</v>
      </c>
      <c r="BX304" s="17">
        <f t="shared" si="408"/>
        <v>0.31251968147793113</v>
      </c>
      <c r="BY304" s="17">
        <f t="shared" si="409"/>
        <v>9.3759922233827772E-2</v>
      </c>
      <c r="BZ304" s="17">
        <f t="shared" si="410"/>
        <v>0.10938840235589092</v>
      </c>
      <c r="CA304" s="17">
        <f t="shared" si="411"/>
        <v>0.31254774656748763</v>
      </c>
      <c r="CB304" s="17">
        <f t="shared" si="412"/>
        <v>0.34389720654679645</v>
      </c>
      <c r="CC304" s="17">
        <f t="shared" si="413"/>
        <v>0.92230981167303228</v>
      </c>
      <c r="CD304" s="17">
        <f t="shared" si="414"/>
        <v>0.20326047501903149</v>
      </c>
      <c r="CE304" s="17">
        <f t="shared" si="415"/>
        <v>0.20323814967922466</v>
      </c>
      <c r="CF304" s="17">
        <f t="shared" si="416"/>
        <v>0</v>
      </c>
      <c r="CG304" s="17">
        <f t="shared" si="417"/>
        <v>0.53155016105494191</v>
      </c>
      <c r="CH304" s="17">
        <f t="shared" si="418"/>
        <v>0.92258942309522174</v>
      </c>
      <c r="CI304" s="17">
        <f t="shared" si="419"/>
        <v>0.87557933733764615</v>
      </c>
      <c r="CJ304" s="17">
        <f t="shared" si="420"/>
        <v>0.57851428070871569</v>
      </c>
      <c r="CK304" s="17">
        <f t="shared" si="421"/>
        <v>1.0789361706938931</v>
      </c>
      <c r="CL304" s="17">
        <f t="shared" si="422"/>
        <v>0.64128947350149412</v>
      </c>
      <c r="CM304" s="17">
        <f t="shared" si="423"/>
        <v>1.3095545667849842</v>
      </c>
      <c r="CN304" s="17">
        <f t="shared" si="424"/>
        <v>0.80954282310344472</v>
      </c>
      <c r="CO304" s="17">
        <f t="shared" si="425"/>
        <v>0.70239744945740046</v>
      </c>
      <c r="CP304" s="17">
        <f t="shared" si="426"/>
        <v>0.94049827978194311</v>
      </c>
      <c r="CQ304" s="17">
        <f t="shared" si="427"/>
        <v>1.4643201064959366</v>
      </c>
      <c r="CR304" s="17">
        <f t="shared" si="428"/>
        <v>0.7262075324898547</v>
      </c>
      <c r="CS304" s="17">
        <f t="shared" si="429"/>
        <v>0.96430836281439736</v>
      </c>
      <c r="CT304" s="17">
        <f t="shared" si="430"/>
        <v>0.61906215884381066</v>
      </c>
      <c r="CU304" s="17">
        <f t="shared" si="431"/>
        <v>0.20238570577586118</v>
      </c>
      <c r="CV304" s="17">
        <f t="shared" si="432"/>
        <v>0.45587151282906613</v>
      </c>
      <c r="CW304" s="17">
        <f t="shared" si="433"/>
        <v>0.24872379044671439</v>
      </c>
      <c r="CX304" s="17">
        <f t="shared" si="434"/>
        <v>9.618020382846651E-2</v>
      </c>
      <c r="CY304" s="17">
        <f t="shared" si="435"/>
        <v>2.4149079089628835</v>
      </c>
      <c r="CZ304" s="17">
        <f t="shared" si="436"/>
        <v>0.22196744647668989</v>
      </c>
      <c r="DA304" s="17">
        <f t="shared" si="437"/>
        <v>3.2049624923948299E-2</v>
      </c>
      <c r="DB304" s="17">
        <f t="shared" si="438"/>
        <v>7.1140667006427488E-2</v>
      </c>
      <c r="DC304" s="17">
        <f t="shared" si="439"/>
        <v>0.1211999365471456</v>
      </c>
      <c r="DD304" s="17">
        <f t="shared" si="440"/>
        <v>5.1916869768234626E-2</v>
      </c>
      <c r="DE304" s="17">
        <f t="shared" si="441"/>
        <v>0.17063356061639542</v>
      </c>
      <c r="DF304" s="17">
        <f t="shared" si="442"/>
        <v>9.5567101793165646E-2</v>
      </c>
      <c r="DG304" s="17">
        <f t="shared" si="443"/>
        <v>5.7578113193826171E-2</v>
      </c>
      <c r="DH304" s="17">
        <f t="shared" si="444"/>
        <v>0.25681436835778648</v>
      </c>
      <c r="DI304" s="17">
        <f t="shared" si="445"/>
        <v>6.1347239214134736E-2</v>
      </c>
      <c r="DJ304" s="17">
        <f t="shared" si="446"/>
        <v>0.18251994263125346</v>
      </c>
    </row>
    <row r="305" spans="1:114">
      <c r="A305" s="20" t="s">
        <v>54</v>
      </c>
      <c r="B305" s="20" t="s">
        <v>54</v>
      </c>
      <c r="C305" s="17">
        <v>0.83998027107839424</v>
      </c>
      <c r="D305" s="17">
        <v>0.26251036676516604</v>
      </c>
      <c r="E305" s="17">
        <v>7.8756484894259821E-2</v>
      </c>
      <c r="F305" s="17">
        <v>9.188409986373372E-2</v>
      </c>
      <c r="G305" s="17">
        <v>0.26253394088669951</v>
      </c>
      <c r="H305" s="17">
        <v>0.28886686877828061</v>
      </c>
      <c r="I305" s="17">
        <v>0.77472204562737634</v>
      </c>
      <c r="J305" s="17">
        <v>0.17073478890600927</v>
      </c>
      <c r="K305" s="17">
        <v>0.17071603606102639</v>
      </c>
      <c r="L305" s="17">
        <v>0</v>
      </c>
      <c r="M305" s="17">
        <v>0.44649164837469424</v>
      </c>
      <c r="N305" s="17">
        <v>0.77495691370558373</v>
      </c>
      <c r="O305" s="17">
        <v>0.73546936912751681</v>
      </c>
      <c r="P305" s="17">
        <v>0.48594058233242926</v>
      </c>
      <c r="Q305" s="17">
        <v>0.9062850971357409</v>
      </c>
      <c r="R305" s="17">
        <v>0.53867050579150577</v>
      </c>
      <c r="S305" s="17">
        <v>1.1000000000000001</v>
      </c>
      <c r="T305" s="17">
        <v>0.68</v>
      </c>
      <c r="U305" s="17">
        <v>0.59</v>
      </c>
      <c r="V305" s="17">
        <v>0.79</v>
      </c>
      <c r="W305" s="17">
        <v>1.23</v>
      </c>
      <c r="X305" s="17">
        <v>0.61</v>
      </c>
      <c r="Y305" s="17">
        <v>0.81</v>
      </c>
      <c r="Z305" s="17">
        <v>0.52</v>
      </c>
      <c r="AA305" s="17"/>
      <c r="AB305" s="17">
        <v>0.17</v>
      </c>
      <c r="AC305" s="17"/>
      <c r="AD305" s="18">
        <v>0.38292307692307664</v>
      </c>
      <c r="AE305" s="18">
        <v>0.20892307692307688</v>
      </c>
      <c r="AF305" s="18">
        <v>8.0789473684210508E-2</v>
      </c>
      <c r="AG305" s="18">
        <v>2.0284750000000011</v>
      </c>
      <c r="AH305" s="18">
        <v>0.18644827586206894</v>
      </c>
      <c r="AI305" s="18">
        <v>2.692105263157895E-2</v>
      </c>
      <c r="AJ305" s="18">
        <v>5.9756756756756742E-2</v>
      </c>
      <c r="AK305" s="18">
        <v>0.10180555555555554</v>
      </c>
      <c r="AL305" s="18">
        <v>4.3609146341463415E-2</v>
      </c>
      <c r="AM305" s="18">
        <v>0.14332882450163145</v>
      </c>
      <c r="AN305" s="18">
        <v>8.0274480070399779E-2</v>
      </c>
      <c r="AO305" s="18">
        <v>4.8364479128732575E-2</v>
      </c>
      <c r="AP305" s="18">
        <v>0.21571900275000008</v>
      </c>
      <c r="AQ305" s="18">
        <v>5.1530470624999991E-2</v>
      </c>
      <c r="AR305" s="18">
        <v>0.15331315088861325</v>
      </c>
      <c r="BV305" s="20" t="s">
        <v>54</v>
      </c>
      <c r="BW305" s="17">
        <f t="shared" si="447"/>
        <v>1</v>
      </c>
      <c r="BX305" s="17">
        <f t="shared" si="408"/>
        <v>0.26668346152783462</v>
      </c>
      <c r="BY305" s="17">
        <f t="shared" si="409"/>
        <v>0.20002116743216591</v>
      </c>
      <c r="BZ305" s="17">
        <f t="shared" si="410"/>
        <v>0.33337417860842944</v>
      </c>
      <c r="CA305" s="17">
        <f t="shared" si="411"/>
        <v>0.60009167340957625</v>
      </c>
      <c r="CB305" s="17">
        <f t="shared" si="412"/>
        <v>0.13339043163027253</v>
      </c>
      <c r="CC305" s="17">
        <f t="shared" si="413"/>
        <v>6.6698110674659958E-2</v>
      </c>
      <c r="CD305" s="17">
        <f t="shared" si="414"/>
        <v>0.40026678157593892</v>
      </c>
      <c r="CE305" s="17">
        <f t="shared" si="415"/>
        <v>6.6703802971642967E-2</v>
      </c>
      <c r="CF305" s="17">
        <f t="shared" si="416"/>
        <v>0</v>
      </c>
      <c r="CG305" s="17">
        <f t="shared" si="417"/>
        <v>6.6704333936306426E-2</v>
      </c>
      <c r="CH305" s="17">
        <f t="shared" si="418"/>
        <v>1.5345216167188322</v>
      </c>
      <c r="CI305" s="17">
        <f t="shared" si="419"/>
        <v>6.671080665429685E-2</v>
      </c>
      <c r="CJ305" s="17">
        <f t="shared" si="420"/>
        <v>0</v>
      </c>
      <c r="CK305" s="17">
        <f t="shared" si="421"/>
        <v>0</v>
      </c>
      <c r="CL305" s="17">
        <f t="shared" si="422"/>
        <v>0</v>
      </c>
      <c r="CM305" s="17">
        <f t="shared" si="423"/>
        <v>1.5238453140770722</v>
      </c>
      <c r="CN305" s="17">
        <f t="shared" si="424"/>
        <v>0.20317937521027632</v>
      </c>
      <c r="CO305" s="17">
        <f t="shared" si="425"/>
        <v>0</v>
      </c>
      <c r="CP305" s="17">
        <f t="shared" si="426"/>
        <v>0.10158968760513816</v>
      </c>
      <c r="CQ305" s="17">
        <f t="shared" si="427"/>
        <v>0.10158968760513816</v>
      </c>
      <c r="CR305" s="17">
        <f t="shared" si="428"/>
        <v>0.20317937521027632</v>
      </c>
      <c r="CS305" s="17">
        <f t="shared" si="429"/>
        <v>2.1841782835104704</v>
      </c>
      <c r="CT305" s="17">
        <f t="shared" si="430"/>
        <v>0</v>
      </c>
      <c r="CU305" s="17">
        <f t="shared" si="431"/>
        <v>0</v>
      </c>
      <c r="CV305" s="17">
        <f t="shared" si="432"/>
        <v>0.50794843802569067</v>
      </c>
      <c r="CW305" s="17">
        <f t="shared" si="433"/>
        <v>0</v>
      </c>
      <c r="CX305" s="17">
        <f t="shared" si="434"/>
        <v>1.2030357742713728E-2</v>
      </c>
      <c r="CY305" s="17">
        <f t="shared" si="435"/>
        <v>0</v>
      </c>
      <c r="CZ305" s="17">
        <f t="shared" si="436"/>
        <v>8.757731690098117E-3</v>
      </c>
      <c r="DA305" s="17">
        <f t="shared" si="437"/>
        <v>0</v>
      </c>
      <c r="DB305" s="17">
        <f t="shared" si="438"/>
        <v>0</v>
      </c>
      <c r="DC305" s="17">
        <f t="shared" si="439"/>
        <v>0</v>
      </c>
      <c r="DD305" s="17">
        <f t="shared" si="440"/>
        <v>0</v>
      </c>
      <c r="DE305" s="17">
        <f t="shared" si="441"/>
        <v>4.266766879415803E-2</v>
      </c>
      <c r="DF305" s="17">
        <f t="shared" si="442"/>
        <v>0</v>
      </c>
      <c r="DG305" s="17">
        <f t="shared" si="443"/>
        <v>0</v>
      </c>
      <c r="DH305" s="17">
        <f t="shared" si="444"/>
        <v>0</v>
      </c>
      <c r="DI305" s="17">
        <f t="shared" si="445"/>
        <v>0</v>
      </c>
      <c r="DJ305" s="17">
        <f t="shared" si="446"/>
        <v>6.8744000922923321E-2</v>
      </c>
    </row>
    <row r="306" spans="1:114">
      <c r="A306" s="20" t="s">
        <v>56</v>
      </c>
      <c r="B306" s="20" t="s">
        <v>55</v>
      </c>
      <c r="C306" s="17">
        <v>0.19687037603399865</v>
      </c>
      <c r="D306" s="17">
        <v>5.250207335303321E-2</v>
      </c>
      <c r="E306" s="17">
        <v>3.937824244712991E-2</v>
      </c>
      <c r="F306" s="17">
        <v>6.5631499902666937E-2</v>
      </c>
      <c r="G306" s="17">
        <v>0.11814027339901478</v>
      </c>
      <c r="H306" s="17">
        <v>2.6260624434389142E-2</v>
      </c>
      <c r="I306" s="17">
        <v>1.3130882129277566E-2</v>
      </c>
      <c r="J306" s="17">
        <v>7.8800671802773503E-2</v>
      </c>
      <c r="K306" s="17">
        <v>1.3132002773925107E-2</v>
      </c>
      <c r="L306" s="17">
        <v>0</v>
      </c>
      <c r="M306" s="17">
        <v>1.3132107305138065E-2</v>
      </c>
      <c r="N306" s="17">
        <v>0.30210184771573606</v>
      </c>
      <c r="O306" s="17">
        <v>1.31333815915628E-2</v>
      </c>
      <c r="P306" s="17">
        <v>0</v>
      </c>
      <c r="Q306" s="17">
        <v>0</v>
      </c>
      <c r="R306" s="17">
        <v>0</v>
      </c>
      <c r="S306" s="17">
        <v>0.3</v>
      </c>
      <c r="T306" s="17">
        <v>0.04</v>
      </c>
      <c r="U306" s="19"/>
      <c r="V306" s="17">
        <v>0.02</v>
      </c>
      <c r="W306" s="17">
        <v>0.02</v>
      </c>
      <c r="X306" s="17">
        <v>0.04</v>
      </c>
      <c r="Y306" s="17">
        <v>0.43</v>
      </c>
      <c r="AB306" s="17">
        <v>0</v>
      </c>
      <c r="AC306" s="17"/>
      <c r="AD306" s="18">
        <v>9.9999999999999992E-2</v>
      </c>
      <c r="AE306" s="18">
        <v>0</v>
      </c>
      <c r="AF306" s="18">
        <v>2.3684210526315787E-3</v>
      </c>
      <c r="AG306" s="18">
        <v>0</v>
      </c>
      <c r="AH306" s="18">
        <v>1.724137931034483E-3</v>
      </c>
      <c r="AI306" s="18">
        <v>0</v>
      </c>
      <c r="AJ306" s="18">
        <v>0</v>
      </c>
      <c r="AK306" s="18">
        <v>0</v>
      </c>
      <c r="AL306" s="18">
        <v>0</v>
      </c>
      <c r="AM306" s="18">
        <v>8.4000000000000012E-3</v>
      </c>
      <c r="AN306" s="18">
        <v>0</v>
      </c>
      <c r="AO306" s="18">
        <v>0</v>
      </c>
      <c r="AP306" s="18">
        <v>0</v>
      </c>
      <c r="AQ306" s="18">
        <v>0</v>
      </c>
      <c r="AR306" s="18">
        <v>1.3533657311777464E-2</v>
      </c>
      <c r="BV306" s="20" t="s">
        <v>55</v>
      </c>
      <c r="BW306" s="17">
        <f t="shared" si="447"/>
        <v>1</v>
      </c>
      <c r="BX306" s="17">
        <f t="shared" si="408"/>
        <v>0.54905418549848306</v>
      </c>
      <c r="BY306" s="17">
        <f t="shared" si="409"/>
        <v>0.27944133685376121</v>
      </c>
      <c r="BZ306" s="17">
        <f t="shared" si="410"/>
        <v>0.55153816313894577</v>
      </c>
      <c r="CA306" s="17">
        <f t="shared" si="411"/>
        <v>0.73295510763669658</v>
      </c>
      <c r="CB306" s="17">
        <f t="shared" si="412"/>
        <v>0.5149262985727433</v>
      </c>
      <c r="CC306" s="17">
        <f t="shared" si="413"/>
        <v>0.9048383396672619</v>
      </c>
      <c r="CD306" s="17">
        <f t="shared" si="414"/>
        <v>0.31883996081416704</v>
      </c>
      <c r="CE306" s="17">
        <f t="shared" si="415"/>
        <v>0.85832099412040574</v>
      </c>
      <c r="CF306" s="17">
        <f t="shared" si="416"/>
        <v>0.34095425201629392</v>
      </c>
      <c r="CG306" s="17">
        <f t="shared" si="417"/>
        <v>0.3482358609910115</v>
      </c>
      <c r="CH306" s="17">
        <f t="shared" si="418"/>
        <v>0.28208117954390294</v>
      </c>
      <c r="CI306" s="17">
        <f t="shared" si="419"/>
        <v>0.22809209628123553</v>
      </c>
      <c r="CJ306" s="17">
        <f t="shared" si="420"/>
        <v>0.27714727597280286</v>
      </c>
      <c r="CK306" s="17">
        <f t="shared" si="421"/>
        <v>0.25999939549543094</v>
      </c>
      <c r="CL306" s="17">
        <f t="shared" si="422"/>
        <v>0.17665362828161676</v>
      </c>
      <c r="CM306" s="17">
        <f t="shared" si="423"/>
        <v>9.7107789622558532E-2</v>
      </c>
      <c r="CN306" s="17">
        <f t="shared" si="424"/>
        <v>0.13819185446287174</v>
      </c>
      <c r="CO306" s="17">
        <f t="shared" si="425"/>
        <v>0.10271016210078307</v>
      </c>
      <c r="CP306" s="17">
        <f t="shared" si="426"/>
        <v>8.5903044666109471E-2</v>
      </c>
      <c r="CQ306" s="17">
        <f t="shared" si="427"/>
        <v>0.10831253457900758</v>
      </c>
      <c r="CR306" s="17">
        <f t="shared" si="428"/>
        <v>9.3372874637075512E-3</v>
      </c>
      <c r="CS306" s="17">
        <f t="shared" si="429"/>
        <v>8.4035587173367968E-2</v>
      </c>
      <c r="CT306" s="17">
        <f t="shared" si="430"/>
        <v>5.6023724782245307E-2</v>
      </c>
      <c r="CU306" s="17">
        <f t="shared" si="431"/>
        <v>6.5361012245952851E-2</v>
      </c>
      <c r="CV306" s="17">
        <f t="shared" si="432"/>
        <v>0.24863041757207741</v>
      </c>
      <c r="CW306" s="17">
        <f t="shared" si="433"/>
        <v>2.8294375191306627E-2</v>
      </c>
      <c r="CX306" s="17">
        <f t="shared" si="434"/>
        <v>3.5530835980318733E-2</v>
      </c>
      <c r="CY306" s="17">
        <f t="shared" si="435"/>
        <v>0.19334254286726041</v>
      </c>
      <c r="CZ306" s="17">
        <f t="shared" si="436"/>
        <v>1.6807117434673589E-2</v>
      </c>
      <c r="DA306" s="17">
        <f t="shared" si="437"/>
        <v>3.7988016891820721E-2</v>
      </c>
      <c r="DB306" s="17">
        <f t="shared" si="438"/>
        <v>1.2214181439012041E-2</v>
      </c>
      <c r="DC306" s="17">
        <f t="shared" si="439"/>
        <v>5.5276741785148707E-2</v>
      </c>
      <c r="DD306" s="17">
        <f t="shared" si="440"/>
        <v>6.412450625843949E-2</v>
      </c>
      <c r="DE306" s="17">
        <f t="shared" si="441"/>
        <v>7.3833935497329833E-2</v>
      </c>
      <c r="DF306" s="17">
        <f t="shared" si="442"/>
        <v>9.624789083198669E-2</v>
      </c>
      <c r="DG306" s="17">
        <f t="shared" si="443"/>
        <v>0.34630521760694538</v>
      </c>
      <c r="DH306" s="17">
        <f t="shared" si="444"/>
        <v>0.25058108507991955</v>
      </c>
      <c r="DI306" s="17">
        <f t="shared" si="445"/>
        <v>0.13503126747165742</v>
      </c>
      <c r="DJ306" s="17">
        <f t="shared" si="446"/>
        <v>7.3795125428153349E-2</v>
      </c>
    </row>
    <row r="307" spans="1:114">
      <c r="A307" s="20" t="s">
        <v>56</v>
      </c>
      <c r="B307" s="20" t="s">
        <v>57</v>
      </c>
      <c r="C307" s="17">
        <v>5.3548742281247632</v>
      </c>
      <c r="D307" s="17">
        <v>2.9401161077698599</v>
      </c>
      <c r="E307" s="17">
        <v>1.4963732129909366</v>
      </c>
      <c r="F307" s="17">
        <v>2.9534174956200121</v>
      </c>
      <c r="G307" s="17">
        <v>3.9248824162561582</v>
      </c>
      <c r="H307" s="17">
        <v>2.75736556561086</v>
      </c>
      <c r="I307" s="17">
        <v>4.8452955057034215</v>
      </c>
      <c r="J307" s="17">
        <v>1.7073478890600926</v>
      </c>
      <c r="K307" s="17">
        <v>4.5962009708737872</v>
      </c>
      <c r="L307" s="17">
        <v>1.825767137091608</v>
      </c>
      <c r="M307" s="17">
        <v>1.8647592373296051</v>
      </c>
      <c r="N307" s="17">
        <v>1.51050923857868</v>
      </c>
      <c r="O307" s="17">
        <v>1.2214044880153403</v>
      </c>
      <c r="P307" s="17">
        <v>1.4840888055017434</v>
      </c>
      <c r="Q307" s="17">
        <v>1.3922640622665008</v>
      </c>
      <c r="R307" s="17">
        <v>0.94595796138996135</v>
      </c>
      <c r="S307" s="17">
        <v>0.52</v>
      </c>
      <c r="T307" s="17">
        <v>0.74</v>
      </c>
      <c r="U307" s="17">
        <v>0.55000000000000004</v>
      </c>
      <c r="V307" s="17">
        <v>0.46</v>
      </c>
      <c r="W307" s="17">
        <v>0.57999999999999996</v>
      </c>
      <c r="X307" s="17">
        <v>0.05</v>
      </c>
      <c r="Y307" s="17">
        <v>0.45</v>
      </c>
      <c r="Z307" s="17">
        <v>0.3</v>
      </c>
      <c r="AA307" s="17"/>
      <c r="AB307" s="17">
        <v>0.35</v>
      </c>
      <c r="AC307" s="17"/>
      <c r="AD307" s="18">
        <v>1.3313846153846156</v>
      </c>
      <c r="AE307" s="18">
        <v>0.15151282051282053</v>
      </c>
      <c r="AF307" s="18">
        <v>0.19026315789473683</v>
      </c>
      <c r="AG307" s="18">
        <v>1.0353250000000001</v>
      </c>
      <c r="AH307" s="18">
        <v>8.9999999999999983E-2</v>
      </c>
      <c r="AI307" s="18">
        <v>0.20342105263157895</v>
      </c>
      <c r="AJ307" s="18">
        <v>6.5405405405405417E-2</v>
      </c>
      <c r="AK307" s="18">
        <v>0.29600000000000004</v>
      </c>
      <c r="AL307" s="18">
        <v>0.34337866595454269</v>
      </c>
      <c r="AM307" s="18">
        <v>0.39537143835567762</v>
      </c>
      <c r="AN307" s="18">
        <v>0.51539535012757121</v>
      </c>
      <c r="AO307" s="18">
        <v>1.8544208848285699</v>
      </c>
      <c r="AP307" s="18">
        <v>1.34183019455</v>
      </c>
      <c r="AQ307" s="18">
        <v>0.72307545417499997</v>
      </c>
      <c r="AR307" s="18">
        <v>0.39516361531645272</v>
      </c>
      <c r="BV307" s="20" t="s">
        <v>57</v>
      </c>
      <c r="BW307" s="17">
        <f t="shared" si="447"/>
        <v>1</v>
      </c>
      <c r="BX307" s="17">
        <f t="shared" si="408"/>
        <v>0.54530088540230182</v>
      </c>
      <c r="BY307" s="17">
        <f t="shared" si="409"/>
        <v>2.2608091052362682</v>
      </c>
      <c r="BZ307" s="17">
        <f t="shared" si="410"/>
        <v>1.1694907134225396</v>
      </c>
      <c r="CA307" s="17">
        <f t="shared" si="411"/>
        <v>0.59361090395869143</v>
      </c>
      <c r="CB307" s="17">
        <f t="shared" si="412"/>
        <v>0.63997982822612376</v>
      </c>
      <c r="CC307" s="17">
        <f t="shared" si="413"/>
        <v>0.61563950041385351</v>
      </c>
      <c r="CD307" s="17">
        <f t="shared" si="414"/>
        <v>0.5801201113948149</v>
      </c>
      <c r="CE307" s="17">
        <f t="shared" si="415"/>
        <v>0.63776315295267993</v>
      </c>
      <c r="CF307" s="17">
        <f t="shared" si="416"/>
        <v>0.58179918453319934</v>
      </c>
      <c r="CG307" s="17">
        <f t="shared" si="417"/>
        <v>0.45636983983307072</v>
      </c>
      <c r="CH307" s="17">
        <f t="shared" si="418"/>
        <v>0.30469366540407994</v>
      </c>
      <c r="CI307" s="17">
        <f t="shared" si="419"/>
        <v>0.48193652601357828</v>
      </c>
      <c r="CJ307" s="17">
        <f t="shared" si="420"/>
        <v>0.49964687280605685</v>
      </c>
      <c r="CK307" s="17">
        <f t="shared" si="421"/>
        <v>0.48243991605195813</v>
      </c>
      <c r="CL307" s="17">
        <f t="shared" si="422"/>
        <v>0.23921845496468935</v>
      </c>
      <c r="CM307" s="17">
        <f t="shared" si="423"/>
        <v>0.33929368321247305</v>
      </c>
      <c r="CN307" s="17">
        <f t="shared" si="424"/>
        <v>0.35032335402897768</v>
      </c>
      <c r="CO307" s="17">
        <f t="shared" si="425"/>
        <v>0.58579807225435243</v>
      </c>
      <c r="CP307" s="17">
        <f t="shared" si="426"/>
        <v>0.43330849636267849</v>
      </c>
      <c r="CQ307" s="17">
        <f t="shared" si="427"/>
        <v>0.33246579175463692</v>
      </c>
      <c r="CR307" s="17">
        <f t="shared" si="428"/>
        <v>0.1924064797990237</v>
      </c>
      <c r="CS307" s="17">
        <f t="shared" si="429"/>
        <v>0.19590796259791401</v>
      </c>
      <c r="CT307" s="17">
        <f t="shared" si="430"/>
        <v>0.18627888490096564</v>
      </c>
      <c r="CU307" s="17">
        <f t="shared" si="431"/>
        <v>0.12570323248016288</v>
      </c>
      <c r="CV307" s="17">
        <f t="shared" si="432"/>
        <v>0.34455129430742215</v>
      </c>
      <c r="CW307" s="17">
        <f t="shared" si="433"/>
        <v>0.15790161135621517</v>
      </c>
      <c r="CX307" s="17">
        <f t="shared" si="434"/>
        <v>0.24179904117016007</v>
      </c>
      <c r="CY307" s="17">
        <f t="shared" si="435"/>
        <v>0.29417839040482024</v>
      </c>
      <c r="CZ307" s="17">
        <f t="shared" si="436"/>
        <v>0.12957055986114424</v>
      </c>
      <c r="DA307" s="17">
        <f t="shared" si="437"/>
        <v>0.3387292994718622</v>
      </c>
      <c r="DB307" s="17">
        <f t="shared" si="438"/>
        <v>0.31511831035289112</v>
      </c>
      <c r="DC307" s="17">
        <f t="shared" si="439"/>
        <v>0.34164745776061595</v>
      </c>
      <c r="DD307" s="17">
        <f t="shared" si="440"/>
        <v>0.21085381132001291</v>
      </c>
      <c r="DE307" s="17">
        <f t="shared" si="441"/>
        <v>0.21375917324490742</v>
      </c>
      <c r="DF307" s="17">
        <f t="shared" si="442"/>
        <v>0.54097751199214739</v>
      </c>
      <c r="DG307" s="17">
        <f t="shared" si="443"/>
        <v>0.5278715486566915</v>
      </c>
      <c r="DH307" s="17">
        <f t="shared" si="444"/>
        <v>0.42018197346342073</v>
      </c>
      <c r="DI307" s="17">
        <f t="shared" si="445"/>
        <v>0.54748002154191089</v>
      </c>
      <c r="DJ307" s="17">
        <f t="shared" si="446"/>
        <v>1.0539088134532</v>
      </c>
    </row>
    <row r="308" spans="1:114">
      <c r="A308" s="20" t="s">
        <v>59</v>
      </c>
      <c r="B308" s="20" t="s">
        <v>58</v>
      </c>
      <c r="C308" s="17">
        <v>57.118658433330815</v>
      </c>
      <c r="D308" s="17">
        <v>31.146855016686949</v>
      </c>
      <c r="E308" s="17">
        <v>129.13438306495468</v>
      </c>
      <c r="F308" s="17">
        <v>66.799740600934413</v>
      </c>
      <c r="G308" s="17">
        <v>33.90625846551724</v>
      </c>
      <c r="H308" s="17">
        <v>36.554789212669689</v>
      </c>
      <c r="I308" s="17">
        <v>35.164502342205324</v>
      </c>
      <c r="J308" s="17">
        <v>33.135682493066255</v>
      </c>
      <c r="K308" s="17">
        <v>36.428175694868244</v>
      </c>
      <c r="L308" s="17">
        <v>33.231588898142221</v>
      </c>
      <c r="M308" s="17">
        <v>26.067233000699058</v>
      </c>
      <c r="N308" s="17">
        <v>17.403693401015229</v>
      </c>
      <c r="O308" s="17">
        <v>27.527567815915628</v>
      </c>
      <c r="P308" s="17">
        <v>28.539159065091049</v>
      </c>
      <c r="Q308" s="17">
        <v>27.556320779576588</v>
      </c>
      <c r="R308" s="17">
        <v>13.663837220077221</v>
      </c>
      <c r="S308" s="17">
        <v>19.38</v>
      </c>
      <c r="T308" s="17">
        <v>20.010000000000002</v>
      </c>
      <c r="U308" s="17">
        <v>33.46</v>
      </c>
      <c r="V308" s="17">
        <v>24.75</v>
      </c>
      <c r="W308" s="17">
        <v>18.989999999999998</v>
      </c>
      <c r="X308" s="17">
        <v>10.99</v>
      </c>
      <c r="Y308" s="17">
        <v>11.19</v>
      </c>
      <c r="Z308" s="17">
        <v>10.64</v>
      </c>
      <c r="AA308" s="17"/>
      <c r="AB308" s="17">
        <v>7.18</v>
      </c>
      <c r="AC308" s="17"/>
      <c r="AD308" s="18">
        <v>19.680307692307686</v>
      </c>
      <c r="AE308" s="18">
        <v>9.0191282051282045</v>
      </c>
      <c r="AF308" s="18">
        <v>13.811236842105268</v>
      </c>
      <c r="AG308" s="18">
        <v>16.803074999999971</v>
      </c>
      <c r="AH308" s="18">
        <v>7.4008965517241423</v>
      </c>
      <c r="AI308" s="18">
        <v>19.347763157894722</v>
      </c>
      <c r="AJ308" s="18">
        <v>17.99913513513512</v>
      </c>
      <c r="AK308" s="18">
        <v>19.51444444444444</v>
      </c>
      <c r="AL308" s="18">
        <v>12.043686828153799</v>
      </c>
      <c r="AM308" s="18">
        <v>12.209637203567054</v>
      </c>
      <c r="AN308" s="18">
        <v>30.89990972759259</v>
      </c>
      <c r="AO308" s="18">
        <v>30.151314684394929</v>
      </c>
      <c r="AP308" s="18">
        <v>24.000230622100002</v>
      </c>
      <c r="AQ308" s="18">
        <v>31.271324349525003</v>
      </c>
      <c r="AR308" s="18">
        <v>60.197857535510288</v>
      </c>
      <c r="BV308" s="20" t="s">
        <v>58</v>
      </c>
      <c r="BW308" s="17">
        <f t="shared" si="447"/>
        <v>1</v>
      </c>
      <c r="BX308" s="17">
        <f t="shared" si="408"/>
        <v>0.6519644125919094</v>
      </c>
      <c r="BY308" s="17">
        <f t="shared" si="409"/>
        <v>1.3505247099421487</v>
      </c>
      <c r="BZ308" s="17">
        <f t="shared" si="410"/>
        <v>0.82361337196043061</v>
      </c>
      <c r="CA308" s="17">
        <f t="shared" si="411"/>
        <v>0.7120378917911494</v>
      </c>
      <c r="CB308" s="17">
        <f t="shared" si="412"/>
        <v>0.54986799092654837</v>
      </c>
      <c r="CC308" s="17">
        <f t="shared" si="413"/>
        <v>0.43198581838054145</v>
      </c>
      <c r="CD308" s="17">
        <f t="shared" si="414"/>
        <v>0.39948827681419347</v>
      </c>
      <c r="CE308" s="17">
        <f t="shared" si="415"/>
        <v>0.63138450586903072</v>
      </c>
      <c r="CF308" s="17">
        <f t="shared" si="416"/>
        <v>0.44163799150058258</v>
      </c>
      <c r="CG308" s="17">
        <f t="shared" si="417"/>
        <v>0.42986383186442684</v>
      </c>
      <c r="CH308" s="17">
        <f t="shared" si="418"/>
        <v>0.32657474444869061</v>
      </c>
      <c r="CI308" s="17">
        <f t="shared" si="419"/>
        <v>0.51640565358527146</v>
      </c>
      <c r="CJ308" s="17">
        <f t="shared" si="420"/>
        <v>0.43322625241280832</v>
      </c>
      <c r="CK308" s="17">
        <f t="shared" si="421"/>
        <v>0.38582529840063745</v>
      </c>
      <c r="CL308" s="17">
        <f t="shared" si="422"/>
        <v>0.27748100052034391</v>
      </c>
      <c r="CM308" s="17">
        <f t="shared" si="423"/>
        <v>0.28364906292862374</v>
      </c>
      <c r="CN308" s="17">
        <f t="shared" si="424"/>
        <v>0.28589937476687327</v>
      </c>
      <c r="CO308" s="17">
        <f t="shared" si="425"/>
        <v>0.4119717233634384</v>
      </c>
      <c r="CP308" s="17">
        <f t="shared" si="426"/>
        <v>0.32481330387221269</v>
      </c>
      <c r="CQ308" s="17">
        <f t="shared" si="427"/>
        <v>0.24956507142733203</v>
      </c>
      <c r="CR308" s="17">
        <f t="shared" si="428"/>
        <v>0.17804906349467015</v>
      </c>
      <c r="CS308" s="17">
        <f t="shared" si="429"/>
        <v>0.15999168313408241</v>
      </c>
      <c r="CT308" s="17">
        <f t="shared" si="430"/>
        <v>0.13869604915259909</v>
      </c>
      <c r="CU308" s="17">
        <f t="shared" si="431"/>
        <v>0.11542453160582347</v>
      </c>
      <c r="CV308" s="17">
        <f t="shared" si="432"/>
        <v>0.18564270490606899</v>
      </c>
      <c r="CW308" s="17">
        <f t="shared" si="433"/>
        <v>0.12855500970591849</v>
      </c>
      <c r="CX308" s="17">
        <f t="shared" si="434"/>
        <v>0.16739744127361733</v>
      </c>
      <c r="CY308" s="17">
        <f t="shared" si="435"/>
        <v>0.17777957493062596</v>
      </c>
      <c r="CZ308" s="17">
        <f t="shared" si="436"/>
        <v>0.10541660564326698</v>
      </c>
      <c r="DA308" s="17">
        <f t="shared" si="437"/>
        <v>0.19056198168998914</v>
      </c>
      <c r="DB308" s="17">
        <f t="shared" si="438"/>
        <v>0.1635499052872855</v>
      </c>
      <c r="DC308" s="17">
        <f t="shared" si="439"/>
        <v>0.19592852285829052</v>
      </c>
      <c r="DD308" s="17">
        <f t="shared" si="440"/>
        <v>0.13120359905239556</v>
      </c>
      <c r="DE308" s="17">
        <f t="shared" si="441"/>
        <v>0.16696623430529162</v>
      </c>
      <c r="DF308" s="17">
        <f t="shared" si="442"/>
        <v>0.26151054236306792</v>
      </c>
      <c r="DG308" s="17">
        <f t="shared" si="443"/>
        <v>0.31376777590692029</v>
      </c>
      <c r="DH308" s="17">
        <f t="shared" si="444"/>
        <v>0.22807830847909774</v>
      </c>
      <c r="DI308" s="17">
        <f t="shared" si="445"/>
        <v>0.2678736655958705</v>
      </c>
      <c r="DJ308" s="17">
        <f t="shared" si="446"/>
        <v>0.42308865158486875</v>
      </c>
    </row>
    <row r="309" spans="1:114">
      <c r="A309" s="20" t="s">
        <v>181</v>
      </c>
      <c r="B309" s="20" t="s">
        <v>60</v>
      </c>
      <c r="C309" s="17">
        <v>182.19697067359797</v>
      </c>
      <c r="D309" s="17">
        <v>118.78594096123766</v>
      </c>
      <c r="E309" s="17">
        <v>246.06151097129907</v>
      </c>
      <c r="F309" s="17">
        <v>150.05986137745771</v>
      </c>
      <c r="G309" s="17">
        <v>129.73114688916257</v>
      </c>
      <c r="H309" s="17">
        <v>100.18428221719458</v>
      </c>
      <c r="I309" s="17">
        <v>78.706507482889734</v>
      </c>
      <c r="J309" s="17">
        <v>72.785553855161794</v>
      </c>
      <c r="K309" s="17">
        <v>115.03634429958393</v>
      </c>
      <c r="L309" s="17">
        <v>80.465104185778358</v>
      </c>
      <c r="M309" s="17">
        <v>78.319887967843428</v>
      </c>
      <c r="N309" s="17">
        <v>59.500929137055834</v>
      </c>
      <c r="O309" s="17">
        <v>94.087545721955891</v>
      </c>
      <c r="P309" s="17">
        <v>78.932510805889194</v>
      </c>
      <c r="Q309" s="17">
        <v>70.296200577833133</v>
      </c>
      <c r="R309" s="17">
        <v>50.556197714285723</v>
      </c>
      <c r="S309" s="17">
        <v>51.680000000000007</v>
      </c>
      <c r="T309" s="17">
        <v>52.09</v>
      </c>
      <c r="U309" s="17">
        <v>75.06</v>
      </c>
      <c r="V309" s="17">
        <v>59.18</v>
      </c>
      <c r="W309" s="17">
        <v>45.47</v>
      </c>
      <c r="X309" s="17">
        <v>32.44</v>
      </c>
      <c r="Y309" s="17">
        <v>29.149999999999991</v>
      </c>
      <c r="Z309" s="17">
        <v>25.27</v>
      </c>
      <c r="AA309" s="17"/>
      <c r="AB309" s="18">
        <v>21.03</v>
      </c>
      <c r="AD309" s="18">
        <v>33.823538461538455</v>
      </c>
      <c r="AE309" s="18">
        <v>23.422333333333334</v>
      </c>
      <c r="AF309" s="18">
        <v>30.499306698564595</v>
      </c>
      <c r="AG309" s="18">
        <v>32.390899999999974</v>
      </c>
      <c r="AH309" s="18">
        <v>19.206586206896556</v>
      </c>
      <c r="AI309" s="18">
        <v>34.719815789473664</v>
      </c>
      <c r="AJ309" s="18">
        <v>29.798297297297282</v>
      </c>
      <c r="AK309" s="18">
        <v>35.697583333333327</v>
      </c>
      <c r="AL309" s="18">
        <v>23.904898288819822</v>
      </c>
      <c r="AM309" s="18">
        <v>30.420742095202307</v>
      </c>
      <c r="AN309" s="18">
        <v>47.646428617760591</v>
      </c>
      <c r="AO309" s="18">
        <v>57.167538265233219</v>
      </c>
      <c r="AP309" s="18">
        <v>41.555176881250006</v>
      </c>
      <c r="AQ309" s="18">
        <v>48.805770394800007</v>
      </c>
      <c r="AR309" s="18">
        <v>77.085470645140447</v>
      </c>
      <c r="BV309" s="20" t="s">
        <v>181</v>
      </c>
      <c r="BW309" s="17" t="e">
        <f t="shared" si="447"/>
        <v>#DIV/0!</v>
      </c>
      <c r="BX309" s="17" t="e">
        <f t="shared" si="408"/>
        <v>#DIV/0!</v>
      </c>
      <c r="BY309" s="17" t="e">
        <f t="shared" si="409"/>
        <v>#DIV/0!</v>
      </c>
      <c r="BZ309" s="17" t="e">
        <f t="shared" si="410"/>
        <v>#DIV/0!</v>
      </c>
      <c r="CA309" s="17" t="e">
        <f t="shared" si="411"/>
        <v>#DIV/0!</v>
      </c>
      <c r="CB309" s="17" t="e">
        <f t="shared" si="412"/>
        <v>#DIV/0!</v>
      </c>
      <c r="CC309" s="17" t="e">
        <f t="shared" si="413"/>
        <v>#DIV/0!</v>
      </c>
      <c r="CD309" s="17" t="e">
        <f t="shared" si="414"/>
        <v>#DIV/0!</v>
      </c>
      <c r="CE309" s="17" t="e">
        <f t="shared" si="415"/>
        <v>#DIV/0!</v>
      </c>
      <c r="CF309" s="17" t="e">
        <f t="shared" si="416"/>
        <v>#DIV/0!</v>
      </c>
      <c r="CG309" s="17" t="e">
        <f t="shared" si="417"/>
        <v>#DIV/0!</v>
      </c>
      <c r="CH309" s="17" t="e">
        <f t="shared" si="418"/>
        <v>#DIV/0!</v>
      </c>
      <c r="CI309" s="17" t="e">
        <f t="shared" si="419"/>
        <v>#DIV/0!</v>
      </c>
      <c r="CJ309" s="17" t="e">
        <f t="shared" si="420"/>
        <v>#DIV/0!</v>
      </c>
      <c r="CK309" s="17" t="e">
        <f t="shared" si="421"/>
        <v>#DIV/0!</v>
      </c>
      <c r="CL309" s="17" t="e">
        <f t="shared" si="422"/>
        <v>#DIV/0!</v>
      </c>
      <c r="CM309" s="17" t="e">
        <f t="shared" si="423"/>
        <v>#DIV/0!</v>
      </c>
      <c r="CN309" s="17" t="e">
        <f t="shared" si="424"/>
        <v>#DIV/0!</v>
      </c>
      <c r="CO309" s="17" t="e">
        <f t="shared" si="425"/>
        <v>#DIV/0!</v>
      </c>
      <c r="CP309" s="17" t="e">
        <f t="shared" si="426"/>
        <v>#DIV/0!</v>
      </c>
      <c r="CQ309" s="17" t="e">
        <f t="shared" si="427"/>
        <v>#DIV/0!</v>
      </c>
      <c r="CR309" s="17" t="e">
        <f t="shared" si="428"/>
        <v>#DIV/0!</v>
      </c>
      <c r="CS309" s="17" t="e">
        <f t="shared" si="429"/>
        <v>#DIV/0!</v>
      </c>
      <c r="CT309" s="17" t="e">
        <f t="shared" si="430"/>
        <v>#DIV/0!</v>
      </c>
      <c r="CU309" s="17" t="e">
        <f t="shared" si="431"/>
        <v>#DIV/0!</v>
      </c>
      <c r="CV309" s="17" t="e">
        <f t="shared" si="432"/>
        <v>#DIV/0!</v>
      </c>
      <c r="CW309" s="17" t="e">
        <f t="shared" si="433"/>
        <v>#DIV/0!</v>
      </c>
      <c r="CX309" s="17" t="e">
        <f t="shared" si="434"/>
        <v>#DIV/0!</v>
      </c>
      <c r="CY309" s="17" t="e">
        <f t="shared" si="435"/>
        <v>#DIV/0!</v>
      </c>
      <c r="CZ309" s="17" t="e">
        <f t="shared" si="436"/>
        <v>#DIV/0!</v>
      </c>
      <c r="DA309" s="17" t="e">
        <f t="shared" si="437"/>
        <v>#DIV/0!</v>
      </c>
      <c r="DB309" s="17" t="e">
        <f t="shared" si="438"/>
        <v>#DIV/0!</v>
      </c>
      <c r="DC309" s="17" t="e">
        <f t="shared" si="439"/>
        <v>#DIV/0!</v>
      </c>
      <c r="DD309" s="17" t="e">
        <f t="shared" si="440"/>
        <v>#DIV/0!</v>
      </c>
      <c r="DE309" s="17" t="e">
        <f t="shared" si="441"/>
        <v>#DIV/0!</v>
      </c>
      <c r="DF309" s="17" t="e">
        <f t="shared" si="442"/>
        <v>#DIV/0!</v>
      </c>
      <c r="DG309" s="17" t="e">
        <f t="shared" si="443"/>
        <v>#DIV/0!</v>
      </c>
      <c r="DH309" s="17" t="e">
        <f t="shared" si="444"/>
        <v>#DIV/0!</v>
      </c>
      <c r="DI309" s="17" t="e">
        <f t="shared" si="445"/>
        <v>#DIV/0!</v>
      </c>
      <c r="DJ309" s="17" t="e">
        <f t="shared" si="446"/>
        <v>#DIV/0!</v>
      </c>
    </row>
    <row r="311" spans="1:114" s="24" customFormat="1" ht="15">
      <c r="B311" s="23" t="s">
        <v>178</v>
      </c>
    </row>
    <row r="312" spans="1:114" ht="15">
      <c r="A312" s="27"/>
      <c r="B312" s="26"/>
      <c r="C312" s="19" t="s">
        <v>78</v>
      </c>
      <c r="D312" s="19" t="s">
        <v>79</v>
      </c>
      <c r="E312" s="19" t="s">
        <v>80</v>
      </c>
      <c r="F312" s="19" t="s">
        <v>81</v>
      </c>
      <c r="G312" s="19" t="s">
        <v>82</v>
      </c>
      <c r="H312" s="19" t="s">
        <v>83</v>
      </c>
      <c r="I312" s="19" t="s">
        <v>84</v>
      </c>
      <c r="J312" s="19" t="s">
        <v>85</v>
      </c>
      <c r="K312" s="19" t="s">
        <v>86</v>
      </c>
      <c r="L312" s="19" t="s">
        <v>87</v>
      </c>
      <c r="M312" s="19" t="s">
        <v>88</v>
      </c>
      <c r="N312" s="19" t="s">
        <v>89</v>
      </c>
      <c r="O312" s="19" t="s">
        <v>90</v>
      </c>
      <c r="P312" s="19" t="s">
        <v>91</v>
      </c>
      <c r="Q312" s="19" t="s">
        <v>92</v>
      </c>
      <c r="R312" s="19" t="s">
        <v>93</v>
      </c>
      <c r="S312" s="19" t="s">
        <v>94</v>
      </c>
      <c r="T312" s="19" t="s">
        <v>95</v>
      </c>
      <c r="U312" s="19" t="s">
        <v>96</v>
      </c>
      <c r="V312" s="19" t="s">
        <v>97</v>
      </c>
      <c r="W312" s="19" t="s">
        <v>98</v>
      </c>
      <c r="X312" s="19" t="s">
        <v>99</v>
      </c>
      <c r="Y312" s="19" t="s">
        <v>100</v>
      </c>
      <c r="Z312" s="19" t="s">
        <v>101</v>
      </c>
      <c r="AA312" s="19"/>
      <c r="AB312" s="19" t="s">
        <v>103</v>
      </c>
      <c r="AC312" s="19"/>
      <c r="AD312" s="4">
        <v>2546</v>
      </c>
      <c r="AE312" s="4">
        <v>2547</v>
      </c>
      <c r="AF312" s="4">
        <v>2548</v>
      </c>
      <c r="AG312" s="4">
        <v>2549</v>
      </c>
      <c r="AH312" s="4">
        <v>2550</v>
      </c>
      <c r="AI312" s="4">
        <v>2551</v>
      </c>
      <c r="AJ312" s="4">
        <v>2552</v>
      </c>
      <c r="AK312" s="4">
        <v>2553</v>
      </c>
      <c r="AL312" s="4">
        <v>2554</v>
      </c>
      <c r="AM312" s="4">
        <v>2555</v>
      </c>
      <c r="AN312" s="4">
        <v>2556</v>
      </c>
      <c r="AO312" s="4">
        <v>2557</v>
      </c>
      <c r="AP312" s="4">
        <v>2558</v>
      </c>
      <c r="AQ312" s="4">
        <v>2559</v>
      </c>
      <c r="AR312" s="4">
        <v>2560</v>
      </c>
    </row>
    <row r="313" spans="1:114" s="26" customFormat="1" ht="15">
      <c r="A313" s="21" t="s">
        <v>183</v>
      </c>
      <c r="B313" s="26" t="s">
        <v>182</v>
      </c>
      <c r="C313" s="28" t="s">
        <v>104</v>
      </c>
      <c r="D313" s="28" t="s">
        <v>105</v>
      </c>
      <c r="E313" s="28" t="s">
        <v>106</v>
      </c>
      <c r="F313" s="28" t="s">
        <v>107</v>
      </c>
      <c r="G313" s="28" t="s">
        <v>108</v>
      </c>
      <c r="H313" s="28" t="s">
        <v>109</v>
      </c>
      <c r="I313" s="28" t="s">
        <v>110</v>
      </c>
      <c r="J313" s="28" t="s">
        <v>111</v>
      </c>
      <c r="K313" s="28" t="s">
        <v>112</v>
      </c>
      <c r="L313" s="28" t="s">
        <v>113</v>
      </c>
      <c r="M313" s="28" t="s">
        <v>114</v>
      </c>
      <c r="N313" s="28" t="s">
        <v>115</v>
      </c>
      <c r="O313" s="28" t="s">
        <v>116</v>
      </c>
      <c r="P313" s="28" t="s">
        <v>117</v>
      </c>
      <c r="Q313" s="28" t="s">
        <v>118</v>
      </c>
      <c r="R313" s="28" t="s">
        <v>119</v>
      </c>
      <c r="S313" s="28" t="s">
        <v>120</v>
      </c>
      <c r="T313" s="28" t="s">
        <v>121</v>
      </c>
      <c r="U313" s="28" t="s">
        <v>122</v>
      </c>
      <c r="V313" s="28" t="s">
        <v>123</v>
      </c>
      <c r="W313" s="28" t="s">
        <v>124</v>
      </c>
      <c r="X313" s="28" t="s">
        <v>125</v>
      </c>
      <c r="Y313" s="28" t="s">
        <v>126</v>
      </c>
      <c r="Z313" s="28" t="s">
        <v>127</v>
      </c>
      <c r="AA313" s="28"/>
      <c r="AB313" s="28" t="s">
        <v>129</v>
      </c>
      <c r="AC313" s="28"/>
      <c r="AD313" s="29">
        <v>2003</v>
      </c>
      <c r="AE313" s="29">
        <v>2004</v>
      </c>
      <c r="AF313" s="29">
        <v>2005</v>
      </c>
      <c r="AG313" s="29">
        <v>2006</v>
      </c>
      <c r="AH313" s="29">
        <v>2007</v>
      </c>
      <c r="AI313" s="29">
        <v>2008</v>
      </c>
      <c r="AJ313" s="29">
        <v>2009</v>
      </c>
      <c r="AK313" s="29">
        <v>2010</v>
      </c>
      <c r="AL313" s="29">
        <v>2011</v>
      </c>
      <c r="AM313" s="29">
        <v>2012</v>
      </c>
      <c r="AN313" s="29">
        <v>2013</v>
      </c>
      <c r="AO313" s="29">
        <v>2014</v>
      </c>
      <c r="AP313" s="29">
        <v>2015</v>
      </c>
      <c r="AQ313" s="29">
        <v>2016</v>
      </c>
      <c r="AR313" s="29">
        <v>2017</v>
      </c>
      <c r="BV313" s="26" t="s">
        <v>182</v>
      </c>
      <c r="BW313" s="28" t="s">
        <v>104</v>
      </c>
      <c r="BX313" s="28" t="s">
        <v>105</v>
      </c>
      <c r="BY313" s="28" t="s">
        <v>106</v>
      </c>
      <c r="BZ313" s="28" t="s">
        <v>107</v>
      </c>
      <c r="CA313" s="28" t="s">
        <v>108</v>
      </c>
      <c r="CB313" s="28" t="s">
        <v>109</v>
      </c>
      <c r="CC313" s="28" t="s">
        <v>110</v>
      </c>
      <c r="CD313" s="28" t="s">
        <v>111</v>
      </c>
      <c r="CE313" s="28" t="s">
        <v>112</v>
      </c>
      <c r="CF313" s="28" t="s">
        <v>113</v>
      </c>
      <c r="CG313" s="28" t="s">
        <v>114</v>
      </c>
      <c r="CH313" s="28" t="s">
        <v>115</v>
      </c>
      <c r="CI313" s="28" t="s">
        <v>116</v>
      </c>
      <c r="CJ313" s="28" t="s">
        <v>117</v>
      </c>
      <c r="CK313" s="28" t="s">
        <v>118</v>
      </c>
      <c r="CL313" s="28" t="s">
        <v>119</v>
      </c>
      <c r="CM313" s="28" t="s">
        <v>120</v>
      </c>
      <c r="CN313" s="28" t="s">
        <v>121</v>
      </c>
      <c r="CO313" s="28" t="s">
        <v>122</v>
      </c>
      <c r="CP313" s="28" t="s">
        <v>123</v>
      </c>
      <c r="CQ313" s="28" t="s">
        <v>124</v>
      </c>
      <c r="CR313" s="28" t="s">
        <v>125</v>
      </c>
      <c r="CS313" s="28" t="s">
        <v>126</v>
      </c>
      <c r="CT313" s="28" t="s">
        <v>127</v>
      </c>
      <c r="CU313" s="28" t="s">
        <v>129</v>
      </c>
      <c r="CV313" s="29">
        <v>2003</v>
      </c>
      <c r="CW313" s="29">
        <v>2004</v>
      </c>
      <c r="CX313" s="29">
        <v>2005</v>
      </c>
      <c r="CY313" s="29">
        <v>2006</v>
      </c>
      <c r="CZ313" s="29">
        <v>2007</v>
      </c>
      <c r="DA313" s="29">
        <v>2008</v>
      </c>
      <c r="DB313" s="29">
        <v>2009</v>
      </c>
      <c r="DC313" s="29">
        <v>2010</v>
      </c>
      <c r="DD313" s="29">
        <v>2011</v>
      </c>
      <c r="DE313" s="29">
        <v>2012</v>
      </c>
      <c r="DF313" s="29">
        <v>2013</v>
      </c>
      <c r="DG313" s="29">
        <v>2014</v>
      </c>
      <c r="DH313" s="29">
        <v>2015</v>
      </c>
      <c r="DI313" s="29">
        <v>2016</v>
      </c>
      <c r="DJ313" s="29">
        <v>2017</v>
      </c>
    </row>
    <row r="314" spans="1:114">
      <c r="A314" s="20" t="s">
        <v>4</v>
      </c>
      <c r="B314" s="20" t="s">
        <v>3</v>
      </c>
      <c r="C314" s="17">
        <v>0.10499753388479928</v>
      </c>
      <c r="D314" s="17">
        <v>0.13125518338258302</v>
      </c>
      <c r="E314" s="17">
        <v>2.625216163141994E-2</v>
      </c>
      <c r="F314" s="17">
        <v>0.61693609908506919</v>
      </c>
      <c r="G314" s="17">
        <v>0.21002715270935962</v>
      </c>
      <c r="H314" s="17">
        <v>0.15756374660633485</v>
      </c>
      <c r="I314" s="17">
        <v>9.1916174904942971E-2</v>
      </c>
      <c r="J314" s="17">
        <v>0.43340369491525427</v>
      </c>
      <c r="K314" s="17">
        <v>0.10505602219140085</v>
      </c>
      <c r="L314" s="17">
        <v>0.10508012299807816</v>
      </c>
      <c r="M314" s="17">
        <v>2.6264214610276129E-2</v>
      </c>
      <c r="N314" s="17">
        <v>0.26269725888324874</v>
      </c>
      <c r="O314" s="17">
        <v>0.14446719750719078</v>
      </c>
      <c r="P314" s="17">
        <v>0.24953705579232854</v>
      </c>
      <c r="Q314" s="17">
        <v>3.9403699875466998E-2</v>
      </c>
      <c r="R314" s="17">
        <v>0.4467023706563707</v>
      </c>
      <c r="S314" s="17">
        <v>0.53</v>
      </c>
      <c r="T314" s="17">
        <v>0.45</v>
      </c>
      <c r="U314" s="17">
        <v>0.28000000000000003</v>
      </c>
      <c r="V314" s="17">
        <v>0.13</v>
      </c>
      <c r="W314" s="17">
        <v>0.16</v>
      </c>
      <c r="X314" s="17">
        <v>0.03</v>
      </c>
      <c r="Y314" s="17">
        <v>0.03</v>
      </c>
      <c r="Z314" s="17">
        <v>0.12</v>
      </c>
      <c r="AA314" s="17"/>
      <c r="AB314" s="17">
        <v>0.16</v>
      </c>
      <c r="AC314" s="17"/>
      <c r="AD314" s="18">
        <v>5.0333333333333334E-2</v>
      </c>
      <c r="AE314" s="18">
        <v>7.7304347826086958E-2</v>
      </c>
      <c r="AF314" s="18">
        <v>0.11633333333333333</v>
      </c>
      <c r="AG314" s="18">
        <v>4.0772727272727273E-2</v>
      </c>
      <c r="AH314" s="18">
        <v>5.1624999999999997E-2</v>
      </c>
      <c r="AI314" s="18">
        <v>0</v>
      </c>
      <c r="AJ314" s="18">
        <v>4.7625000000000001E-2</v>
      </c>
      <c r="AK314" s="18">
        <v>3.4416666666666672E-2</v>
      </c>
      <c r="AL314" s="18">
        <v>1.3583333333333334E-2</v>
      </c>
      <c r="AM314" s="18">
        <v>3.0499999999999999E-2</v>
      </c>
      <c r="AN314" s="18">
        <v>4.4608695652173916E-2</v>
      </c>
      <c r="AO314" s="18">
        <v>1.0199999999999999E-2</v>
      </c>
      <c r="AP314" s="18">
        <v>0.01</v>
      </c>
      <c r="AQ314" s="18">
        <v>3.2222222222222215E-2</v>
      </c>
      <c r="AR314" s="18">
        <v>1.6875000000000001E-2</v>
      </c>
      <c r="BV314" s="20" t="s">
        <v>3</v>
      </c>
      <c r="BW314" s="17">
        <f>C315/$C315</f>
        <v>1</v>
      </c>
      <c r="BX314" s="17">
        <f t="shared" ref="BX314:BX353" si="448">D315/$C315</f>
        <v>0.56670235574664851</v>
      </c>
      <c r="BY314" s="17">
        <f t="shared" ref="BY314:BY353" si="449">E315/$C315</f>
        <v>1.8668642293668822</v>
      </c>
      <c r="BZ314" s="17">
        <f t="shared" ref="BZ314:BZ353" si="450">F315/$C315</f>
        <v>3.7671282182752526</v>
      </c>
      <c r="CA314" s="17">
        <f t="shared" ref="CA314:CA353" si="451">G315/$C315</f>
        <v>1.9336287254308568</v>
      </c>
      <c r="CB314" s="17">
        <f t="shared" ref="CB314:CB353" si="452">H315/$C315</f>
        <v>1.2672091004875892</v>
      </c>
      <c r="CC314" s="17">
        <f t="shared" ref="CC314:CC353" si="453">I315/$C315</f>
        <v>6.6698110674659958E-2</v>
      </c>
      <c r="CD314" s="17">
        <f t="shared" ref="CD314:CD353" si="454">J315/$C315</f>
        <v>0.5003334769699237</v>
      </c>
      <c r="CE314" s="17">
        <f t="shared" ref="CE314:CE353" si="455">K315/$C315</f>
        <v>0.30016711337239332</v>
      </c>
      <c r="CF314" s="17">
        <f t="shared" ref="CF314:CF353" si="456">L315/$C315</f>
        <v>6.6719105430526587E-2</v>
      </c>
      <c r="CG314" s="17">
        <f t="shared" ref="CG314:CG353" si="457">M315/$C315</f>
        <v>0.40022600361783861</v>
      </c>
      <c r="CH314" s="17">
        <f t="shared" ref="CH314:CH353" si="458">N315/$C315</f>
        <v>0.50038748371266262</v>
      </c>
      <c r="CI314" s="17">
        <f t="shared" ref="CI314:CI353" si="459">O315/$C315</f>
        <v>2.1347458129374992</v>
      </c>
      <c r="CJ314" s="17">
        <f t="shared" ref="CJ314:CJ353" si="460">P315/$C315</f>
        <v>0.80053868033206066</v>
      </c>
      <c r="CK314" s="17">
        <f t="shared" ref="CK314:CK353" si="461">Q315/$C315</f>
        <v>0.56709302111833615</v>
      </c>
      <c r="CL314" s="17">
        <f t="shared" ref="CL314:CL353" si="462">R315/$C315</f>
        <v>0.53388652102888623</v>
      </c>
      <c r="CM314" s="17">
        <f t="shared" ref="CM314:CM353" si="463">S315/$C315</f>
        <v>0.53334585992697525</v>
      </c>
      <c r="CN314" s="17">
        <f t="shared" ref="CN314:CN353" si="464">T315/$C315</f>
        <v>0.55874328182825983</v>
      </c>
      <c r="CO314" s="17">
        <f t="shared" ref="CO314:CO353" si="465">U315/$C315</f>
        <v>0.22857679711156084</v>
      </c>
      <c r="CP314" s="17">
        <f t="shared" ref="CP314:CP353" si="466">V315/$C315</f>
        <v>0.58414070372954441</v>
      </c>
      <c r="CQ314" s="17">
        <f t="shared" ref="CQ314:CQ353" si="467">W315/$C315</f>
        <v>0.45715359422312168</v>
      </c>
      <c r="CR314" s="17">
        <f t="shared" ref="CR314:CR353" si="468">X315/$C315</f>
        <v>0.86351234464367432</v>
      </c>
      <c r="CS314" s="17">
        <f t="shared" ref="CS314:CS353" si="469">Y315/$C315</f>
        <v>0.38096132851926806</v>
      </c>
      <c r="CT314" s="17">
        <f t="shared" ref="CT314:CT353" si="470">Z315/$C315</f>
        <v>0.40635875042055264</v>
      </c>
      <c r="CU314" s="17">
        <f t="shared" ref="CU314:CU353" si="471">AB315/$C315</f>
        <v>0.88890976654495879</v>
      </c>
      <c r="CV314" s="17">
        <f t="shared" ref="CV314:CV353" si="472">AD315/$C315</f>
        <v>0.21867180257005989</v>
      </c>
      <c r="CW314" s="17">
        <f t="shared" ref="CW314:CW353" si="473">AE315/$C315</f>
        <v>0.25993709198097309</v>
      </c>
      <c r="CX314" s="17">
        <f t="shared" ref="CX314:CX353" si="474">AF315/$C315</f>
        <v>0.1409556915521292</v>
      </c>
      <c r="CY314" s="17">
        <f t="shared" ref="CY314:CY353" si="475">AG315/$C315</f>
        <v>0.22176567032894365</v>
      </c>
      <c r="CZ314" s="17">
        <f t="shared" ref="CZ314:CZ353" si="476">AH315/$C315</f>
        <v>0.10762157530669322</v>
      </c>
      <c r="DA314" s="17">
        <f t="shared" ref="DA314:DA353" si="477">AI315/$C315</f>
        <v>2.4242993633044333E-2</v>
      </c>
      <c r="DB314" s="17">
        <f t="shared" ref="DB314:DB353" si="478">AJ315/$C315</f>
        <v>6.9313797272255701E-2</v>
      </c>
      <c r="DC314" s="17">
        <f t="shared" ref="DC314:DC353" si="479">AK315/$C315</f>
        <v>4.4233843144737238E-2</v>
      </c>
      <c r="DD314" s="17">
        <f t="shared" ref="DD314:DD353" si="480">AL315/$C315</f>
        <v>6.2223683658147115E-2</v>
      </c>
      <c r="DE314" s="17">
        <f t="shared" ref="DE314:DE353" si="481">AM315/$C315</f>
        <v>0.39260181355735679</v>
      </c>
      <c r="DF314" s="17">
        <f t="shared" ref="DF314:DF353" si="482">AN315/$C315</f>
        <v>0.13162489959274423</v>
      </c>
      <c r="DG314" s="17">
        <f t="shared" ref="DG314:DG353" si="483">AO315/$C315</f>
        <v>8.3303543836213273E-2</v>
      </c>
      <c r="DH314" s="17">
        <f t="shared" ref="DH314:DH353" si="484">AP315/$C315</f>
        <v>9.1007428479602928E-2</v>
      </c>
      <c r="DI314" s="17">
        <f t="shared" ref="DI314:DI353" si="485">AQ315/$C315</f>
        <v>9.9896526145052525E-2</v>
      </c>
      <c r="DJ314" s="17">
        <f t="shared" ref="DJ314:DJ353" si="486">AR315/$C315</f>
        <v>6.1112546449965922E-2</v>
      </c>
    </row>
    <row r="315" spans="1:114">
      <c r="A315" s="20" t="s">
        <v>4</v>
      </c>
      <c r="B315" s="20" t="s">
        <v>5</v>
      </c>
      <c r="C315" s="17">
        <v>0.3937407520679973</v>
      </c>
      <c r="D315" s="17">
        <v>0.22313381175039115</v>
      </c>
      <c r="E315" s="17">
        <v>0.73506052567975844</v>
      </c>
      <c r="F315" s="17">
        <v>1.4832718978002726</v>
      </c>
      <c r="G315" s="17">
        <v>0.76134842857142859</v>
      </c>
      <c r="H315" s="17">
        <v>0.49895186425339372</v>
      </c>
      <c r="I315" s="17">
        <v>2.6261764258555132E-2</v>
      </c>
      <c r="J315" s="17">
        <v>0.19700167950693376</v>
      </c>
      <c r="K315" s="17">
        <v>0.11818802496532595</v>
      </c>
      <c r="L315" s="17">
        <v>2.627003074951954E-2</v>
      </c>
      <c r="M315" s="17">
        <v>0.15758528766165678</v>
      </c>
      <c r="N315" s="17">
        <v>0.19702294416243654</v>
      </c>
      <c r="O315" s="17">
        <v>0.8405364218600192</v>
      </c>
      <c r="P315" s="17">
        <v>0.31520470205346762</v>
      </c>
      <c r="Q315" s="17">
        <v>0.22328763262764634</v>
      </c>
      <c r="R315" s="17">
        <v>0.2102128803088803</v>
      </c>
      <c r="S315" s="17">
        <v>0.21</v>
      </c>
      <c r="T315" s="17">
        <v>0.22</v>
      </c>
      <c r="U315" s="17">
        <v>0.09</v>
      </c>
      <c r="V315" s="17">
        <v>0.23</v>
      </c>
      <c r="W315" s="17">
        <v>0.18</v>
      </c>
      <c r="X315" s="17">
        <v>0.34</v>
      </c>
      <c r="Y315" s="17">
        <v>0.15</v>
      </c>
      <c r="Z315" s="17">
        <v>0.16</v>
      </c>
      <c r="AA315" s="17"/>
      <c r="AB315" s="17">
        <v>0.35</v>
      </c>
      <c r="AC315" s="17"/>
      <c r="AD315" s="18">
        <v>8.610000000000001E-2</v>
      </c>
      <c r="AE315" s="18">
        <v>0.10234782608695653</v>
      </c>
      <c r="AF315" s="18">
        <v>5.5500000000000001E-2</v>
      </c>
      <c r="AG315" s="18">
        <v>8.7318181818181823E-2</v>
      </c>
      <c r="AH315" s="18">
        <v>4.2374999999999996E-2</v>
      </c>
      <c r="AI315" s="18">
        <v>9.5454545454545462E-3</v>
      </c>
      <c r="AJ315" s="18">
        <v>2.7291666666666662E-2</v>
      </c>
      <c r="AK315" s="18">
        <v>1.7416666666666667E-2</v>
      </c>
      <c r="AL315" s="18">
        <v>2.4499999999999997E-2</v>
      </c>
      <c r="AM315" s="18">
        <v>0.15458333333333332</v>
      </c>
      <c r="AN315" s="18">
        <v>5.1826086956521744E-2</v>
      </c>
      <c r="AO315" s="18">
        <v>3.2799999999999996E-2</v>
      </c>
      <c r="AP315" s="18">
        <v>3.5833333333333335E-2</v>
      </c>
      <c r="AQ315" s="18">
        <v>3.9333333333333338E-2</v>
      </c>
      <c r="AR315" s="18">
        <v>2.4062500000000001E-2</v>
      </c>
      <c r="BV315" s="20" t="s">
        <v>5</v>
      </c>
      <c r="BW315" s="17">
        <f t="shared" ref="BW315:BW353" si="487">C316/$C316</f>
        <v>1</v>
      </c>
      <c r="BX315" s="17">
        <f t="shared" si="448"/>
        <v>0.9759650775792742</v>
      </c>
      <c r="BY315" s="17">
        <f t="shared" si="449"/>
        <v>2.1327558214152633</v>
      </c>
      <c r="BZ315" s="17">
        <f t="shared" si="450"/>
        <v>2.3496854757341108</v>
      </c>
      <c r="CA315" s="17">
        <f t="shared" si="451"/>
        <v>1.1688532594523875</v>
      </c>
      <c r="CB315" s="17">
        <f t="shared" si="452"/>
        <v>0.59061426053162847</v>
      </c>
      <c r="CC315" s="17">
        <f t="shared" si="453"/>
        <v>0.49420889234838405</v>
      </c>
      <c r="CD315" s="17">
        <f t="shared" si="454"/>
        <v>1.1332854659077789</v>
      </c>
      <c r="CE315" s="17">
        <f t="shared" si="455"/>
        <v>1.205490415150174</v>
      </c>
      <c r="CF315" s="17">
        <f t="shared" si="456"/>
        <v>0.45819144693253194</v>
      </c>
      <c r="CG315" s="17">
        <f t="shared" si="457"/>
        <v>0.97645500882665448</v>
      </c>
      <c r="CH315" s="17">
        <f t="shared" si="458"/>
        <v>0.49435871884865468</v>
      </c>
      <c r="CI315" s="17">
        <f t="shared" si="459"/>
        <v>0.50635913484586759</v>
      </c>
      <c r="CJ315" s="17">
        <f t="shared" si="460"/>
        <v>0.675153103894509</v>
      </c>
      <c r="CK315" s="17">
        <f t="shared" si="461"/>
        <v>0.25320241198054694</v>
      </c>
      <c r="CL315" s="17">
        <f t="shared" si="462"/>
        <v>0.56685240561048911</v>
      </c>
      <c r="CM315" s="17">
        <f t="shared" si="463"/>
        <v>0.21113519411911244</v>
      </c>
      <c r="CN315" s="17">
        <f t="shared" si="464"/>
        <v>0.30293310460568307</v>
      </c>
      <c r="CO315" s="17">
        <f t="shared" si="465"/>
        <v>0.37637143299493953</v>
      </c>
      <c r="CP315" s="17">
        <f t="shared" si="466"/>
        <v>0.15605644782717007</v>
      </c>
      <c r="CQ315" s="17">
        <f t="shared" si="467"/>
        <v>0.37637143299493953</v>
      </c>
      <c r="CR315" s="17">
        <f t="shared" si="468"/>
        <v>0.70684391074659381</v>
      </c>
      <c r="CS315" s="17">
        <f t="shared" si="469"/>
        <v>0.146876656778513</v>
      </c>
      <c r="CT315" s="17">
        <f t="shared" si="470"/>
        <v>0.293753313557026</v>
      </c>
      <c r="CU315" s="17">
        <f t="shared" si="471"/>
        <v>0.35801185089762544</v>
      </c>
      <c r="CV315" s="17">
        <f t="shared" si="472"/>
        <v>0.22484368208510699</v>
      </c>
      <c r="CW315" s="17">
        <f t="shared" si="473"/>
        <v>8.3695747082755928E-2</v>
      </c>
      <c r="CX315" s="17">
        <f t="shared" si="474"/>
        <v>6.7739208113215224E-2</v>
      </c>
      <c r="CY315" s="17">
        <f t="shared" si="475"/>
        <v>6.455062160123852E-2</v>
      </c>
      <c r="CZ315" s="17">
        <f t="shared" si="476"/>
        <v>0.13226548935940052</v>
      </c>
      <c r="DA315" s="17">
        <f t="shared" si="477"/>
        <v>3.388177423413425E-2</v>
      </c>
      <c r="DB315" s="17">
        <f t="shared" si="478"/>
        <v>2.7156881852277142E-2</v>
      </c>
      <c r="DC315" s="17">
        <f t="shared" si="479"/>
        <v>6.4488032116815849E-2</v>
      </c>
      <c r="DD315" s="17">
        <f t="shared" si="480"/>
        <v>8.7667004514674934E-2</v>
      </c>
      <c r="DE315" s="17">
        <f t="shared" si="481"/>
        <v>0.12377418263939272</v>
      </c>
      <c r="DF315" s="17">
        <f t="shared" si="482"/>
        <v>0.39552925779213693</v>
      </c>
      <c r="DG315" s="17">
        <f t="shared" si="483"/>
        <v>4.8193903005449568E-2</v>
      </c>
      <c r="DH315" s="17">
        <f t="shared" si="484"/>
        <v>4.3094019089528986E-2</v>
      </c>
      <c r="DI315" s="17">
        <f t="shared" si="485"/>
        <v>0.26444598065353569</v>
      </c>
      <c r="DJ315" s="17">
        <f t="shared" si="486"/>
        <v>8.1470645556831436E-2</v>
      </c>
    </row>
    <row r="316" spans="1:114">
      <c r="A316" s="20" t="s">
        <v>7</v>
      </c>
      <c r="B316" s="20" t="s">
        <v>6</v>
      </c>
      <c r="C316" s="17">
        <v>1.0893494140547926</v>
      </c>
      <c r="D316" s="17">
        <v>1.0631669853989225</v>
      </c>
      <c r="E316" s="17">
        <v>2.3233163043806648</v>
      </c>
      <c r="F316" s="17">
        <v>2.5596284962040103</v>
      </c>
      <c r="G316" s="17">
        <v>1.2732896133004927</v>
      </c>
      <c r="H316" s="17">
        <v>0.64338529864253402</v>
      </c>
      <c r="I316" s="17">
        <v>0.53836616730038023</v>
      </c>
      <c r="J316" s="17">
        <v>1.2345438582434516</v>
      </c>
      <c r="K316" s="17">
        <v>1.3132002773925107</v>
      </c>
      <c r="L316" s="17">
        <v>0.49913058424087126</v>
      </c>
      <c r="M316" s="17">
        <v>1.0637006917161833</v>
      </c>
      <c r="N316" s="17">
        <v>0.53852938071065992</v>
      </c>
      <c r="O316" s="17">
        <v>0.55160202684563753</v>
      </c>
      <c r="P316" s="17">
        <v>0.73547763812475786</v>
      </c>
      <c r="Q316" s="17">
        <v>0.27582589912826899</v>
      </c>
      <c r="R316" s="17">
        <v>0.61750033590733588</v>
      </c>
      <c r="S316" s="17">
        <v>0.23</v>
      </c>
      <c r="T316" s="17">
        <v>0.33</v>
      </c>
      <c r="U316" s="17">
        <v>0.41</v>
      </c>
      <c r="V316" s="17">
        <v>0.17</v>
      </c>
      <c r="W316" s="17">
        <v>0.41</v>
      </c>
      <c r="X316" s="17">
        <v>0.77</v>
      </c>
      <c r="Y316" s="17">
        <v>0.16</v>
      </c>
      <c r="Z316" s="17">
        <v>0.32</v>
      </c>
      <c r="AA316" s="17"/>
      <c r="AB316" s="17">
        <v>0.39</v>
      </c>
      <c r="AC316" s="17"/>
      <c r="AD316" s="18">
        <v>0.24493333333333336</v>
      </c>
      <c r="AE316" s="18">
        <v>9.1173913043478286E-2</v>
      </c>
      <c r="AF316" s="18">
        <v>7.3791666666666658E-2</v>
      </c>
      <c r="AG316" s="18">
        <v>7.0318181818181821E-2</v>
      </c>
      <c r="AH316" s="18">
        <v>0.14408333333333337</v>
      </c>
      <c r="AI316" s="18">
        <v>3.6909090909090912E-2</v>
      </c>
      <c r="AJ316" s="18">
        <v>2.9583333333333333E-2</v>
      </c>
      <c r="AK316" s="18">
        <v>7.0249999999999993E-2</v>
      </c>
      <c r="AL316" s="18">
        <v>9.5499999999999988E-2</v>
      </c>
      <c r="AM316" s="18">
        <v>0.13483333333333333</v>
      </c>
      <c r="AN316" s="18">
        <v>0.43086956521739139</v>
      </c>
      <c r="AO316" s="18">
        <v>5.2499999999999991E-2</v>
      </c>
      <c r="AP316" s="18">
        <v>4.6944444444444448E-2</v>
      </c>
      <c r="AQ316" s="18">
        <v>0.28807407407407415</v>
      </c>
      <c r="AR316" s="18">
        <v>8.8750000000000009E-2</v>
      </c>
      <c r="BV316" s="20" t="s">
        <v>6</v>
      </c>
      <c r="BW316" s="17">
        <f t="shared" si="487"/>
        <v>1</v>
      </c>
      <c r="BX316" s="17">
        <f t="shared" si="448"/>
        <v>0.61542337275654135</v>
      </c>
      <c r="BY316" s="17">
        <f t="shared" si="449"/>
        <v>0.76931218243140742</v>
      </c>
      <c r="BZ316" s="17">
        <f t="shared" si="450"/>
        <v>1.0257667034105522</v>
      </c>
      <c r="CA316" s="17">
        <f t="shared" si="451"/>
        <v>0.97450784570785887</v>
      </c>
      <c r="CB316" s="17">
        <f t="shared" si="452"/>
        <v>0.30782407299293663</v>
      </c>
      <c r="CC316" s="17">
        <f t="shared" si="453"/>
        <v>0.30783743388304596</v>
      </c>
      <c r="CD316" s="17">
        <f t="shared" si="454"/>
        <v>0.33355565131328246</v>
      </c>
      <c r="CE316" s="17">
        <f t="shared" si="455"/>
        <v>1.154488897586128</v>
      </c>
      <c r="CF316" s="17">
        <f t="shared" si="456"/>
        <v>2.1555403292939355</v>
      </c>
      <c r="CG316" s="17">
        <f t="shared" si="457"/>
        <v>1.2314646265164264</v>
      </c>
      <c r="CH316" s="17">
        <f t="shared" si="458"/>
        <v>1.0007749674253252</v>
      </c>
      <c r="CI316" s="17">
        <f t="shared" si="459"/>
        <v>6.722396670548374</v>
      </c>
      <c r="CJ316" s="17">
        <f t="shared" si="460"/>
        <v>1.8730552456487317</v>
      </c>
      <c r="CK316" s="17">
        <f t="shared" si="461"/>
        <v>0.87245080172051703</v>
      </c>
      <c r="CL316" s="17">
        <f t="shared" si="462"/>
        <v>1.4373867873854629</v>
      </c>
      <c r="CM316" s="17">
        <f t="shared" si="463"/>
        <v>3.9072956771206979E-2</v>
      </c>
      <c r="CN316" s="17">
        <f t="shared" si="464"/>
        <v>0.52748491641129425</v>
      </c>
      <c r="CO316" s="17">
        <f t="shared" si="465"/>
        <v>0.42980252448327677</v>
      </c>
      <c r="CP316" s="17">
        <f t="shared" si="466"/>
        <v>0.25397421901284539</v>
      </c>
      <c r="CQ316" s="17">
        <f t="shared" si="467"/>
        <v>0.17582830547043141</v>
      </c>
      <c r="CR316" s="17">
        <f t="shared" si="468"/>
        <v>0.33212013255525935</v>
      </c>
      <c r="CS316" s="17">
        <f t="shared" si="469"/>
        <v>0.25397421901284539</v>
      </c>
      <c r="CT316" s="17">
        <f t="shared" si="470"/>
        <v>0.17582830547043141</v>
      </c>
      <c r="CU316" s="17">
        <f t="shared" si="471"/>
        <v>0.68377674349612216</v>
      </c>
      <c r="CV316" s="17">
        <f t="shared" si="472"/>
        <v>0.35510805545565283</v>
      </c>
      <c r="CW316" s="17">
        <f t="shared" si="473"/>
        <v>0.16130335849678706</v>
      </c>
      <c r="CX316" s="17">
        <f t="shared" si="474"/>
        <v>0.1033805314571518</v>
      </c>
      <c r="CY316" s="17">
        <f t="shared" si="475"/>
        <v>0.11073631157657977</v>
      </c>
      <c r="CZ316" s="17">
        <f t="shared" si="476"/>
        <v>0.21880855791875914</v>
      </c>
      <c r="DA316" s="17">
        <f t="shared" si="477"/>
        <v>5.008442640672895E-2</v>
      </c>
      <c r="DB316" s="17">
        <f t="shared" si="478"/>
        <v>0.1038689434167919</v>
      </c>
      <c r="DC316" s="17">
        <f t="shared" si="479"/>
        <v>9.5728744089457085E-2</v>
      </c>
      <c r="DD316" s="17">
        <f t="shared" si="480"/>
        <v>0.34351641161352803</v>
      </c>
      <c r="DE316" s="17">
        <f t="shared" si="481"/>
        <v>0.2396474681967361</v>
      </c>
      <c r="DF316" s="17">
        <f t="shared" si="482"/>
        <v>0.11416098674022217</v>
      </c>
      <c r="DG316" s="17">
        <f t="shared" si="483"/>
        <v>0.52592199814044593</v>
      </c>
      <c r="DH316" s="17">
        <f t="shared" si="484"/>
        <v>0.70982538134359352</v>
      </c>
      <c r="DI316" s="17">
        <f t="shared" si="485"/>
        <v>0.36214842340720549</v>
      </c>
      <c r="DJ316" s="17">
        <f t="shared" si="486"/>
        <v>0.53359006590679536</v>
      </c>
    </row>
    <row r="317" spans="1:114">
      <c r="A317" s="20" t="s">
        <v>9</v>
      </c>
      <c r="B317" s="20" t="s">
        <v>8</v>
      </c>
      <c r="C317" s="17">
        <v>0.5118629776883965</v>
      </c>
      <c r="D317" s="17">
        <v>0.31501244011819923</v>
      </c>
      <c r="E317" s="17">
        <v>0.39378242447129913</v>
      </c>
      <c r="F317" s="17">
        <v>0.5250519992213355</v>
      </c>
      <c r="G317" s="17">
        <v>0.49881448768472908</v>
      </c>
      <c r="H317" s="17">
        <v>0.15756374660633485</v>
      </c>
      <c r="I317" s="17">
        <v>0.1575705855513308</v>
      </c>
      <c r="J317" s="17">
        <v>0.17073478890600927</v>
      </c>
      <c r="K317" s="17">
        <v>0.59094012482662972</v>
      </c>
      <c r="L317" s="17">
        <v>1.1033412914798206</v>
      </c>
      <c r="M317" s="17">
        <v>0.6303411506466271</v>
      </c>
      <c r="N317" s="17">
        <v>0.51225965482233504</v>
      </c>
      <c r="O317" s="17">
        <v>3.4409459769894535</v>
      </c>
      <c r="P317" s="17">
        <v>0.95874763541263075</v>
      </c>
      <c r="Q317" s="17">
        <v>0.44657526525529267</v>
      </c>
      <c r="R317" s="17">
        <v>0.73574508108108116</v>
      </c>
      <c r="S317" s="17">
        <v>0.02</v>
      </c>
      <c r="T317" s="17">
        <v>0.27</v>
      </c>
      <c r="U317" s="17">
        <v>0.22</v>
      </c>
      <c r="V317" s="17">
        <v>0.13</v>
      </c>
      <c r="W317" s="17">
        <v>0.09</v>
      </c>
      <c r="X317" s="17">
        <v>0.17</v>
      </c>
      <c r="Y317" s="17">
        <v>0.13</v>
      </c>
      <c r="Z317" s="17">
        <v>0.09</v>
      </c>
      <c r="AA317" s="17"/>
      <c r="AB317" s="17">
        <v>0.35</v>
      </c>
      <c r="AC317" s="17"/>
      <c r="AD317" s="18">
        <v>0.18176666666666669</v>
      </c>
      <c r="AE317" s="18">
        <v>8.2565217391304346E-2</v>
      </c>
      <c r="AF317" s="18">
        <v>5.2916666666666667E-2</v>
      </c>
      <c r="AG317" s="18">
        <v>5.6681818181818173E-2</v>
      </c>
      <c r="AH317" s="18">
        <v>0.11200000000000003</v>
      </c>
      <c r="AI317" s="18">
        <v>2.5636363636363638E-2</v>
      </c>
      <c r="AJ317" s="18">
        <v>5.3166666666666668E-2</v>
      </c>
      <c r="AK317" s="18">
        <v>4.8999999999999988E-2</v>
      </c>
      <c r="AL317" s="18">
        <v>0.17583333333333331</v>
      </c>
      <c r="AM317" s="18">
        <v>0.12266666666666665</v>
      </c>
      <c r="AN317" s="18">
        <v>5.8434782608695668E-2</v>
      </c>
      <c r="AO317" s="18">
        <v>0.26919999999999999</v>
      </c>
      <c r="AP317" s="18">
        <v>0.36333333333333334</v>
      </c>
      <c r="AQ317" s="18">
        <v>0.18537037037037038</v>
      </c>
      <c r="AR317" s="18">
        <v>0.27312500000000001</v>
      </c>
      <c r="BV317" s="20" t="s">
        <v>8</v>
      </c>
      <c r="BW317" s="17">
        <f t="shared" si="487"/>
        <v>1</v>
      </c>
      <c r="BX317" s="17">
        <f t="shared" si="448"/>
        <v>1.0689078960694458</v>
      </c>
      <c r="BY317" s="17">
        <f t="shared" si="449"/>
        <v>1.0707654886993667</v>
      </c>
      <c r="BZ317" s="17">
        <f t="shared" si="450"/>
        <v>1.4639474799761469</v>
      </c>
      <c r="CA317" s="17">
        <f t="shared" si="451"/>
        <v>1.4023881498158577</v>
      </c>
      <c r="CB317" s="17">
        <f t="shared" si="452"/>
        <v>0.86812522759375754</v>
      </c>
      <c r="CC317" s="17">
        <f t="shared" si="453"/>
        <v>0.42592543501481234</v>
      </c>
      <c r="CD317" s="17">
        <f t="shared" si="454"/>
        <v>0.52571271130897779</v>
      </c>
      <c r="CE317" s="17">
        <f t="shared" si="455"/>
        <v>0.49846591894570152</v>
      </c>
      <c r="CF317" s="17">
        <f t="shared" si="456"/>
        <v>0.21756230031693452</v>
      </c>
      <c r="CG317" s="17">
        <f t="shared" si="457"/>
        <v>0.25376648780116579</v>
      </c>
      <c r="CH317" s="17">
        <f t="shared" si="458"/>
        <v>0.36803862026692219</v>
      </c>
      <c r="CI317" s="17">
        <f t="shared" si="459"/>
        <v>0.44050885915744936</v>
      </c>
      <c r="CJ317" s="17">
        <f t="shared" si="460"/>
        <v>0.35349873791836917</v>
      </c>
      <c r="CK317" s="17">
        <f t="shared" si="461"/>
        <v>0.35352665958464047</v>
      </c>
      <c r="CL317" s="17">
        <f t="shared" si="462"/>
        <v>0.32279823621991083</v>
      </c>
      <c r="CM317" s="17">
        <f t="shared" si="463"/>
        <v>0.25811510301848967</v>
      </c>
      <c r="CN317" s="17">
        <f t="shared" si="464"/>
        <v>0.20152302160801863</v>
      </c>
      <c r="CO317" s="17">
        <f t="shared" si="465"/>
        <v>0.12560681483787464</v>
      </c>
      <c r="CP317" s="17">
        <f t="shared" si="466"/>
        <v>0.12284622550077849</v>
      </c>
      <c r="CQ317" s="17">
        <f t="shared" si="467"/>
        <v>0.10628268947820162</v>
      </c>
      <c r="CR317" s="17">
        <f t="shared" si="468"/>
        <v>0.20152302160801863</v>
      </c>
      <c r="CS317" s="17">
        <f t="shared" si="469"/>
        <v>6.6254144090307499E-2</v>
      </c>
      <c r="CT317" s="17">
        <f t="shared" si="470"/>
        <v>8.0057090775788223E-2</v>
      </c>
      <c r="CU317" s="17">
        <f t="shared" si="471"/>
        <v>0.12560681483787464</v>
      </c>
      <c r="CV317" s="17">
        <f t="shared" si="472"/>
        <v>7.1200199985938045E-2</v>
      </c>
      <c r="CW317" s="17">
        <f t="shared" si="473"/>
        <v>4.9768624722909417E-2</v>
      </c>
      <c r="CX317" s="17">
        <f t="shared" si="474"/>
        <v>5.1916333220764388E-2</v>
      </c>
      <c r="CY317" s="17">
        <f t="shared" si="475"/>
        <v>2.2567817830760988E-2</v>
      </c>
      <c r="CZ317" s="17">
        <f t="shared" si="476"/>
        <v>3.7388731834295919E-2</v>
      </c>
      <c r="DA317" s="17">
        <f t="shared" si="477"/>
        <v>1.9236288426219956E-2</v>
      </c>
      <c r="DB317" s="17">
        <f t="shared" si="478"/>
        <v>2.3096930787037753E-2</v>
      </c>
      <c r="DC317" s="17">
        <f t="shared" si="479"/>
        <v>3.2620964000019452E-2</v>
      </c>
      <c r="DD317" s="17">
        <f t="shared" si="480"/>
        <v>2.1337055084638963E-2</v>
      </c>
      <c r="DE317" s="17">
        <f t="shared" si="481"/>
        <v>4.2225514401999793E-2</v>
      </c>
      <c r="DF317" s="17">
        <f t="shared" si="482"/>
        <v>8.3939919691225634E-2</v>
      </c>
      <c r="DG317" s="17">
        <f t="shared" si="483"/>
        <v>2.7191804970397037E-2</v>
      </c>
      <c r="DH317" s="17">
        <f t="shared" si="484"/>
        <v>1.7905489172554169E-2</v>
      </c>
      <c r="DI317" s="17">
        <f t="shared" si="485"/>
        <v>3.2114855954885148E-2</v>
      </c>
      <c r="DJ317" s="17">
        <f t="shared" si="486"/>
        <v>1.6511774972506325E-2</v>
      </c>
    </row>
    <row r="318" spans="1:114">
      <c r="A318" s="20" t="s">
        <v>11</v>
      </c>
      <c r="B318" s="20" t="s">
        <v>10</v>
      </c>
      <c r="C318" s="17">
        <v>7.2448298380511496</v>
      </c>
      <c r="D318" s="17">
        <v>7.7440558195723987</v>
      </c>
      <c r="E318" s="17">
        <v>7.7575137620845931</v>
      </c>
      <c r="F318" s="17">
        <v>10.606050384270977</v>
      </c>
      <c r="G318" s="17">
        <v>10.160063512315272</v>
      </c>
      <c r="H318" s="17">
        <v>6.2894195520361995</v>
      </c>
      <c r="I318" s="17">
        <v>3.0857573003802283</v>
      </c>
      <c r="J318" s="17">
        <v>3.8086991371340524</v>
      </c>
      <c r="K318" s="17">
        <v>3.611300762829404</v>
      </c>
      <c r="L318" s="17">
        <v>1.5762018449711723</v>
      </c>
      <c r="M318" s="17">
        <v>1.8384950227193289</v>
      </c>
      <c r="N318" s="17">
        <v>2.6663771776649745</v>
      </c>
      <c r="O318" s="17">
        <v>3.1914117267497604</v>
      </c>
      <c r="P318" s="17">
        <v>2.5610382041844244</v>
      </c>
      <c r="Q318" s="17">
        <v>2.5612404919053549</v>
      </c>
      <c r="R318" s="17">
        <v>2.3386182934362933</v>
      </c>
      <c r="S318" s="17">
        <v>1.87</v>
      </c>
      <c r="T318" s="17">
        <v>1.46</v>
      </c>
      <c r="U318" s="17">
        <v>0.91</v>
      </c>
      <c r="V318" s="17">
        <v>0.89</v>
      </c>
      <c r="W318" s="17">
        <v>0.77</v>
      </c>
      <c r="X318" s="17">
        <v>1.46</v>
      </c>
      <c r="Y318" s="17">
        <v>0.48</v>
      </c>
      <c r="Z318" s="17">
        <v>0.57999999999999996</v>
      </c>
      <c r="AA318" s="17"/>
      <c r="AB318" s="17">
        <v>0.91</v>
      </c>
      <c r="AC318" s="17"/>
      <c r="AD318" s="18">
        <v>0.51583333333333303</v>
      </c>
      <c r="AE318" s="18">
        <v>0.36056521739130426</v>
      </c>
      <c r="AF318" s="18">
        <v>0.37612499999999999</v>
      </c>
      <c r="AG318" s="18">
        <v>0.16349999999999998</v>
      </c>
      <c r="AH318" s="18">
        <v>0.27087499999999998</v>
      </c>
      <c r="AI318" s="18">
        <v>0.13936363636363633</v>
      </c>
      <c r="AJ318" s="18">
        <v>0.16733333333333333</v>
      </c>
      <c r="AK318" s="18">
        <v>0.23633333333333328</v>
      </c>
      <c r="AL318" s="18">
        <v>0.15458333333333335</v>
      </c>
      <c r="AM318" s="18">
        <v>0.30591666666666667</v>
      </c>
      <c r="AN318" s="18">
        <v>0.60813043478260875</v>
      </c>
      <c r="AO318" s="18">
        <v>0.19700000000000001</v>
      </c>
      <c r="AP318" s="18">
        <v>0.12972222222222224</v>
      </c>
      <c r="AQ318" s="18">
        <v>0.23266666666666658</v>
      </c>
      <c r="AR318" s="18">
        <v>0.11962500000000002</v>
      </c>
      <c r="BV318" s="20" t="s">
        <v>10</v>
      </c>
      <c r="BW318" s="17" t="e">
        <f t="shared" si="487"/>
        <v>#DIV/0!</v>
      </c>
      <c r="BX318" s="17" t="e">
        <f t="shared" si="448"/>
        <v>#DIV/0!</v>
      </c>
      <c r="BY318" s="17" t="e">
        <f t="shared" si="449"/>
        <v>#DIV/0!</v>
      </c>
      <c r="BZ318" s="17" t="e">
        <f t="shared" si="450"/>
        <v>#DIV/0!</v>
      </c>
      <c r="CA318" s="17" t="e">
        <f t="shared" si="451"/>
        <v>#DIV/0!</v>
      </c>
      <c r="CB318" s="17" t="e">
        <f t="shared" si="452"/>
        <v>#DIV/0!</v>
      </c>
      <c r="CC318" s="17" t="e">
        <f t="shared" si="453"/>
        <v>#DIV/0!</v>
      </c>
      <c r="CD318" s="17" t="e">
        <f t="shared" si="454"/>
        <v>#DIV/0!</v>
      </c>
      <c r="CE318" s="17" t="e">
        <f t="shared" si="455"/>
        <v>#DIV/0!</v>
      </c>
      <c r="CF318" s="17" t="e">
        <f t="shared" si="456"/>
        <v>#DIV/0!</v>
      </c>
      <c r="CG318" s="17" t="e">
        <f t="shared" si="457"/>
        <v>#DIV/0!</v>
      </c>
      <c r="CH318" s="17" t="e">
        <f t="shared" si="458"/>
        <v>#DIV/0!</v>
      </c>
      <c r="CI318" s="17" t="e">
        <f t="shared" si="459"/>
        <v>#DIV/0!</v>
      </c>
      <c r="CJ318" s="17" t="e">
        <f t="shared" si="460"/>
        <v>#DIV/0!</v>
      </c>
      <c r="CK318" s="17" t="e">
        <f t="shared" si="461"/>
        <v>#DIV/0!</v>
      </c>
      <c r="CL318" s="17" t="e">
        <f t="shared" si="462"/>
        <v>#DIV/0!</v>
      </c>
      <c r="CM318" s="17" t="e">
        <f t="shared" si="463"/>
        <v>#DIV/0!</v>
      </c>
      <c r="CN318" s="17" t="e">
        <f t="shared" si="464"/>
        <v>#DIV/0!</v>
      </c>
      <c r="CO318" s="17" t="e">
        <f t="shared" si="465"/>
        <v>#DIV/0!</v>
      </c>
      <c r="CP318" s="17" t="e">
        <f t="shared" si="466"/>
        <v>#DIV/0!</v>
      </c>
      <c r="CQ318" s="17" t="e">
        <f t="shared" si="467"/>
        <v>#DIV/0!</v>
      </c>
      <c r="CR318" s="17" t="e">
        <f t="shared" si="468"/>
        <v>#DIV/0!</v>
      </c>
      <c r="CS318" s="17" t="e">
        <f t="shared" si="469"/>
        <v>#DIV/0!</v>
      </c>
      <c r="CT318" s="17" t="e">
        <f t="shared" si="470"/>
        <v>#DIV/0!</v>
      </c>
      <c r="CU318" s="17" t="e">
        <f t="shared" si="471"/>
        <v>#DIV/0!</v>
      </c>
      <c r="CV318" s="17" t="e">
        <f t="shared" si="472"/>
        <v>#DIV/0!</v>
      </c>
      <c r="CW318" s="17" t="e">
        <f t="shared" si="473"/>
        <v>#DIV/0!</v>
      </c>
      <c r="CX318" s="17" t="e">
        <f t="shared" si="474"/>
        <v>#DIV/0!</v>
      </c>
      <c r="CY318" s="17" t="e">
        <f t="shared" si="475"/>
        <v>#DIV/0!</v>
      </c>
      <c r="CZ318" s="17" t="e">
        <f t="shared" si="476"/>
        <v>#DIV/0!</v>
      </c>
      <c r="DA318" s="17" t="e">
        <f t="shared" si="477"/>
        <v>#DIV/0!</v>
      </c>
      <c r="DB318" s="17" t="e">
        <f t="shared" si="478"/>
        <v>#DIV/0!</v>
      </c>
      <c r="DC318" s="17" t="e">
        <f t="shared" si="479"/>
        <v>#DIV/0!</v>
      </c>
      <c r="DD318" s="17" t="e">
        <f t="shared" si="480"/>
        <v>#DIV/0!</v>
      </c>
      <c r="DE318" s="17" t="e">
        <f t="shared" si="481"/>
        <v>#DIV/0!</v>
      </c>
      <c r="DF318" s="17" t="e">
        <f t="shared" si="482"/>
        <v>#DIV/0!</v>
      </c>
      <c r="DG318" s="17" t="e">
        <f t="shared" si="483"/>
        <v>#DIV/0!</v>
      </c>
      <c r="DH318" s="17" t="e">
        <f t="shared" si="484"/>
        <v>#DIV/0!</v>
      </c>
      <c r="DI318" s="17" t="e">
        <f t="shared" si="485"/>
        <v>#DIV/0!</v>
      </c>
      <c r="DJ318" s="17" t="e">
        <f t="shared" si="486"/>
        <v>#DIV/0!</v>
      </c>
    </row>
    <row r="319" spans="1:114">
      <c r="A319" s="20" t="s">
        <v>13</v>
      </c>
      <c r="B319" s="20" t="s">
        <v>12</v>
      </c>
      <c r="C319" s="17">
        <v>0</v>
      </c>
      <c r="D319" s="17">
        <v>0.7219035086042066</v>
      </c>
      <c r="E319" s="17">
        <v>0.9844560611782478</v>
      </c>
      <c r="F319" s="17">
        <v>0.82695689877360345</v>
      </c>
      <c r="G319" s="17">
        <v>0.97137558128078816</v>
      </c>
      <c r="H319" s="17">
        <v>0.39390936651583713</v>
      </c>
      <c r="I319" s="17">
        <v>0.28887940684410646</v>
      </c>
      <c r="J319" s="17">
        <v>0.48593747611710325</v>
      </c>
      <c r="K319" s="17">
        <v>0.22324404715672683</v>
      </c>
      <c r="L319" s="17">
        <v>0.18389021524663679</v>
      </c>
      <c r="M319" s="17">
        <v>0.13132107305138066</v>
      </c>
      <c r="N319" s="17">
        <v>0.14448349238578681</v>
      </c>
      <c r="O319" s="17">
        <v>0.30206777660594442</v>
      </c>
      <c r="P319" s="17">
        <v>0.3546052898101511</v>
      </c>
      <c r="Q319" s="17">
        <v>3.9403699875466998E-2</v>
      </c>
      <c r="R319" s="17">
        <v>0.19707457528957528</v>
      </c>
      <c r="S319" s="17">
        <v>0.08</v>
      </c>
      <c r="T319" s="17">
        <v>0.13</v>
      </c>
      <c r="U319" s="17">
        <v>0.23</v>
      </c>
      <c r="V319" s="17">
        <v>0.15</v>
      </c>
      <c r="W319" s="17">
        <v>7.0000000000000007E-2</v>
      </c>
      <c r="X319" s="17">
        <v>0.39</v>
      </c>
      <c r="Y319" s="17">
        <v>0.1</v>
      </c>
      <c r="Z319" s="17">
        <v>0.33</v>
      </c>
      <c r="AA319" s="17"/>
      <c r="AB319" s="17">
        <v>0.1</v>
      </c>
      <c r="AC319" s="17"/>
      <c r="AD319" s="18">
        <v>0.17100000000000001</v>
      </c>
      <c r="AE319" s="18">
        <v>0.21282608695652172</v>
      </c>
      <c r="AF319" s="18">
        <v>8.1000000000000003E-2</v>
      </c>
      <c r="AG319" s="18">
        <v>2.2045454545454545E-2</v>
      </c>
      <c r="AH319" s="18">
        <v>1.3416666666666667E-2</v>
      </c>
      <c r="AI319" s="18">
        <v>8.481818181818182E-2</v>
      </c>
      <c r="AJ319" s="18">
        <v>6.6166666666666665E-2</v>
      </c>
      <c r="AK319" s="18">
        <v>4.9166666666666664E-3</v>
      </c>
      <c r="AL319" s="18">
        <v>6.5416666666666665E-2</v>
      </c>
      <c r="AM319" s="18">
        <v>7.7583333333333337E-2</v>
      </c>
      <c r="AN319" s="18">
        <v>0.10713043478260871</v>
      </c>
      <c r="AO319" s="18">
        <v>5.2000000000000005E-2</v>
      </c>
      <c r="AP319" s="18">
        <v>2.8888888888888891E-2</v>
      </c>
      <c r="AQ319" s="18">
        <v>5.2333333333333336E-2</v>
      </c>
      <c r="AR319" s="18">
        <v>0.13650000000000001</v>
      </c>
      <c r="BV319" s="20" t="s">
        <v>12</v>
      </c>
      <c r="BW319" s="17">
        <f t="shared" si="487"/>
        <v>1</v>
      </c>
      <c r="BX319" s="17">
        <f t="shared" si="448"/>
        <v>0.45002834132822078</v>
      </c>
      <c r="BY319" s="17">
        <f t="shared" si="449"/>
        <v>1.5251614016702653</v>
      </c>
      <c r="BZ319" s="17">
        <f t="shared" si="450"/>
        <v>2.0752542618374732</v>
      </c>
      <c r="CA319" s="17">
        <f t="shared" si="451"/>
        <v>1.3752100848969455</v>
      </c>
      <c r="CB319" s="17">
        <f t="shared" si="452"/>
        <v>0.22509635337608488</v>
      </c>
      <c r="CC319" s="17">
        <f t="shared" si="453"/>
        <v>0.37517687254496224</v>
      </c>
      <c r="CD319" s="17">
        <f t="shared" si="454"/>
        <v>0.275183412333458</v>
      </c>
      <c r="CE319" s="17">
        <f t="shared" si="455"/>
        <v>2.7015040203515395</v>
      </c>
      <c r="CF319" s="17">
        <f t="shared" si="456"/>
        <v>0.2251769808280272</v>
      </c>
      <c r="CG319" s="17">
        <f t="shared" si="457"/>
        <v>0.20011300180891928</v>
      </c>
      <c r="CH319" s="17">
        <f t="shared" si="458"/>
        <v>0.20015499348506505</v>
      </c>
      <c r="CI319" s="17">
        <f t="shared" si="459"/>
        <v>0.10006620998144526</v>
      </c>
      <c r="CJ319" s="17">
        <f t="shared" si="460"/>
        <v>7.505050128113068E-2</v>
      </c>
      <c r="CK319" s="17">
        <f t="shared" si="461"/>
        <v>2.5018809755220708E-2</v>
      </c>
      <c r="CL319" s="17">
        <f t="shared" si="462"/>
        <v>0</v>
      </c>
      <c r="CM319" s="17">
        <f t="shared" si="463"/>
        <v>9.5240332129817015E-2</v>
      </c>
      <c r="CN319" s="17">
        <f t="shared" si="464"/>
        <v>9.5240332129817015E-2</v>
      </c>
      <c r="CO319" s="17">
        <f t="shared" si="465"/>
        <v>0.11428839855578041</v>
      </c>
      <c r="CP319" s="17">
        <f t="shared" si="466"/>
        <v>9.5240332129817015E-2</v>
      </c>
      <c r="CQ319" s="17">
        <f t="shared" si="467"/>
        <v>0</v>
      </c>
      <c r="CR319" s="17">
        <f t="shared" si="468"/>
        <v>0</v>
      </c>
      <c r="CS319" s="17">
        <f t="shared" si="469"/>
        <v>0</v>
      </c>
      <c r="CT319" s="17">
        <f t="shared" si="470"/>
        <v>1.9048066425963402E-2</v>
      </c>
      <c r="CU319" s="17">
        <f t="shared" si="471"/>
        <v>7.6192265703853609E-2</v>
      </c>
      <c r="CV319" s="17">
        <f t="shared" si="472"/>
        <v>0.22749740668075621</v>
      </c>
      <c r="CW319" s="17">
        <f t="shared" si="473"/>
        <v>8.9443094521915109E-2</v>
      </c>
      <c r="CX319" s="17">
        <f t="shared" si="474"/>
        <v>6.1906215884381062E-2</v>
      </c>
      <c r="CY319" s="17">
        <f t="shared" si="475"/>
        <v>0.19255863514246638</v>
      </c>
      <c r="CZ319" s="17">
        <f t="shared" si="476"/>
        <v>0.10031981651007392</v>
      </c>
      <c r="DA319" s="17">
        <f t="shared" si="477"/>
        <v>0</v>
      </c>
      <c r="DB319" s="17">
        <f t="shared" si="478"/>
        <v>6.0636344789316829E-2</v>
      </c>
      <c r="DC319" s="17">
        <f t="shared" si="479"/>
        <v>0.55826708016761062</v>
      </c>
      <c r="DD319" s="17">
        <f t="shared" si="480"/>
        <v>0.18429004267119592</v>
      </c>
      <c r="DE319" s="17">
        <f t="shared" si="481"/>
        <v>0.1069866397591611</v>
      </c>
      <c r="DF319" s="17">
        <f t="shared" si="482"/>
        <v>0</v>
      </c>
      <c r="DG319" s="17">
        <f t="shared" si="483"/>
        <v>0</v>
      </c>
      <c r="DH319" s="17">
        <f t="shared" si="484"/>
        <v>0</v>
      </c>
      <c r="DI319" s="17">
        <f t="shared" si="485"/>
        <v>2.4691937959582189E-2</v>
      </c>
      <c r="DJ319" s="17">
        <f t="shared" si="486"/>
        <v>5.9525207581135629E-2</v>
      </c>
    </row>
    <row r="320" spans="1:114">
      <c r="A320" s="20" t="s">
        <v>13</v>
      </c>
      <c r="B320" s="20" t="s">
        <v>14</v>
      </c>
      <c r="C320" s="17">
        <v>0.52498766942399644</v>
      </c>
      <c r="D320" s="17">
        <v>0.23625933008864941</v>
      </c>
      <c r="E320" s="17">
        <v>0.80069092975830825</v>
      </c>
      <c r="F320" s="17">
        <v>1.089482898384271</v>
      </c>
      <c r="G320" s="17">
        <v>0.7219683374384237</v>
      </c>
      <c r="H320" s="17">
        <v>0.11817280995475114</v>
      </c>
      <c r="I320" s="17">
        <v>0.19696323193916349</v>
      </c>
      <c r="J320" s="17">
        <v>0.14446789830508475</v>
      </c>
      <c r="K320" s="17">
        <v>1.4182562995839114</v>
      </c>
      <c r="L320" s="17">
        <v>0.11821513837283792</v>
      </c>
      <c r="M320" s="17">
        <v>0.10505685844110452</v>
      </c>
      <c r="N320" s="17">
        <v>0.10507890355329949</v>
      </c>
      <c r="O320" s="17">
        <v>5.25335263662512E-2</v>
      </c>
      <c r="P320" s="17">
        <v>3.9400587756683453E-2</v>
      </c>
      <c r="Q320" s="17">
        <v>1.3134566625155667E-2</v>
      </c>
      <c r="R320" s="17">
        <v>0</v>
      </c>
      <c r="S320" s="17">
        <v>0.05</v>
      </c>
      <c r="T320" s="17">
        <v>0.05</v>
      </c>
      <c r="U320" s="17">
        <v>0.06</v>
      </c>
      <c r="V320" s="17">
        <v>0.05</v>
      </c>
      <c r="W320" s="19"/>
      <c r="X320" s="19"/>
      <c r="Y320" s="19"/>
      <c r="Z320" s="17">
        <v>0.01</v>
      </c>
      <c r="AA320" s="17"/>
      <c r="AB320" s="17">
        <v>0.04</v>
      </c>
      <c r="AC320" s="17"/>
      <c r="AD320" s="18">
        <v>0.11943333333333332</v>
      </c>
      <c r="AE320" s="18">
        <v>4.6956521739130438E-2</v>
      </c>
      <c r="AF320" s="18">
        <v>3.2500000000000001E-2</v>
      </c>
      <c r="AG320" s="18">
        <v>0.10109090909090908</v>
      </c>
      <c r="AH320" s="18">
        <v>5.2666666666666667E-2</v>
      </c>
      <c r="AI320" s="18">
        <v>0</v>
      </c>
      <c r="AJ320" s="18">
        <v>3.1833333333333332E-2</v>
      </c>
      <c r="AK320" s="18">
        <v>0.29308333333333331</v>
      </c>
      <c r="AL320" s="18">
        <v>9.6750000000000003E-2</v>
      </c>
      <c r="AM320" s="18">
        <v>5.6166666666666663E-2</v>
      </c>
      <c r="AN320" s="18">
        <v>0</v>
      </c>
      <c r="AO320" s="18">
        <v>0</v>
      </c>
      <c r="AP320" s="18">
        <v>0</v>
      </c>
      <c r="AQ320" s="18">
        <v>1.2962962962962963E-2</v>
      </c>
      <c r="AR320" s="18">
        <v>3.125E-2</v>
      </c>
      <c r="BV320" s="20" t="s">
        <v>14</v>
      </c>
      <c r="BW320" s="17">
        <f t="shared" si="487"/>
        <v>1</v>
      </c>
      <c r="BX320" s="17">
        <f t="shared" si="448"/>
        <v>0.5871929428135807</v>
      </c>
      <c r="BY320" s="17">
        <f t="shared" si="449"/>
        <v>0.5872181062228724</v>
      </c>
      <c r="BZ320" s="17">
        <f t="shared" si="450"/>
        <v>1.7158065522874215</v>
      </c>
      <c r="CA320" s="17">
        <f t="shared" si="451"/>
        <v>1.0735584983015354</v>
      </c>
      <c r="CB320" s="17">
        <f t="shared" si="452"/>
        <v>5.5069444251029942E-2</v>
      </c>
      <c r="CC320" s="17">
        <f t="shared" si="453"/>
        <v>3.6714556334675207E-2</v>
      </c>
      <c r="CD320" s="17">
        <f t="shared" si="454"/>
        <v>3.6721723080361368E-2</v>
      </c>
      <c r="CE320" s="17">
        <f t="shared" si="455"/>
        <v>9.1794224272903156E-3</v>
      </c>
      <c r="CF320" s="17">
        <f t="shared" si="456"/>
        <v>0</v>
      </c>
      <c r="CG320" s="17">
        <f t="shared" si="457"/>
        <v>0</v>
      </c>
      <c r="CH320" s="17">
        <f t="shared" si="458"/>
        <v>0</v>
      </c>
      <c r="CI320" s="17">
        <f t="shared" si="459"/>
        <v>0</v>
      </c>
      <c r="CJ320" s="17">
        <f t="shared" si="460"/>
        <v>0</v>
      </c>
      <c r="CK320" s="17">
        <f t="shared" si="461"/>
        <v>0</v>
      </c>
      <c r="CL320" s="17">
        <f t="shared" si="462"/>
        <v>0</v>
      </c>
      <c r="CM320" s="17">
        <f t="shared" si="463"/>
        <v>0.20271336746896831</v>
      </c>
      <c r="CN320" s="17">
        <f t="shared" si="464"/>
        <v>1.3980232239239195E-2</v>
      </c>
      <c r="CO320" s="17">
        <f t="shared" si="465"/>
        <v>6.9901161196195974E-3</v>
      </c>
      <c r="CP320" s="17">
        <f t="shared" si="466"/>
        <v>0</v>
      </c>
      <c r="CQ320" s="17">
        <f t="shared" si="467"/>
        <v>0</v>
      </c>
      <c r="CR320" s="17">
        <f t="shared" si="468"/>
        <v>0</v>
      </c>
      <c r="CS320" s="17">
        <f t="shared" si="469"/>
        <v>0</v>
      </c>
      <c r="CT320" s="17">
        <f t="shared" si="470"/>
        <v>0</v>
      </c>
      <c r="CU320" s="17">
        <f t="shared" si="471"/>
        <v>4.1940696717717586E-2</v>
      </c>
      <c r="CV320" s="17">
        <f t="shared" si="472"/>
        <v>6.1023713724279088E-2</v>
      </c>
      <c r="CW320" s="17">
        <f t="shared" si="473"/>
        <v>0.12749363966001831</v>
      </c>
      <c r="CX320" s="17">
        <f t="shared" si="474"/>
        <v>5.854222250181413E-2</v>
      </c>
      <c r="CY320" s="17">
        <f t="shared" si="475"/>
        <v>9.1030375830500665E-2</v>
      </c>
      <c r="CZ320" s="17">
        <f t="shared" si="476"/>
        <v>0.2026842419851366</v>
      </c>
      <c r="DA320" s="17">
        <f t="shared" si="477"/>
        <v>9.1506974656838363E-3</v>
      </c>
      <c r="DB320" s="17">
        <f t="shared" si="478"/>
        <v>4.6833778001451318E-2</v>
      </c>
      <c r="DC320" s="17">
        <f t="shared" si="479"/>
        <v>3.9319403172860236E-2</v>
      </c>
      <c r="DD320" s="17">
        <f t="shared" si="480"/>
        <v>6.1746025723306442E-3</v>
      </c>
      <c r="DE320" s="17">
        <f t="shared" si="481"/>
        <v>1.9805329005588863E-3</v>
      </c>
      <c r="DF320" s="17">
        <f t="shared" si="482"/>
        <v>0</v>
      </c>
      <c r="DG320" s="17">
        <f t="shared" si="483"/>
        <v>3.1455522538288185E-3</v>
      </c>
      <c r="DH320" s="17">
        <f t="shared" si="484"/>
        <v>7.4561238609275701E-2</v>
      </c>
      <c r="DI320" s="17">
        <f t="shared" si="485"/>
        <v>4.7636346889259489E-2</v>
      </c>
      <c r="DJ320" s="17">
        <f t="shared" si="486"/>
        <v>7.0993366839886538E-2</v>
      </c>
    </row>
    <row r="321" spans="1:114">
      <c r="A321" s="20" t="s">
        <v>9</v>
      </c>
      <c r="B321" s="20" t="s">
        <v>15</v>
      </c>
      <c r="C321" s="17">
        <v>1.4305913991803902</v>
      </c>
      <c r="D321" s="17">
        <v>0.84003317364853136</v>
      </c>
      <c r="E321" s="17">
        <v>0.84006917220543809</v>
      </c>
      <c r="F321" s="17">
        <v>2.4546180963597437</v>
      </c>
      <c r="G321" s="17">
        <v>1.5358235541871921</v>
      </c>
      <c r="H321" s="17">
        <v>7.8781873303167424E-2</v>
      </c>
      <c r="I321" s="17">
        <v>5.2523528517110264E-2</v>
      </c>
      <c r="J321" s="17">
        <v>5.2533781201849004E-2</v>
      </c>
      <c r="K321" s="17">
        <v>1.3132002773925107E-2</v>
      </c>
      <c r="L321" s="17">
        <v>0</v>
      </c>
      <c r="M321" s="17">
        <v>0</v>
      </c>
      <c r="N321" s="17">
        <v>0</v>
      </c>
      <c r="O321" s="17">
        <v>0</v>
      </c>
      <c r="P321" s="17">
        <v>0</v>
      </c>
      <c r="Q321" s="17">
        <v>0</v>
      </c>
      <c r="R321" s="17">
        <v>0</v>
      </c>
      <c r="S321" s="17">
        <v>0.28999999999999998</v>
      </c>
      <c r="T321" s="17">
        <v>0.02</v>
      </c>
      <c r="U321" s="17">
        <v>0.01</v>
      </c>
      <c r="V321" s="19"/>
      <c r="W321" s="19"/>
      <c r="X321" s="19"/>
      <c r="Y321" s="19"/>
      <c r="Z321" s="17">
        <v>0</v>
      </c>
      <c r="AA321" s="17"/>
      <c r="AB321" s="17">
        <v>0.06</v>
      </c>
      <c r="AC321" s="17"/>
      <c r="AD321" s="18">
        <v>8.7300000000000003E-2</v>
      </c>
      <c r="AE321" s="18">
        <v>0.18239130434782611</v>
      </c>
      <c r="AF321" s="18">
        <v>8.3750000000000005E-2</v>
      </c>
      <c r="AG321" s="18">
        <v>0.13022727272727272</v>
      </c>
      <c r="AH321" s="18">
        <v>0.28995833333333337</v>
      </c>
      <c r="AI321" s="18">
        <v>1.3090909090909091E-2</v>
      </c>
      <c r="AJ321" s="18">
        <v>6.7000000000000018E-2</v>
      </c>
      <c r="AK321" s="18">
        <v>5.6250000000000001E-2</v>
      </c>
      <c r="AL321" s="18">
        <v>8.8333333333333337E-3</v>
      </c>
      <c r="AM321" s="18">
        <v>2.8333333333333335E-3</v>
      </c>
      <c r="AN321" s="18">
        <v>0</v>
      </c>
      <c r="AO321" s="18">
        <v>4.4999999999999997E-3</v>
      </c>
      <c r="AP321" s="18">
        <v>0.10666666666666666</v>
      </c>
      <c r="AQ321" s="18">
        <v>6.8148148148148166E-2</v>
      </c>
      <c r="AR321" s="18">
        <v>0.1015625</v>
      </c>
      <c r="BV321" s="20" t="s">
        <v>15</v>
      </c>
      <c r="BW321" s="17">
        <f t="shared" si="487"/>
        <v>1</v>
      </c>
      <c r="BX321" s="17">
        <f t="shared" si="448"/>
        <v>0.75329419327667546</v>
      </c>
      <c r="BY321" s="17">
        <f t="shared" si="449"/>
        <v>0.15586064994714227</v>
      </c>
      <c r="BZ321" s="17">
        <f t="shared" si="450"/>
        <v>0.19482906542051068</v>
      </c>
      <c r="CA321" s="17">
        <f t="shared" si="451"/>
        <v>6.4944986299737675E-2</v>
      </c>
      <c r="CB321" s="17">
        <f t="shared" si="452"/>
        <v>2.5985149018884258E-2</v>
      </c>
      <c r="CC321" s="17">
        <f t="shared" si="453"/>
        <v>0</v>
      </c>
      <c r="CD321" s="17">
        <f t="shared" si="454"/>
        <v>0</v>
      </c>
      <c r="CE321" s="17">
        <f t="shared" si="455"/>
        <v>1.2994247332138237E-2</v>
      </c>
      <c r="CF321" s="17">
        <f t="shared" si="456"/>
        <v>0</v>
      </c>
      <c r="CG321" s="17">
        <f t="shared" si="457"/>
        <v>0</v>
      </c>
      <c r="CH321" s="17">
        <f t="shared" si="458"/>
        <v>0</v>
      </c>
      <c r="CI321" s="17">
        <f t="shared" si="459"/>
        <v>0</v>
      </c>
      <c r="CJ321" s="17">
        <f t="shared" si="460"/>
        <v>0</v>
      </c>
      <c r="CK321" s="17">
        <f t="shared" si="461"/>
        <v>0</v>
      </c>
      <c r="CL321" s="17">
        <f t="shared" si="462"/>
        <v>0</v>
      </c>
      <c r="CM321" s="17">
        <f t="shared" si="463"/>
        <v>0</v>
      </c>
      <c r="CN321" s="17">
        <f t="shared" si="464"/>
        <v>0</v>
      </c>
      <c r="CO321" s="17">
        <f t="shared" si="465"/>
        <v>0</v>
      </c>
      <c r="CP321" s="17">
        <f t="shared" si="466"/>
        <v>0</v>
      </c>
      <c r="CQ321" s="17">
        <f t="shared" si="467"/>
        <v>0</v>
      </c>
      <c r="CR321" s="17">
        <f t="shared" si="468"/>
        <v>0</v>
      </c>
      <c r="CS321" s="17">
        <f t="shared" si="469"/>
        <v>0</v>
      </c>
      <c r="CT321" s="17">
        <f t="shared" si="470"/>
        <v>0</v>
      </c>
      <c r="CU321" s="17">
        <f t="shared" si="471"/>
        <v>0</v>
      </c>
      <c r="CV321" s="17">
        <f t="shared" si="472"/>
        <v>0</v>
      </c>
      <c r="CW321" s="17">
        <f t="shared" si="473"/>
        <v>0</v>
      </c>
      <c r="CX321" s="17">
        <f t="shared" si="474"/>
        <v>0</v>
      </c>
      <c r="CY321" s="17">
        <f t="shared" si="475"/>
        <v>0</v>
      </c>
      <c r="CZ321" s="17">
        <f t="shared" si="476"/>
        <v>0</v>
      </c>
      <c r="DA321" s="17">
        <f t="shared" si="477"/>
        <v>0</v>
      </c>
      <c r="DB321" s="17">
        <f t="shared" si="478"/>
        <v>0</v>
      </c>
      <c r="DC321" s="17">
        <f t="shared" si="479"/>
        <v>0</v>
      </c>
      <c r="DD321" s="17">
        <f t="shared" si="480"/>
        <v>0</v>
      </c>
      <c r="DE321" s="17">
        <f t="shared" si="481"/>
        <v>0</v>
      </c>
      <c r="DF321" s="17">
        <f t="shared" si="482"/>
        <v>0</v>
      </c>
      <c r="DG321" s="17">
        <f t="shared" si="483"/>
        <v>0</v>
      </c>
      <c r="DH321" s="17">
        <f t="shared" si="484"/>
        <v>0</v>
      </c>
      <c r="DI321" s="17">
        <f t="shared" si="485"/>
        <v>0</v>
      </c>
      <c r="DJ321" s="17">
        <f t="shared" si="486"/>
        <v>0</v>
      </c>
    </row>
    <row r="322" spans="1:114">
      <c r="A322" s="20" t="s">
        <v>17</v>
      </c>
      <c r="B322" s="20" t="s">
        <v>16</v>
      </c>
      <c r="C322" s="17">
        <v>1.0106012636411932</v>
      </c>
      <c r="D322" s="17">
        <v>0.76128006361898148</v>
      </c>
      <c r="E322" s="17">
        <v>0.15751296978851964</v>
      </c>
      <c r="F322" s="17">
        <v>0.1968944997080008</v>
      </c>
      <c r="G322" s="17">
        <v>6.5633485221674878E-2</v>
      </c>
      <c r="H322" s="17">
        <v>2.6260624434389142E-2</v>
      </c>
      <c r="I322" s="17">
        <v>0</v>
      </c>
      <c r="J322" s="17">
        <v>0</v>
      </c>
      <c r="K322" s="17">
        <v>1.3132002773925107E-2</v>
      </c>
      <c r="L322" s="17">
        <v>0</v>
      </c>
      <c r="M322" s="17">
        <v>0</v>
      </c>
      <c r="N322" s="17">
        <v>0</v>
      </c>
      <c r="O322" s="17">
        <v>0</v>
      </c>
      <c r="P322" s="17">
        <v>0</v>
      </c>
      <c r="Q322" s="17">
        <v>0</v>
      </c>
      <c r="R322" s="17">
        <v>0</v>
      </c>
      <c r="S322" s="19"/>
      <c r="T322" s="17">
        <v>0</v>
      </c>
      <c r="U322" s="19"/>
      <c r="V322" s="19"/>
      <c r="W322" s="19"/>
      <c r="X322" s="19"/>
      <c r="Y322" s="19"/>
      <c r="AD322" s="18">
        <v>0</v>
      </c>
      <c r="AE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18">
        <v>0</v>
      </c>
      <c r="AR322" s="18">
        <v>0</v>
      </c>
      <c r="BV322" s="20" t="s">
        <v>16</v>
      </c>
      <c r="BW322" s="17">
        <f t="shared" si="487"/>
        <v>1</v>
      </c>
      <c r="BX322" s="17">
        <f t="shared" si="448"/>
        <v>2.5173999170084387</v>
      </c>
      <c r="BY322" s="17">
        <f t="shared" si="449"/>
        <v>0.10345922453387893</v>
      </c>
      <c r="BZ322" s="17">
        <f t="shared" si="450"/>
        <v>1.362235867762031</v>
      </c>
      <c r="CA322" s="17">
        <f t="shared" si="451"/>
        <v>0.48283238090425679</v>
      </c>
      <c r="CB322" s="17">
        <f t="shared" si="452"/>
        <v>1.1211695762027218</v>
      </c>
      <c r="CC322" s="17">
        <f t="shared" si="453"/>
        <v>0.22424364795790852</v>
      </c>
      <c r="CD322" s="17">
        <f t="shared" si="454"/>
        <v>5.1758635548612798E-2</v>
      </c>
      <c r="CE322" s="17">
        <f t="shared" si="455"/>
        <v>0.10350590116289425</v>
      </c>
      <c r="CF322" s="17">
        <f t="shared" si="456"/>
        <v>0.12078458741733263</v>
      </c>
      <c r="CG322" s="17">
        <f t="shared" si="457"/>
        <v>0.69004483382385973</v>
      </c>
      <c r="CH322" s="17">
        <f t="shared" si="458"/>
        <v>0.22431163062981432</v>
      </c>
      <c r="CI322" s="17">
        <f t="shared" si="459"/>
        <v>0.67285899815109751</v>
      </c>
      <c r="CJ322" s="17">
        <f t="shared" si="460"/>
        <v>0.31055379840467873</v>
      </c>
      <c r="CK322" s="17">
        <f t="shared" si="461"/>
        <v>0.25881527332986942</v>
      </c>
      <c r="CL322" s="17">
        <f t="shared" si="462"/>
        <v>0.89748165172959316</v>
      </c>
      <c r="CM322" s="17">
        <f t="shared" si="463"/>
        <v>0.38096132851926806</v>
      </c>
      <c r="CN322" s="17">
        <f t="shared" si="464"/>
        <v>0.15763917042176612</v>
      </c>
      <c r="CO322" s="17">
        <f t="shared" si="465"/>
        <v>0.64369327922221165</v>
      </c>
      <c r="CP322" s="17">
        <f t="shared" si="466"/>
        <v>0.36782473098412094</v>
      </c>
      <c r="CQ322" s="17">
        <f t="shared" si="467"/>
        <v>0.15763917042176612</v>
      </c>
      <c r="CR322" s="17">
        <f t="shared" si="468"/>
        <v>6.5682987675735882E-2</v>
      </c>
      <c r="CS322" s="17">
        <f t="shared" si="469"/>
        <v>0.17077576795691329</v>
      </c>
      <c r="CT322" s="17">
        <f t="shared" si="470"/>
        <v>0.10509278028117741</v>
      </c>
      <c r="CU322" s="17">
        <f t="shared" si="471"/>
        <v>0.19704896302720762</v>
      </c>
      <c r="CV322" s="17">
        <f t="shared" si="472"/>
        <v>4.5540204788510209E-2</v>
      </c>
      <c r="CW322" s="17">
        <f t="shared" si="473"/>
        <v>7.6363612628225108E-2</v>
      </c>
      <c r="CX322" s="17">
        <f t="shared" si="474"/>
        <v>0.22425266708957495</v>
      </c>
      <c r="CY322" s="17">
        <f t="shared" si="475"/>
        <v>9.8882752355471476E-2</v>
      </c>
      <c r="CZ322" s="17">
        <f t="shared" si="476"/>
        <v>2.972155192327049E-2</v>
      </c>
      <c r="DA322" s="17">
        <f t="shared" si="477"/>
        <v>5.3680914473169611E-2</v>
      </c>
      <c r="DB322" s="17">
        <f t="shared" si="478"/>
        <v>2.1675385932992845E-2</v>
      </c>
      <c r="DC322" s="17">
        <f t="shared" si="479"/>
        <v>1.6858633503438879E-2</v>
      </c>
      <c r="DD322" s="17">
        <f t="shared" si="480"/>
        <v>4.1599225527966053E-3</v>
      </c>
      <c r="DE322" s="17">
        <f t="shared" si="481"/>
        <v>0.15468343597635797</v>
      </c>
      <c r="DF322" s="17">
        <f t="shared" si="482"/>
        <v>0.38090421287781095</v>
      </c>
      <c r="DG322" s="17">
        <f t="shared" si="483"/>
        <v>8.8146569460837557E-2</v>
      </c>
      <c r="DH322" s="17">
        <f t="shared" si="484"/>
        <v>0.13953985826223</v>
      </c>
      <c r="DI322" s="17">
        <f t="shared" si="485"/>
        <v>4.7705797219211687</v>
      </c>
      <c r="DJ322" s="17">
        <f t="shared" si="486"/>
        <v>6.7160854898439953E-2</v>
      </c>
    </row>
    <row r="323" spans="1:114">
      <c r="A323" s="20" t="s">
        <v>19</v>
      </c>
      <c r="B323" s="20" t="s">
        <v>18</v>
      </c>
      <c r="C323" s="17">
        <v>0.76123212066479473</v>
      </c>
      <c r="D323" s="17">
        <v>1.916325677385712</v>
      </c>
      <c r="E323" s="17">
        <v>7.8756484894259821E-2</v>
      </c>
      <c r="F323" s="17">
        <v>1.0369776984621377</v>
      </c>
      <c r="G323" s="17">
        <v>0.36754751724137935</v>
      </c>
      <c r="H323" s="17">
        <v>0.85347029411764719</v>
      </c>
      <c r="I323" s="17">
        <v>0.17070146768060837</v>
      </c>
      <c r="J323" s="17">
        <v>3.9400335901386752E-2</v>
      </c>
      <c r="K323" s="17">
        <v>7.8792016643550636E-2</v>
      </c>
      <c r="L323" s="17">
        <v>9.1945107623318395E-2</v>
      </c>
      <c r="M323" s="17">
        <v>0.52528429220552264</v>
      </c>
      <c r="N323" s="17">
        <v>0.17075321827411169</v>
      </c>
      <c r="O323" s="17">
        <v>0.51220188207094919</v>
      </c>
      <c r="P323" s="17">
        <v>0.23640352654010072</v>
      </c>
      <c r="Q323" s="17">
        <v>0.19701849937733498</v>
      </c>
      <c r="R323" s="17">
        <v>0.68319186100386098</v>
      </c>
      <c r="S323" s="17">
        <v>0.28999999999999998</v>
      </c>
      <c r="T323" s="17">
        <v>0.12</v>
      </c>
      <c r="U323" s="17">
        <v>0.49</v>
      </c>
      <c r="V323" s="17">
        <v>0.28000000000000003</v>
      </c>
      <c r="W323" s="17">
        <v>0.12</v>
      </c>
      <c r="X323" s="17">
        <v>0.05</v>
      </c>
      <c r="Y323" s="17">
        <v>0.13</v>
      </c>
      <c r="Z323" s="17">
        <v>0.08</v>
      </c>
      <c r="AA323" s="17"/>
      <c r="AB323" s="17">
        <v>0.15</v>
      </c>
      <c r="AC323" s="17"/>
      <c r="AD323" s="18">
        <v>3.4666666666666665E-2</v>
      </c>
      <c r="AE323" s="18">
        <v>5.8130434782608695E-2</v>
      </c>
      <c r="AF323" s="18">
        <v>0.17070833333333335</v>
      </c>
      <c r="AG323" s="18">
        <v>7.5272727272727283E-2</v>
      </c>
      <c r="AH323" s="18">
        <v>2.2625000000000003E-2</v>
      </c>
      <c r="AI323" s="18">
        <v>4.0863636363636373E-2</v>
      </c>
      <c r="AJ323" s="18">
        <v>1.6500000000000004E-2</v>
      </c>
      <c r="AK323" s="18">
        <v>1.2833333333333335E-2</v>
      </c>
      <c r="AL323" s="18">
        <v>3.1666666666666662E-3</v>
      </c>
      <c r="AM323" s="18">
        <v>0.11774999999999998</v>
      </c>
      <c r="AN323" s="18">
        <v>0.28995652173913045</v>
      </c>
      <c r="AO323" s="18">
        <v>6.7100000000000007E-2</v>
      </c>
      <c r="AP323" s="18">
        <v>0.10622222222222222</v>
      </c>
      <c r="AQ323" s="18">
        <v>3.6315185185185181</v>
      </c>
      <c r="AR323" s="18">
        <v>5.1125000000000018E-2</v>
      </c>
      <c r="BV323" s="20" t="s">
        <v>18</v>
      </c>
      <c r="BW323" s="17">
        <f t="shared" si="487"/>
        <v>1</v>
      </c>
      <c r="BX323" s="17">
        <f t="shared" si="448"/>
        <v>2.3900468904737115</v>
      </c>
      <c r="BY323" s="17">
        <f t="shared" si="449"/>
        <v>0.52596239622706842</v>
      </c>
      <c r="BZ323" s="17">
        <f t="shared" si="450"/>
        <v>0.39771712240720658</v>
      </c>
      <c r="CA323" s="17">
        <f t="shared" si="451"/>
        <v>0.53894243553191656</v>
      </c>
      <c r="CB323" s="17">
        <f t="shared" si="452"/>
        <v>0.11663023490988855</v>
      </c>
      <c r="CC323" s="17">
        <f t="shared" si="453"/>
        <v>7.775686477615798E-2</v>
      </c>
      <c r="CD323" s="17">
        <f t="shared" si="454"/>
        <v>5.5736630854162479E-2</v>
      </c>
      <c r="CE323" s="17">
        <f t="shared" si="455"/>
        <v>6.0914742351046998E-2</v>
      </c>
      <c r="CF323" s="17">
        <f t="shared" si="456"/>
        <v>7.7781340527815959E-3</v>
      </c>
      <c r="CG323" s="17">
        <f t="shared" si="457"/>
        <v>1.6848892639352013E-2</v>
      </c>
      <c r="CH323" s="17">
        <f t="shared" si="458"/>
        <v>2.7223153258979057E-2</v>
      </c>
      <c r="CI323" s="17">
        <f t="shared" si="459"/>
        <v>2.4627694166417878E-2</v>
      </c>
      <c r="CJ323" s="17">
        <f t="shared" si="460"/>
        <v>2.2035553053181726E-2</v>
      </c>
      <c r="CK323" s="17">
        <f t="shared" si="461"/>
        <v>6.481556931404329E-3</v>
      </c>
      <c r="CL323" s="17">
        <f t="shared" si="462"/>
        <v>2.5933606915263252E-3</v>
      </c>
      <c r="CM323" s="17">
        <f t="shared" si="463"/>
        <v>1.0856410916352199E-2</v>
      </c>
      <c r="CN323" s="17">
        <f t="shared" si="464"/>
        <v>1.6778089597998855E-2</v>
      </c>
      <c r="CO323" s="17">
        <f t="shared" si="465"/>
        <v>5.9216786816466537E-3</v>
      </c>
      <c r="CP323" s="17">
        <f t="shared" si="466"/>
        <v>2.9608393408233269E-3</v>
      </c>
      <c r="CQ323" s="17">
        <f t="shared" si="467"/>
        <v>9.8694644694110895E-4</v>
      </c>
      <c r="CR323" s="17">
        <f t="shared" si="468"/>
        <v>3.9477857877644358E-3</v>
      </c>
      <c r="CS323" s="17">
        <f t="shared" si="469"/>
        <v>2.9608393408233269E-3</v>
      </c>
      <c r="CT323" s="17">
        <f t="shared" si="470"/>
        <v>2.9608393408233269E-3</v>
      </c>
      <c r="CU323" s="17">
        <f t="shared" si="471"/>
        <v>1.9738928938822179E-3</v>
      </c>
      <c r="CV323" s="17">
        <f t="shared" si="472"/>
        <v>1.3488268108195155E-3</v>
      </c>
      <c r="CW323" s="17">
        <f t="shared" si="473"/>
        <v>7.3806429945161192E-4</v>
      </c>
      <c r="CX323" s="17">
        <f t="shared" si="474"/>
        <v>2.0602507079895654E-3</v>
      </c>
      <c r="CY323" s="17">
        <f t="shared" si="475"/>
        <v>4.1047999952323402E-3</v>
      </c>
      <c r="CZ323" s="17">
        <f t="shared" si="476"/>
        <v>8.3890447989994272E-4</v>
      </c>
      <c r="DA323" s="17">
        <f t="shared" si="477"/>
        <v>1.2920026214501793E-3</v>
      </c>
      <c r="DB323" s="17">
        <f t="shared" si="478"/>
        <v>7.9778171127739637E-4</v>
      </c>
      <c r="DC323" s="17">
        <f t="shared" si="479"/>
        <v>1.6860335135243944E-3</v>
      </c>
      <c r="DD323" s="17">
        <f t="shared" si="480"/>
        <v>0</v>
      </c>
      <c r="DE323" s="17">
        <f t="shared" si="481"/>
        <v>8.224553724509242E-4</v>
      </c>
      <c r="DF323" s="17">
        <f t="shared" si="482"/>
        <v>6.2649644023218235E-4</v>
      </c>
      <c r="DG323" s="17">
        <f t="shared" si="483"/>
        <v>0</v>
      </c>
      <c r="DH323" s="17">
        <f t="shared" si="484"/>
        <v>0</v>
      </c>
      <c r="DI323" s="17">
        <f t="shared" si="485"/>
        <v>1.2501321661254048E-3</v>
      </c>
      <c r="DJ323" s="17">
        <f t="shared" si="486"/>
        <v>0</v>
      </c>
    </row>
    <row r="324" spans="1:114">
      <c r="A324" s="20" t="s">
        <v>21</v>
      </c>
      <c r="B324" s="20" t="s">
        <v>20</v>
      </c>
      <c r="C324" s="17">
        <v>10.132262019883131</v>
      </c>
      <c r="D324" s="17">
        <v>24.216581334086566</v>
      </c>
      <c r="E324" s="17">
        <v>5.3291888111782475</v>
      </c>
      <c r="F324" s="17">
        <v>4.0297740940237494</v>
      </c>
      <c r="G324" s="17">
        <v>5.4607059704433505</v>
      </c>
      <c r="H324" s="17">
        <v>1.1817280995475115</v>
      </c>
      <c r="I324" s="17">
        <v>0.78785292775665394</v>
      </c>
      <c r="J324" s="17">
        <v>0.56473814791987675</v>
      </c>
      <c r="K324" s="17">
        <v>0.61720413037447996</v>
      </c>
      <c r="L324" s="17">
        <v>7.8810092248558616E-2</v>
      </c>
      <c r="M324" s="17">
        <v>0.17071739496679483</v>
      </c>
      <c r="N324" s="17">
        <v>0.27583212182741118</v>
      </c>
      <c r="O324" s="17">
        <v>0.24953425023969319</v>
      </c>
      <c r="P324" s="17">
        <v>0.22326999728787295</v>
      </c>
      <c r="Q324" s="17">
        <v>6.5672833125778332E-2</v>
      </c>
      <c r="R324" s="17">
        <v>2.6276610038610038E-2</v>
      </c>
      <c r="S324" s="17">
        <v>0.11</v>
      </c>
      <c r="T324" s="17">
        <v>0.17</v>
      </c>
      <c r="U324" s="17">
        <v>0.06</v>
      </c>
      <c r="V324" s="17">
        <v>0.03</v>
      </c>
      <c r="W324" s="17">
        <v>0.01</v>
      </c>
      <c r="X324" s="17">
        <v>0.04</v>
      </c>
      <c r="Y324" s="17">
        <v>0.03</v>
      </c>
      <c r="Z324" s="17">
        <v>0.03</v>
      </c>
      <c r="AA324" s="17"/>
      <c r="AB324" s="17">
        <v>0.02</v>
      </c>
      <c r="AC324" s="17"/>
      <c r="AD324" s="18">
        <v>1.3666666666666666E-2</v>
      </c>
      <c r="AE324" s="18">
        <v>7.4782608695652172E-3</v>
      </c>
      <c r="AF324" s="18">
        <v>2.0875000000000005E-2</v>
      </c>
      <c r="AG324" s="18">
        <v>4.1590909090909095E-2</v>
      </c>
      <c r="AH324" s="18">
        <v>8.5000000000000006E-3</v>
      </c>
      <c r="AI324" s="18">
        <v>1.3090909090909092E-2</v>
      </c>
      <c r="AJ324" s="18">
        <v>8.083333333333333E-3</v>
      </c>
      <c r="AK324" s="18">
        <v>1.7083333333333332E-2</v>
      </c>
      <c r="AL324" s="18">
        <v>0</v>
      </c>
      <c r="AM324" s="18">
        <v>8.3333333333333332E-3</v>
      </c>
      <c r="AN324" s="18">
        <v>6.3478260869565227E-3</v>
      </c>
      <c r="AO324" s="18">
        <v>0</v>
      </c>
      <c r="AP324" s="18">
        <v>0</v>
      </c>
      <c r="AQ324" s="18">
        <v>1.2666666666666668E-2</v>
      </c>
      <c r="AR324" s="18">
        <v>0</v>
      </c>
      <c r="BV324" s="20" t="s">
        <v>20</v>
      </c>
      <c r="BW324" s="17">
        <f t="shared" si="487"/>
        <v>1</v>
      </c>
      <c r="BX324" s="17">
        <f t="shared" si="448"/>
        <v>0.43480999162146938</v>
      </c>
      <c r="BY324" s="17">
        <f t="shared" si="449"/>
        <v>0.42395790923122117</v>
      </c>
      <c r="BZ324" s="17">
        <f t="shared" si="450"/>
        <v>0.66312472484068019</v>
      </c>
      <c r="CA324" s="17">
        <f t="shared" si="451"/>
        <v>1.5328428614266345</v>
      </c>
      <c r="CB324" s="17">
        <f t="shared" si="452"/>
        <v>0.75032117792028286</v>
      </c>
      <c r="CC324" s="17">
        <f t="shared" si="453"/>
        <v>1.1092185796981493</v>
      </c>
      <c r="CD324" s="17">
        <f t="shared" si="454"/>
        <v>0.34805807093559904</v>
      </c>
      <c r="CE324" s="17">
        <f t="shared" si="455"/>
        <v>0.10875620049724394</v>
      </c>
      <c r="CF324" s="17">
        <f t="shared" si="456"/>
        <v>5.4390575079233623E-2</v>
      </c>
      <c r="CG324" s="17">
        <f t="shared" si="457"/>
        <v>0.10875706620049962</v>
      </c>
      <c r="CH324" s="17">
        <f t="shared" si="458"/>
        <v>9.790189898726008E-2</v>
      </c>
      <c r="CI324" s="17">
        <f t="shared" si="459"/>
        <v>0.22841200104460327</v>
      </c>
      <c r="CJ324" s="17">
        <f t="shared" si="460"/>
        <v>3.2630652730926378E-2</v>
      </c>
      <c r="CK324" s="17">
        <f t="shared" si="461"/>
        <v>8.7021946974680728E-2</v>
      </c>
      <c r="CL324" s="17">
        <f t="shared" si="462"/>
        <v>6.5285036538858351E-2</v>
      </c>
      <c r="CM324" s="17">
        <f t="shared" si="463"/>
        <v>5.7972376079019054E-2</v>
      </c>
      <c r="CN324" s="17">
        <f t="shared" si="464"/>
        <v>0.16563536022576872</v>
      </c>
      <c r="CO324" s="17">
        <f t="shared" si="465"/>
        <v>0.22360773630478778</v>
      </c>
      <c r="CP324" s="17">
        <f t="shared" si="466"/>
        <v>0.36439779249669113</v>
      </c>
      <c r="CQ324" s="17">
        <f t="shared" si="467"/>
        <v>0.29814364840638363</v>
      </c>
      <c r="CR324" s="17">
        <f t="shared" si="468"/>
        <v>0.23188950431607622</v>
      </c>
      <c r="CS324" s="17">
        <f t="shared" si="469"/>
        <v>0.4803425446547292</v>
      </c>
      <c r="CT324" s="17">
        <f t="shared" si="470"/>
        <v>0.19876243227092244</v>
      </c>
      <c r="CU324" s="17">
        <f t="shared" si="471"/>
        <v>0.44721547260957556</v>
      </c>
      <c r="CV324" s="17">
        <f t="shared" si="472"/>
        <v>9.1872413138559705E-2</v>
      </c>
      <c r="CW324" s="17">
        <f t="shared" si="473"/>
        <v>0.14453485564048599</v>
      </c>
      <c r="CX324" s="17">
        <f t="shared" si="474"/>
        <v>4.8275806032468838E-2</v>
      </c>
      <c r="CY324" s="17">
        <f t="shared" si="475"/>
        <v>5.0631718069013384E-2</v>
      </c>
      <c r="CZ324" s="17">
        <f t="shared" si="476"/>
        <v>0.14893379473633703</v>
      </c>
      <c r="DA324" s="17">
        <f t="shared" si="477"/>
        <v>4.1446484456493488E-2</v>
      </c>
      <c r="DB324" s="17">
        <f t="shared" si="478"/>
        <v>8.3990930581150217E-2</v>
      </c>
      <c r="DC324" s="17">
        <f t="shared" si="479"/>
        <v>8.8580410354072561E-2</v>
      </c>
      <c r="DD324" s="17">
        <f t="shared" si="480"/>
        <v>8.9926197655906911E-2</v>
      </c>
      <c r="DE324" s="17">
        <f t="shared" si="481"/>
        <v>0.42250819804256506</v>
      </c>
      <c r="DF324" s="17">
        <f t="shared" si="482"/>
        <v>0.10802306101680566</v>
      </c>
      <c r="DG324" s="17">
        <f t="shared" si="483"/>
        <v>0.16174292926046313</v>
      </c>
      <c r="DH324" s="17">
        <f t="shared" si="484"/>
        <v>0.11037756366156082</v>
      </c>
      <c r="DI324" s="17">
        <f t="shared" si="485"/>
        <v>9.0332617752757194E-2</v>
      </c>
      <c r="DJ324" s="17">
        <f t="shared" si="486"/>
        <v>6.8376347143200136E-2</v>
      </c>
    </row>
    <row r="325" spans="1:114">
      <c r="A325" s="20" t="s">
        <v>23</v>
      </c>
      <c r="B325" s="20" t="s">
        <v>22</v>
      </c>
      <c r="C325" s="17">
        <v>1.2074716396751919</v>
      </c>
      <c r="D325" s="17">
        <v>0.52502073353033207</v>
      </c>
      <c r="E325" s="17">
        <v>0.51191715181268882</v>
      </c>
      <c r="F325" s="17">
        <v>0.80070429881253657</v>
      </c>
      <c r="G325" s="17">
        <v>1.8508642832512314</v>
      </c>
      <c r="H325" s="17">
        <v>0.90599154298642537</v>
      </c>
      <c r="I325" s="17">
        <v>1.3393499771863118</v>
      </c>
      <c r="J325" s="17">
        <v>0.42027024961479204</v>
      </c>
      <c r="K325" s="17">
        <v>0.13132002773925106</v>
      </c>
      <c r="L325" s="17">
        <v>6.5675076873798852E-2</v>
      </c>
      <c r="M325" s="17">
        <v>0.13132107305138066</v>
      </c>
      <c r="N325" s="17">
        <v>0.11821376649746193</v>
      </c>
      <c r="O325" s="17">
        <v>0.27580101342281876</v>
      </c>
      <c r="P325" s="17">
        <v>3.9400587756683453E-2</v>
      </c>
      <c r="Q325" s="17">
        <v>0.10507653300124534</v>
      </c>
      <c r="R325" s="17">
        <v>7.8829830115830113E-2</v>
      </c>
      <c r="S325" s="17">
        <v>7.0000000000000007E-2</v>
      </c>
      <c r="T325" s="17">
        <v>0.2</v>
      </c>
      <c r="U325" s="17">
        <v>0.27</v>
      </c>
      <c r="V325" s="17">
        <v>0.44</v>
      </c>
      <c r="W325" s="17">
        <v>0.36</v>
      </c>
      <c r="X325" s="17">
        <v>0.28000000000000003</v>
      </c>
      <c r="Y325" s="17">
        <v>0.57999999999999996</v>
      </c>
      <c r="Z325" s="17">
        <v>0.24</v>
      </c>
      <c r="AA325" s="17"/>
      <c r="AB325" s="17">
        <v>0.54</v>
      </c>
      <c r="AC325" s="17"/>
      <c r="AD325" s="18">
        <v>0.11093333333333333</v>
      </c>
      <c r="AE325" s="18">
        <v>0.17452173913043478</v>
      </c>
      <c r="AF325" s="18">
        <v>5.8291666666666665E-2</v>
      </c>
      <c r="AG325" s="18">
        <v>6.1136363636363635E-2</v>
      </c>
      <c r="AH325" s="18">
        <v>0.17983333333333332</v>
      </c>
      <c r="AI325" s="18">
        <v>5.0045454545454546E-2</v>
      </c>
      <c r="AJ325" s="18">
        <v>0.10141666666666667</v>
      </c>
      <c r="AK325" s="18">
        <v>0.10695833333333334</v>
      </c>
      <c r="AL325" s="18">
        <v>0.10858333333333332</v>
      </c>
      <c r="AM325" s="18">
        <v>0.51016666666666677</v>
      </c>
      <c r="AN325" s="18">
        <v>0.13043478260869562</v>
      </c>
      <c r="AO325" s="18">
        <v>0.1953</v>
      </c>
      <c r="AP325" s="18">
        <v>0.13327777777777772</v>
      </c>
      <c r="AQ325" s="18">
        <v>0.10907407407407407</v>
      </c>
      <c r="AR325" s="18">
        <v>8.2562499999999997E-2</v>
      </c>
      <c r="BV325" s="20" t="s">
        <v>22</v>
      </c>
      <c r="BW325" s="17">
        <f t="shared" si="487"/>
        <v>1</v>
      </c>
      <c r="BX325" s="17">
        <f t="shared" si="448"/>
        <v>0.57591175543948714</v>
      </c>
      <c r="BY325" s="17">
        <f t="shared" si="449"/>
        <v>0.63041690902744918</v>
      </c>
      <c r="BZ325" s="17">
        <f t="shared" si="450"/>
        <v>1.8601500860875015</v>
      </c>
      <c r="CA325" s="17">
        <f t="shared" si="451"/>
        <v>1.2258682044359046</v>
      </c>
      <c r="CB325" s="17">
        <f t="shared" si="452"/>
        <v>1.5376231661660795</v>
      </c>
      <c r="CC325" s="17">
        <f t="shared" si="453"/>
        <v>1.5454756773058369</v>
      </c>
      <c r="CD325" s="17">
        <f t="shared" si="454"/>
        <v>1.3588823615759018</v>
      </c>
      <c r="CE325" s="17">
        <f t="shared" si="455"/>
        <v>1.2847619638507106</v>
      </c>
      <c r="CF325" s="17">
        <f t="shared" si="456"/>
        <v>1.1799156972052269</v>
      </c>
      <c r="CG325" s="17">
        <f t="shared" si="457"/>
        <v>1.5534063759097045</v>
      </c>
      <c r="CH325" s="17">
        <f t="shared" si="458"/>
        <v>1.3746053054519061</v>
      </c>
      <c r="CI325" s="17">
        <f t="shared" si="459"/>
        <v>1.1992370690383325</v>
      </c>
      <c r="CJ325" s="17">
        <f t="shared" si="460"/>
        <v>1.1058024572680216</v>
      </c>
      <c r="CK325" s="17">
        <f t="shared" si="461"/>
        <v>1.4797117053671394</v>
      </c>
      <c r="CL325" s="17">
        <f t="shared" si="462"/>
        <v>1.3165392323037224</v>
      </c>
      <c r="CM325" s="17">
        <f t="shared" si="463"/>
        <v>1.1977305581461815</v>
      </c>
      <c r="CN325" s="17">
        <f t="shared" si="464"/>
        <v>0.62258271586806457</v>
      </c>
      <c r="CO325" s="17">
        <f t="shared" si="465"/>
        <v>0.76785201623727961</v>
      </c>
      <c r="CP325" s="17">
        <f t="shared" si="466"/>
        <v>0.85086304501968824</v>
      </c>
      <c r="CQ325" s="17">
        <f t="shared" si="467"/>
        <v>0.7055937446504732</v>
      </c>
      <c r="CR325" s="17">
        <f t="shared" si="468"/>
        <v>0.32315007633151926</v>
      </c>
      <c r="CS325" s="17">
        <f t="shared" si="469"/>
        <v>0.34686751312649311</v>
      </c>
      <c r="CT325" s="17">
        <f t="shared" si="470"/>
        <v>0.2608918047447128</v>
      </c>
      <c r="CU325" s="17">
        <f t="shared" si="471"/>
        <v>0.32611475593089101</v>
      </c>
      <c r="CV325" s="17">
        <f t="shared" si="472"/>
        <v>0.14341143448694207</v>
      </c>
      <c r="CW325" s="17">
        <f t="shared" si="473"/>
        <v>0.37684944681405236</v>
      </c>
      <c r="CX325" s="17">
        <f t="shared" si="474"/>
        <v>0.23854553226444847</v>
      </c>
      <c r="CY325" s="17">
        <f t="shared" si="475"/>
        <v>0.42684648322772595</v>
      </c>
      <c r="CZ325" s="17">
        <f t="shared" si="476"/>
        <v>0.29444209554426953</v>
      </c>
      <c r="DA325" s="17">
        <f t="shared" si="477"/>
        <v>0.14084923260287899</v>
      </c>
      <c r="DB325" s="17">
        <f t="shared" si="478"/>
        <v>0.14173639051329703</v>
      </c>
      <c r="DC325" s="17">
        <f t="shared" si="479"/>
        <v>0.11646249692865299</v>
      </c>
      <c r="DD325" s="17">
        <f t="shared" si="480"/>
        <v>0.10498671631275161</v>
      </c>
      <c r="DE325" s="17">
        <f t="shared" si="481"/>
        <v>0.11704308001686332</v>
      </c>
      <c r="DF325" s="17">
        <f t="shared" si="482"/>
        <v>0.14324558429486137</v>
      </c>
      <c r="DG325" s="17">
        <f t="shared" si="483"/>
        <v>0.12576170860534905</v>
      </c>
      <c r="DH325" s="17">
        <f t="shared" si="484"/>
        <v>0.1339046952382901</v>
      </c>
      <c r="DI325" s="17">
        <f t="shared" si="485"/>
        <v>7.3106802861544473E-2</v>
      </c>
      <c r="DJ325" s="17">
        <f t="shared" si="486"/>
        <v>0.10059528465618221</v>
      </c>
    </row>
    <row r="326" spans="1:114">
      <c r="A326" s="20" t="s">
        <v>25</v>
      </c>
      <c r="B326" s="20" t="s">
        <v>24</v>
      </c>
      <c r="C326" s="17">
        <v>3.3730457760491768</v>
      </c>
      <c r="D326" s="17">
        <v>1.9425767140622285</v>
      </c>
      <c r="E326" s="17">
        <v>2.1264250921450154</v>
      </c>
      <c r="F326" s="17">
        <v>6.2743713906949594</v>
      </c>
      <c r="G326" s="17">
        <v>4.1349095689655169</v>
      </c>
      <c r="H326" s="17">
        <v>5.186473325791856</v>
      </c>
      <c r="I326" s="17">
        <v>5.2129602053231938</v>
      </c>
      <c r="J326" s="17">
        <v>4.5835724098613255</v>
      </c>
      <c r="K326" s="17">
        <v>4.3335609153952843</v>
      </c>
      <c r="L326" s="17">
        <v>3.9799096585522098</v>
      </c>
      <c r="M326" s="17">
        <v>5.2397108147500884</v>
      </c>
      <c r="N326" s="17">
        <v>4.6366066192893403</v>
      </c>
      <c r="O326" s="17">
        <v>4.0450815302013421</v>
      </c>
      <c r="P326" s="17">
        <v>3.7299223076327004</v>
      </c>
      <c r="Q326" s="17">
        <v>4.9911353175591531</v>
      </c>
      <c r="R326" s="17">
        <v>4.4407470965250964</v>
      </c>
      <c r="S326" s="17">
        <v>4.04</v>
      </c>
      <c r="T326" s="17">
        <v>2.1</v>
      </c>
      <c r="U326" s="17">
        <v>2.59</v>
      </c>
      <c r="V326" s="17">
        <v>2.87</v>
      </c>
      <c r="W326" s="17">
        <v>2.38</v>
      </c>
      <c r="X326" s="17">
        <v>1.0900000000000001</v>
      </c>
      <c r="Y326" s="17">
        <v>1.17</v>
      </c>
      <c r="Z326" s="17">
        <v>0.88</v>
      </c>
      <c r="AA326" s="17"/>
      <c r="AB326" s="17">
        <v>1.1000000000000001</v>
      </c>
      <c r="AC326" s="17"/>
      <c r="AD326" s="18">
        <v>0.48373333333333318</v>
      </c>
      <c r="AE326" s="18">
        <v>1.2711304347826082</v>
      </c>
      <c r="AF326" s="18">
        <v>0.80462500000000048</v>
      </c>
      <c r="AG326" s="18">
        <v>1.4397727272727268</v>
      </c>
      <c r="AH326" s="18">
        <v>0.99316666666666642</v>
      </c>
      <c r="AI326" s="18">
        <v>0.47509090909090901</v>
      </c>
      <c r="AJ326" s="18">
        <v>0.47808333333333319</v>
      </c>
      <c r="AK326" s="18">
        <v>0.3928333333333332</v>
      </c>
      <c r="AL326" s="18">
        <v>0.35412500000000002</v>
      </c>
      <c r="AM326" s="18">
        <v>0.39479166666666665</v>
      </c>
      <c r="AN326" s="18">
        <v>0.4831739130434784</v>
      </c>
      <c r="AO326" s="18">
        <v>0.42420000000000002</v>
      </c>
      <c r="AP326" s="18">
        <v>0.45166666666666672</v>
      </c>
      <c r="AQ326" s="18">
        <v>0.24659259259259247</v>
      </c>
      <c r="AR326" s="18">
        <v>0.33931249999999996</v>
      </c>
      <c r="BV326" s="20" t="s">
        <v>24</v>
      </c>
      <c r="BW326" s="17">
        <f t="shared" si="487"/>
        <v>1</v>
      </c>
      <c r="BX326" s="17">
        <f t="shared" si="448"/>
        <v>5.6607338531851674</v>
      </c>
      <c r="BY326" s="17">
        <f t="shared" si="449"/>
        <v>13.001375883090784</v>
      </c>
      <c r="BZ326" s="17">
        <f t="shared" si="450"/>
        <v>1.3586570298003915</v>
      </c>
      <c r="CA326" s="17">
        <f t="shared" si="451"/>
        <v>0.37741614679847557</v>
      </c>
      <c r="CB326" s="17">
        <f t="shared" si="452"/>
        <v>0.13213203133187376</v>
      </c>
      <c r="CC326" s="17">
        <f t="shared" si="453"/>
        <v>2.0764506153431874</v>
      </c>
      <c r="CD326" s="17">
        <f t="shared" si="454"/>
        <v>0.49089322268747226</v>
      </c>
      <c r="CE326" s="17">
        <f t="shared" si="455"/>
        <v>1.1327060881977105</v>
      </c>
      <c r="CF326" s="17">
        <f t="shared" si="456"/>
        <v>1.7938627403490637</v>
      </c>
      <c r="CG326" s="17">
        <f t="shared" si="457"/>
        <v>1.9256156777839404</v>
      </c>
      <c r="CH326" s="17">
        <f t="shared" si="458"/>
        <v>1.8882546555194819</v>
      </c>
      <c r="CI326" s="17">
        <f t="shared" si="459"/>
        <v>2.8698233805999398</v>
      </c>
      <c r="CJ326" s="17">
        <f t="shared" si="460"/>
        <v>2.4733624321580177</v>
      </c>
      <c r="CK326" s="17">
        <f t="shared" si="461"/>
        <v>0.39652453196953574</v>
      </c>
      <c r="CL326" s="17">
        <f t="shared" si="462"/>
        <v>0.64217482482248112</v>
      </c>
      <c r="CM326" s="17">
        <f t="shared" si="463"/>
        <v>0.60378776595506634</v>
      </c>
      <c r="CN326" s="17">
        <f t="shared" si="464"/>
        <v>1.221951431099539</v>
      </c>
      <c r="CO326" s="17">
        <f t="shared" si="465"/>
        <v>1.2363273302889453</v>
      </c>
      <c r="CP326" s="17">
        <f t="shared" si="466"/>
        <v>0.43127697568219026</v>
      </c>
      <c r="CQ326" s="17">
        <f t="shared" si="467"/>
        <v>0.80505035460675523</v>
      </c>
      <c r="CR326" s="17">
        <f t="shared" si="468"/>
        <v>0.80505035460675523</v>
      </c>
      <c r="CS326" s="17">
        <f t="shared" si="469"/>
        <v>0.66129136271269173</v>
      </c>
      <c r="CT326" s="17">
        <f t="shared" si="470"/>
        <v>0.53190827000803464</v>
      </c>
      <c r="CU326" s="17">
        <f t="shared" si="471"/>
        <v>0.24439028621990783</v>
      </c>
      <c r="CV326" s="17">
        <f t="shared" si="472"/>
        <v>0.37497137052368212</v>
      </c>
      <c r="CW326" s="17">
        <f t="shared" si="473"/>
        <v>5.4690920829263259E-2</v>
      </c>
      <c r="CX326" s="17">
        <f t="shared" si="474"/>
        <v>3.8635229071529539E-2</v>
      </c>
      <c r="CY326" s="17">
        <f t="shared" si="475"/>
        <v>0.1241554929994184</v>
      </c>
      <c r="CZ326" s="17">
        <f t="shared" si="476"/>
        <v>4.8638458924158121E-2</v>
      </c>
      <c r="DA326" s="17">
        <f t="shared" si="477"/>
        <v>1.7251079027287609E-2</v>
      </c>
      <c r="DB326" s="17">
        <f t="shared" si="478"/>
        <v>4.7440467325040932E-2</v>
      </c>
      <c r="DC326" s="17">
        <f t="shared" si="479"/>
        <v>0.18568869786316528</v>
      </c>
      <c r="DD326" s="17">
        <f t="shared" si="480"/>
        <v>3.366356393519318E-2</v>
      </c>
      <c r="DE326" s="17">
        <f t="shared" si="481"/>
        <v>1.3297706750200866E-2</v>
      </c>
      <c r="DF326" s="17">
        <f t="shared" si="482"/>
        <v>4.9628104158211471E-2</v>
      </c>
      <c r="DG326" s="17">
        <f t="shared" si="483"/>
        <v>3.2633291159952393E-2</v>
      </c>
      <c r="DH326" s="17">
        <f t="shared" si="484"/>
        <v>0.21380156738911543</v>
      </c>
      <c r="DI326" s="17">
        <f t="shared" si="485"/>
        <v>5.5799786483325356E-2</v>
      </c>
      <c r="DJ326" s="17">
        <f t="shared" si="486"/>
        <v>0.14798191228095153</v>
      </c>
    </row>
    <row r="327" spans="1:114">
      <c r="A327" s="20" t="s">
        <v>27</v>
      </c>
      <c r="B327" s="20" t="s">
        <v>26</v>
      </c>
      <c r="C327" s="17">
        <v>0.69560866198679527</v>
      </c>
      <c r="D327" s="17">
        <v>3.9376555014774905</v>
      </c>
      <c r="E327" s="17">
        <v>9.0438696820241695</v>
      </c>
      <c r="F327" s="17">
        <v>0.94509359859840381</v>
      </c>
      <c r="G327" s="17">
        <v>0.26253394088669951</v>
      </c>
      <c r="H327" s="17">
        <v>9.1912185520362011E-2</v>
      </c>
      <c r="I327" s="17">
        <v>1.4443970342205323</v>
      </c>
      <c r="J327" s="17">
        <v>0.34146957781201853</v>
      </c>
      <c r="K327" s="17">
        <v>0.78792016643550633</v>
      </c>
      <c r="L327" s="17">
        <v>1.2478264606021781</v>
      </c>
      <c r="M327" s="17">
        <v>1.3394749451240826</v>
      </c>
      <c r="N327" s="17">
        <v>1.3134862944162438</v>
      </c>
      <c r="O327" s="17">
        <v>1.9962740019175456</v>
      </c>
      <c r="P327" s="17">
        <v>1.7204923320418444</v>
      </c>
      <c r="Q327" s="17">
        <v>0.27582589912826899</v>
      </c>
      <c r="R327" s="17">
        <v>0.4467023706563707</v>
      </c>
      <c r="S327" s="17">
        <v>0.42</v>
      </c>
      <c r="T327" s="17">
        <v>0.85</v>
      </c>
      <c r="U327" s="17">
        <v>0.86</v>
      </c>
      <c r="V327" s="17">
        <v>0.3</v>
      </c>
      <c r="W327" s="17">
        <v>0.56000000000000005</v>
      </c>
      <c r="X327" s="17">
        <v>0.56000000000000005</v>
      </c>
      <c r="Y327" s="17">
        <v>0.46</v>
      </c>
      <c r="Z327" s="17">
        <v>0.37</v>
      </c>
      <c r="AA327" s="17"/>
      <c r="AB327" s="17">
        <v>0.17</v>
      </c>
      <c r="AC327" s="17"/>
      <c r="AD327" s="18">
        <v>0.26083333333333336</v>
      </c>
      <c r="AE327" s="18">
        <v>3.8043478260869568E-2</v>
      </c>
      <c r="AF327" s="18">
        <v>2.6875E-2</v>
      </c>
      <c r="AG327" s="18">
        <v>8.6363636363636365E-2</v>
      </c>
      <c r="AH327" s="18">
        <v>3.3833333333333333E-2</v>
      </c>
      <c r="AI327" s="18">
        <v>1.2E-2</v>
      </c>
      <c r="AJ327" s="18">
        <v>3.3000000000000002E-2</v>
      </c>
      <c r="AK327" s="18">
        <v>0.12916666666666668</v>
      </c>
      <c r="AL327" s="18">
        <v>2.3416666666666665E-2</v>
      </c>
      <c r="AM327" s="18">
        <v>9.2499999999999995E-3</v>
      </c>
      <c r="AN327" s="18">
        <v>3.4521739130434791E-2</v>
      </c>
      <c r="AO327" s="18">
        <v>2.2699999999999998E-2</v>
      </c>
      <c r="AP327" s="18">
        <v>0.14872222222222223</v>
      </c>
      <c r="AQ327" s="18">
        <v>3.8814814814814816E-2</v>
      </c>
      <c r="AR327" s="18">
        <v>0.1029375</v>
      </c>
      <c r="BV327" s="20" t="s">
        <v>26</v>
      </c>
      <c r="BW327" s="17">
        <f t="shared" si="487"/>
        <v>1</v>
      </c>
      <c r="BX327" s="17">
        <f t="shared" si="448"/>
        <v>0.24398699671695503</v>
      </c>
      <c r="BY327" s="17">
        <f t="shared" si="449"/>
        <v>0.14895193319416611</v>
      </c>
      <c r="BZ327" s="17">
        <f t="shared" si="450"/>
        <v>0.41707237664203511</v>
      </c>
      <c r="CA327" s="17">
        <f t="shared" si="451"/>
        <v>0.15321489533861521</v>
      </c>
      <c r="CB327" s="17">
        <f t="shared" si="452"/>
        <v>0.28097133471057406</v>
      </c>
      <c r="CC327" s="17">
        <f t="shared" si="453"/>
        <v>3.5477718443968062E-2</v>
      </c>
      <c r="CD327" s="17">
        <f t="shared" si="454"/>
        <v>7.8066216264810792E-2</v>
      </c>
      <c r="CE327" s="17">
        <f t="shared" si="455"/>
        <v>6.8123032822103441E-2</v>
      </c>
      <c r="CF327" s="17">
        <f t="shared" si="456"/>
        <v>4.1167107606069585E-2</v>
      </c>
      <c r="CG327" s="17">
        <f t="shared" si="457"/>
        <v>3.2642546394362724E-2</v>
      </c>
      <c r="CH327" s="17">
        <f t="shared" si="458"/>
        <v>6.2459714279027398E-2</v>
      </c>
      <c r="CI327" s="17">
        <f t="shared" si="459"/>
        <v>5.9613912329371639E-2</v>
      </c>
      <c r="CJ327" s="17">
        <f t="shared" si="460"/>
        <v>8.516368939702772E-3</v>
      </c>
      <c r="CK327" s="17">
        <f t="shared" si="461"/>
        <v>1.1356055491731387E-2</v>
      </c>
      <c r="CL327" s="17">
        <f t="shared" si="462"/>
        <v>1.7038931522198493E-2</v>
      </c>
      <c r="CM327" s="17">
        <f t="shared" si="463"/>
        <v>5.403706787507348E-2</v>
      </c>
      <c r="CN327" s="17">
        <f t="shared" si="464"/>
        <v>3.458372344004703E-2</v>
      </c>
      <c r="CO327" s="17">
        <f t="shared" si="465"/>
        <v>2.5937792580035271E-2</v>
      </c>
      <c r="CP327" s="17">
        <f t="shared" si="466"/>
        <v>8.6459308600117576E-3</v>
      </c>
      <c r="CQ327" s="17">
        <f t="shared" si="467"/>
        <v>8.6459308600117576E-3</v>
      </c>
      <c r="CR327" s="17">
        <f t="shared" si="468"/>
        <v>4.9714102445067604E-2</v>
      </c>
      <c r="CS327" s="17">
        <f t="shared" si="469"/>
        <v>2.2695568507530864E-2</v>
      </c>
      <c r="CT327" s="17">
        <f t="shared" si="470"/>
        <v>4.3229654300058788E-3</v>
      </c>
      <c r="CU327" s="17">
        <f t="shared" si="471"/>
        <v>1.4049637647519106E-2</v>
      </c>
      <c r="CV327" s="17">
        <f t="shared" si="472"/>
        <v>1.2968896290017637E-3</v>
      </c>
      <c r="CW327" s="17">
        <f t="shared" si="473"/>
        <v>4.9385181162349768E-3</v>
      </c>
      <c r="CX327" s="17">
        <f t="shared" si="474"/>
        <v>4.6336785702875511E-3</v>
      </c>
      <c r="CY327" s="17">
        <f t="shared" si="475"/>
        <v>6.7300711808046076E-4</v>
      </c>
      <c r="CZ327" s="17">
        <f t="shared" si="476"/>
        <v>2.2875692067114441E-3</v>
      </c>
      <c r="DA327" s="17">
        <f t="shared" si="477"/>
        <v>3.266786376083988E-3</v>
      </c>
      <c r="DB327" s="17">
        <f t="shared" si="478"/>
        <v>1.6166089472626152E-3</v>
      </c>
      <c r="DC327" s="17">
        <f t="shared" si="479"/>
        <v>1.5805842353458996E-3</v>
      </c>
      <c r="DD327" s="17">
        <f t="shared" si="480"/>
        <v>1.350926696876837E-3</v>
      </c>
      <c r="DE327" s="17">
        <f t="shared" si="481"/>
        <v>7.101371336582573E-3</v>
      </c>
      <c r="DF327" s="17">
        <f t="shared" si="482"/>
        <v>1.0243548518926975E-3</v>
      </c>
      <c r="DG327" s="17">
        <f t="shared" si="483"/>
        <v>1.2320451475516755E-3</v>
      </c>
      <c r="DH327" s="17">
        <f t="shared" si="484"/>
        <v>1.5610708497243453E-4</v>
      </c>
      <c r="DI327" s="17">
        <f t="shared" si="485"/>
        <v>7.6572526551863382E-3</v>
      </c>
      <c r="DJ327" s="17">
        <f t="shared" si="486"/>
        <v>2.2965753846906231E-4</v>
      </c>
    </row>
    <row r="328" spans="1:114">
      <c r="A328" s="20" t="s">
        <v>29</v>
      </c>
      <c r="B328" s="20" t="s">
        <v>28</v>
      </c>
      <c r="C328" s="17">
        <v>9.252907673597937</v>
      </c>
      <c r="D328" s="17">
        <v>2.2575891541804278</v>
      </c>
      <c r="E328" s="17">
        <v>1.3782384856495469</v>
      </c>
      <c r="F328" s="17">
        <v>3.8591321942768158</v>
      </c>
      <c r="G328" s="17">
        <v>1.4176832807881774</v>
      </c>
      <c r="H328" s="17">
        <v>2.5998018190045253</v>
      </c>
      <c r="I328" s="17">
        <v>0.32827205323193914</v>
      </c>
      <c r="J328" s="17">
        <v>0.72233949152542387</v>
      </c>
      <c r="K328" s="17">
        <v>0.63033613314840509</v>
      </c>
      <c r="L328" s="17">
        <v>0.38091544586803328</v>
      </c>
      <c r="M328" s="17">
        <v>0.30203846801817552</v>
      </c>
      <c r="N328" s="17">
        <v>0.57793396954314724</v>
      </c>
      <c r="O328" s="17">
        <v>0.55160202684563753</v>
      </c>
      <c r="P328" s="17">
        <v>7.8801175513366906E-2</v>
      </c>
      <c r="Q328" s="17">
        <v>0.10507653300124534</v>
      </c>
      <c r="R328" s="17">
        <v>0.15765966023166023</v>
      </c>
      <c r="S328" s="17">
        <v>0.5</v>
      </c>
      <c r="T328" s="17">
        <v>0.32</v>
      </c>
      <c r="U328" s="17">
        <v>0.24</v>
      </c>
      <c r="V328" s="17">
        <v>0.08</v>
      </c>
      <c r="W328" s="17">
        <v>0.08</v>
      </c>
      <c r="X328" s="17">
        <v>0.46</v>
      </c>
      <c r="Y328" s="17">
        <v>0.21</v>
      </c>
      <c r="Z328" s="17">
        <v>0.04</v>
      </c>
      <c r="AA328" s="17"/>
      <c r="AB328" s="17">
        <v>0.13</v>
      </c>
      <c r="AC328" s="17"/>
      <c r="AD328" s="18">
        <v>1.2000000000000002E-2</v>
      </c>
      <c r="AE328" s="18">
        <v>4.5695652173913047E-2</v>
      </c>
      <c r="AF328" s="18">
        <v>4.2874999999999996E-2</v>
      </c>
      <c r="AG328" s="18">
        <v>6.227272727272728E-3</v>
      </c>
      <c r="AH328" s="18">
        <v>2.1166666666666667E-2</v>
      </c>
      <c r="AI328" s="18">
        <v>3.0227272727272728E-2</v>
      </c>
      <c r="AJ328" s="18">
        <v>1.4958333333333336E-2</v>
      </c>
      <c r="AK328" s="18">
        <v>1.4625000000000001E-2</v>
      </c>
      <c r="AL328" s="18">
        <v>1.2499999999999999E-2</v>
      </c>
      <c r="AM328" s="18">
        <v>6.5708333333333327E-2</v>
      </c>
      <c r="AN328" s="18">
        <v>9.4782608695652189E-3</v>
      </c>
      <c r="AO328" s="18">
        <v>1.14E-2</v>
      </c>
      <c r="AP328" s="18">
        <v>1.4444444444444446E-3</v>
      </c>
      <c r="AQ328" s="18">
        <v>7.0851851851851846E-2</v>
      </c>
      <c r="AR328" s="18">
        <v>2.1250000000000002E-3</v>
      </c>
      <c r="BV328" s="20" t="s">
        <v>28</v>
      </c>
      <c r="BW328" s="17">
        <f t="shared" si="487"/>
        <v>1</v>
      </c>
      <c r="BX328" s="17">
        <f t="shared" si="448"/>
        <v>1.5000944710940696</v>
      </c>
      <c r="BY328" s="17">
        <f t="shared" si="449"/>
        <v>1.4376521409186929</v>
      </c>
      <c r="BZ328" s="17">
        <f t="shared" si="450"/>
        <v>4.0004901433011542</v>
      </c>
      <c r="CA328" s="17">
        <f t="shared" si="451"/>
        <v>3.5005347615558615</v>
      </c>
      <c r="CB328" s="17">
        <f t="shared" si="452"/>
        <v>1.3755888261871858</v>
      </c>
      <c r="CC328" s="17">
        <f t="shared" si="453"/>
        <v>1.5007074901798492</v>
      </c>
      <c r="CD328" s="17">
        <f t="shared" si="454"/>
        <v>0.56287516159116413</v>
      </c>
      <c r="CE328" s="17">
        <f t="shared" si="455"/>
        <v>0.93802222928872914</v>
      </c>
      <c r="CF328" s="17">
        <f t="shared" si="456"/>
        <v>0.93823742011678002</v>
      </c>
      <c r="CG328" s="17">
        <f t="shared" si="457"/>
        <v>0.18760593919586185</v>
      </c>
      <c r="CH328" s="17">
        <f t="shared" si="458"/>
        <v>1.0007749674253252</v>
      </c>
      <c r="CI328" s="17">
        <f t="shared" si="459"/>
        <v>1.3133690060064691</v>
      </c>
      <c r="CJ328" s="17">
        <f t="shared" si="460"/>
        <v>0.93813126601413355</v>
      </c>
      <c r="CK328" s="17">
        <f t="shared" si="461"/>
        <v>0.37528214632831064</v>
      </c>
      <c r="CL328" s="17">
        <f t="shared" si="462"/>
        <v>0</v>
      </c>
      <c r="CM328" s="17">
        <f t="shared" si="463"/>
        <v>0.19048066425963403</v>
      </c>
      <c r="CN328" s="17">
        <f t="shared" si="464"/>
        <v>1.2857444837525298</v>
      </c>
      <c r="CO328" s="17">
        <f t="shared" si="465"/>
        <v>0.14286049819472552</v>
      </c>
      <c r="CP328" s="17">
        <f t="shared" si="466"/>
        <v>0.23810083032454257</v>
      </c>
      <c r="CQ328" s="17">
        <f t="shared" si="467"/>
        <v>0.14286049819472552</v>
      </c>
      <c r="CR328" s="17">
        <f t="shared" si="468"/>
        <v>0.80954282310344472</v>
      </c>
      <c r="CS328" s="17">
        <f t="shared" si="469"/>
        <v>9.5240332129817015E-2</v>
      </c>
      <c r="CT328" s="17">
        <f t="shared" si="470"/>
        <v>9.5240332129817015E-2</v>
      </c>
      <c r="CU328" s="17">
        <f t="shared" si="471"/>
        <v>0.33334116245435957</v>
      </c>
      <c r="CV328" s="17">
        <f t="shared" si="472"/>
        <v>4.9524972707504847E-2</v>
      </c>
      <c r="CW328" s="17">
        <f t="shared" si="473"/>
        <v>1.0352210014110545E-2</v>
      </c>
      <c r="CX328" s="17">
        <f t="shared" si="474"/>
        <v>2.837368228034132E-2</v>
      </c>
      <c r="CY328" s="17">
        <f t="shared" si="475"/>
        <v>4.610497896284324E-2</v>
      </c>
      <c r="CZ328" s="17">
        <f t="shared" si="476"/>
        <v>0.12500293592038486</v>
      </c>
      <c r="DA328" s="17">
        <f t="shared" si="477"/>
        <v>0.13853139218882476</v>
      </c>
      <c r="DB328" s="17">
        <f t="shared" si="478"/>
        <v>8.333529061358988E-2</v>
      </c>
      <c r="DC328" s="17">
        <f t="shared" si="479"/>
        <v>9.7621340433062448E-2</v>
      </c>
      <c r="DD328" s="17">
        <f t="shared" si="480"/>
        <v>1.9841735860378545E-2</v>
      </c>
      <c r="DE328" s="17">
        <f t="shared" si="481"/>
        <v>0.1708373457578593</v>
      </c>
      <c r="DF328" s="17">
        <f t="shared" si="482"/>
        <v>4.3272237858982078E-2</v>
      </c>
      <c r="DG328" s="17">
        <f t="shared" si="483"/>
        <v>0.11666940685902585</v>
      </c>
      <c r="DH328" s="17">
        <f t="shared" si="484"/>
        <v>7.2753031488054676E-2</v>
      </c>
      <c r="DI328" s="17">
        <f t="shared" si="485"/>
        <v>5.6438715336187863E-3</v>
      </c>
      <c r="DJ328" s="17">
        <f t="shared" si="486"/>
        <v>7.9763778158721751E-2</v>
      </c>
    </row>
    <row r="329" spans="1:114">
      <c r="A329" s="20" t="s">
        <v>30</v>
      </c>
      <c r="B329" s="20" t="s">
        <v>30</v>
      </c>
      <c r="C329" s="17">
        <v>0.20999506776959856</v>
      </c>
      <c r="D329" s="17">
        <v>0.31501244011819923</v>
      </c>
      <c r="E329" s="17">
        <v>0.30189985876132935</v>
      </c>
      <c r="F329" s="17">
        <v>0.84008319875413684</v>
      </c>
      <c r="G329" s="17">
        <v>0.7350950344827587</v>
      </c>
      <c r="H329" s="17">
        <v>0.28886686877828061</v>
      </c>
      <c r="I329" s="17">
        <v>0.3151411711026616</v>
      </c>
      <c r="J329" s="17">
        <v>0.11820100770416025</v>
      </c>
      <c r="K329" s="17">
        <v>0.19698004160887658</v>
      </c>
      <c r="L329" s="17">
        <v>0.19702523062139654</v>
      </c>
      <c r="M329" s="17">
        <v>3.9396321915414194E-2</v>
      </c>
      <c r="N329" s="17">
        <v>0.21015780710659898</v>
      </c>
      <c r="O329" s="17">
        <v>0.27580101342281876</v>
      </c>
      <c r="P329" s="17">
        <v>0.19700293878341726</v>
      </c>
      <c r="Q329" s="17">
        <v>7.8807399750933996E-2</v>
      </c>
      <c r="R329" s="17">
        <v>0</v>
      </c>
      <c r="S329" s="17">
        <v>0.04</v>
      </c>
      <c r="T329" s="17">
        <v>0.27</v>
      </c>
      <c r="U329" s="17">
        <v>0.03</v>
      </c>
      <c r="V329" s="17">
        <v>0.05</v>
      </c>
      <c r="W329" s="17">
        <v>0.03</v>
      </c>
      <c r="X329" s="17">
        <v>0.17</v>
      </c>
      <c r="Y329" s="17">
        <v>0.02</v>
      </c>
      <c r="Z329" s="17">
        <v>0.02</v>
      </c>
      <c r="AA329" s="17"/>
      <c r="AB329" s="17">
        <v>7.0000000000000007E-2</v>
      </c>
      <c r="AC329" s="17"/>
      <c r="AD329" s="18">
        <v>1.04E-2</v>
      </c>
      <c r="AE329" s="18">
        <v>2.1739130434782609E-3</v>
      </c>
      <c r="AF329" s="18">
        <v>5.9583333333333337E-3</v>
      </c>
      <c r="AG329" s="18">
        <v>9.6818181818181821E-3</v>
      </c>
      <c r="AH329" s="18">
        <v>2.6250000000000006E-2</v>
      </c>
      <c r="AI329" s="18">
        <v>2.9090909090909091E-2</v>
      </c>
      <c r="AJ329" s="18">
        <v>1.7499999999999998E-2</v>
      </c>
      <c r="AK329" s="18">
        <v>2.0500000000000001E-2</v>
      </c>
      <c r="AL329" s="18">
        <v>4.1666666666666666E-3</v>
      </c>
      <c r="AM329" s="18">
        <v>3.5875000000000004E-2</v>
      </c>
      <c r="AN329" s="18">
        <v>9.0869565217391295E-3</v>
      </c>
      <c r="AO329" s="18">
        <v>2.4500000000000001E-2</v>
      </c>
      <c r="AP329" s="18">
        <v>1.5277777777777779E-2</v>
      </c>
      <c r="AQ329" s="18">
        <v>1.1851851851851852E-3</v>
      </c>
      <c r="AR329" s="18">
        <v>1.6750000000000001E-2</v>
      </c>
      <c r="BV329" s="20" t="s">
        <v>30</v>
      </c>
      <c r="BW329" s="17">
        <f t="shared" si="487"/>
        <v>1</v>
      </c>
      <c r="BX329" s="17">
        <f t="shared" si="448"/>
        <v>1.9152149536609815</v>
      </c>
      <c r="BY329" s="17">
        <f t="shared" si="449"/>
        <v>1.4010916680979548</v>
      </c>
      <c r="BZ329" s="17">
        <f t="shared" si="450"/>
        <v>1.1510844280253318</v>
      </c>
      <c r="CA329" s="17">
        <f t="shared" si="451"/>
        <v>1.9106692431672827</v>
      </c>
      <c r="CB329" s="17">
        <f t="shared" si="452"/>
        <v>5.1578682230620716</v>
      </c>
      <c r="CC329" s="17">
        <f t="shared" si="453"/>
        <v>0.68900406781842127</v>
      </c>
      <c r="CD329" s="17">
        <f t="shared" si="454"/>
        <v>1.6331639908640903</v>
      </c>
      <c r="CE329" s="17">
        <f t="shared" si="455"/>
        <v>2.4541965244283732</v>
      </c>
      <c r="CF329" s="17">
        <f t="shared" si="456"/>
        <v>0.82140030742299242</v>
      </c>
      <c r="CG329" s="17">
        <f t="shared" si="457"/>
        <v>1.3970152956471724</v>
      </c>
      <c r="CH329" s="17">
        <f t="shared" si="458"/>
        <v>0.93940669112094211</v>
      </c>
      <c r="CI329" s="17">
        <f t="shared" si="459"/>
        <v>1.217786895057211</v>
      </c>
      <c r="CJ329" s="17">
        <f t="shared" si="460"/>
        <v>1.2650021599586807</v>
      </c>
      <c r="CK329" s="17">
        <f t="shared" si="461"/>
        <v>1.4161590427483419</v>
      </c>
      <c r="CL329" s="17">
        <f t="shared" si="462"/>
        <v>1.7848682631095427</v>
      </c>
      <c r="CM329" s="17">
        <f t="shared" si="463"/>
        <v>1.0710044896107724</v>
      </c>
      <c r="CN329" s="17">
        <f t="shared" si="464"/>
        <v>1.5633790368479394</v>
      </c>
      <c r="CO329" s="17">
        <f t="shared" si="465"/>
        <v>1.1141321871789915</v>
      </c>
      <c r="CP329" s="17">
        <f t="shared" si="466"/>
        <v>1.221951431099539</v>
      </c>
      <c r="CQ329" s="17">
        <f t="shared" si="467"/>
        <v>0.85895997656702894</v>
      </c>
      <c r="CR329" s="17">
        <f t="shared" si="468"/>
        <v>2.4690606857805393</v>
      </c>
      <c r="CS329" s="17">
        <f t="shared" si="469"/>
        <v>0.79426843021470039</v>
      </c>
      <c r="CT329" s="17">
        <f t="shared" si="470"/>
        <v>0.71879495947031713</v>
      </c>
      <c r="CU329" s="17">
        <f t="shared" si="471"/>
        <v>1.1249141115710461</v>
      </c>
      <c r="CV329" s="17">
        <f t="shared" si="472"/>
        <v>0.15215691300387496</v>
      </c>
      <c r="CW329" s="17">
        <f t="shared" si="473"/>
        <v>6.9894996819798438E-2</v>
      </c>
      <c r="CX329" s="17">
        <f t="shared" si="474"/>
        <v>8.8067357430102827E-2</v>
      </c>
      <c r="CY329" s="17">
        <f t="shared" si="475"/>
        <v>0.11196865118658078</v>
      </c>
      <c r="CZ329" s="17">
        <f t="shared" si="476"/>
        <v>0.30449951470561304</v>
      </c>
      <c r="DA329" s="17">
        <f t="shared" si="477"/>
        <v>0.32870166771596021</v>
      </c>
      <c r="DB329" s="17">
        <f t="shared" si="478"/>
        <v>0.34100830868870957</v>
      </c>
      <c r="DC329" s="17">
        <f t="shared" si="479"/>
        <v>0.10431511849312977</v>
      </c>
      <c r="DD329" s="17">
        <f t="shared" si="480"/>
        <v>8.5746248706813258E-2</v>
      </c>
      <c r="DE329" s="17">
        <f t="shared" si="481"/>
        <v>6.249023678895068E-2</v>
      </c>
      <c r="DF329" s="17">
        <f t="shared" si="482"/>
        <v>6.6394777886725584E-2</v>
      </c>
      <c r="DG329" s="17">
        <f t="shared" si="483"/>
        <v>5.2004815317677436E-2</v>
      </c>
      <c r="DH329" s="17">
        <f t="shared" si="484"/>
        <v>8.086443294041068E-2</v>
      </c>
      <c r="DI329" s="17">
        <f t="shared" si="485"/>
        <v>9.5826016911607637E-2</v>
      </c>
      <c r="DJ329" s="17">
        <f t="shared" si="486"/>
        <v>3.8163519879377147E-2</v>
      </c>
    </row>
    <row r="330" spans="1:114">
      <c r="A330" s="20" t="s">
        <v>31</v>
      </c>
      <c r="B330" s="20" t="s">
        <v>31</v>
      </c>
      <c r="C330" s="17">
        <v>2.7824346479471811</v>
      </c>
      <c r="D330" s="17">
        <v>5.3289604453328696</v>
      </c>
      <c r="E330" s="17">
        <v>3.8984460022658616</v>
      </c>
      <c r="F330" s="17">
        <v>3.2028171952501463</v>
      </c>
      <c r="G330" s="17">
        <v>5.3163123029556649</v>
      </c>
      <c r="H330" s="17">
        <v>14.351431253393667</v>
      </c>
      <c r="I330" s="17">
        <v>1.9171087908745246</v>
      </c>
      <c r="J330" s="17">
        <v>4.5441720739599383</v>
      </c>
      <c r="K330" s="17">
        <v>6.8286414424410555</v>
      </c>
      <c r="L330" s="17">
        <v>2.2854926752082001</v>
      </c>
      <c r="M330" s="17">
        <v>3.8871037623208671</v>
      </c>
      <c r="N330" s="17">
        <v>2.6138377258883247</v>
      </c>
      <c r="O330" s="17">
        <v>3.3884124506232021</v>
      </c>
      <c r="P330" s="17">
        <v>3.5197858395970556</v>
      </c>
      <c r="Q330" s="17">
        <v>3.9403699875467</v>
      </c>
      <c r="R330" s="17">
        <v>4.9662792972972971</v>
      </c>
      <c r="S330" s="17">
        <v>2.98</v>
      </c>
      <c r="T330" s="17">
        <v>4.3499999999999996</v>
      </c>
      <c r="U330" s="17">
        <v>3.1</v>
      </c>
      <c r="V330" s="17">
        <v>3.4</v>
      </c>
      <c r="W330" s="17">
        <v>2.39</v>
      </c>
      <c r="X330" s="17">
        <v>6.87</v>
      </c>
      <c r="Y330" s="17">
        <v>2.21</v>
      </c>
      <c r="Z330" s="17">
        <v>2</v>
      </c>
      <c r="AA330" s="17"/>
      <c r="AB330" s="17">
        <v>3.13</v>
      </c>
      <c r="AC330" s="17"/>
      <c r="AD330" s="18">
        <v>0.42336666666666667</v>
      </c>
      <c r="AE330" s="18">
        <v>0.19447826086956521</v>
      </c>
      <c r="AF330" s="18">
        <v>0.24504166666666671</v>
      </c>
      <c r="AG330" s="18">
        <v>0.31154545454545463</v>
      </c>
      <c r="AH330" s="18">
        <v>0.84724999999999995</v>
      </c>
      <c r="AI330" s="18">
        <v>0.91459090909090901</v>
      </c>
      <c r="AJ330" s="18">
        <v>0.94883333333333331</v>
      </c>
      <c r="AK330" s="18">
        <v>0.29025000000000001</v>
      </c>
      <c r="AL330" s="18">
        <v>0.23858333333333337</v>
      </c>
      <c r="AM330" s="18">
        <v>0.17387499999999997</v>
      </c>
      <c r="AN330" s="18">
        <v>0.1847391304347826</v>
      </c>
      <c r="AO330" s="18">
        <v>0.1447</v>
      </c>
      <c r="AP330" s="18">
        <v>0.22500000000000003</v>
      </c>
      <c r="AQ330" s="18">
        <v>0.26662962962962961</v>
      </c>
      <c r="AR330" s="18">
        <v>0.1061875</v>
      </c>
      <c r="BV330" s="20" t="s">
        <v>31</v>
      </c>
      <c r="BW330" s="17" t="e">
        <f t="shared" si="487"/>
        <v>#DIV/0!</v>
      </c>
      <c r="BX330" s="17" t="e">
        <f t="shared" si="448"/>
        <v>#DIV/0!</v>
      </c>
      <c r="BY330" s="17" t="e">
        <f t="shared" si="449"/>
        <v>#DIV/0!</v>
      </c>
      <c r="BZ330" s="17" t="e">
        <f t="shared" si="450"/>
        <v>#DIV/0!</v>
      </c>
      <c r="CA330" s="17" t="e">
        <f t="shared" si="451"/>
        <v>#DIV/0!</v>
      </c>
      <c r="CB330" s="17" t="e">
        <f t="shared" si="452"/>
        <v>#DIV/0!</v>
      </c>
      <c r="CC330" s="17" t="e">
        <f t="shared" si="453"/>
        <v>#DIV/0!</v>
      </c>
      <c r="CD330" s="17" t="e">
        <f t="shared" si="454"/>
        <v>#DIV/0!</v>
      </c>
      <c r="CE330" s="17" t="e">
        <f t="shared" si="455"/>
        <v>#DIV/0!</v>
      </c>
      <c r="CF330" s="17" t="e">
        <f t="shared" si="456"/>
        <v>#DIV/0!</v>
      </c>
      <c r="CG330" s="17" t="e">
        <f t="shared" si="457"/>
        <v>#DIV/0!</v>
      </c>
      <c r="CH330" s="17" t="e">
        <f t="shared" si="458"/>
        <v>#DIV/0!</v>
      </c>
      <c r="CI330" s="17" t="e">
        <f t="shared" si="459"/>
        <v>#DIV/0!</v>
      </c>
      <c r="CJ330" s="17" t="e">
        <f t="shared" si="460"/>
        <v>#DIV/0!</v>
      </c>
      <c r="CK330" s="17" t="e">
        <f t="shared" si="461"/>
        <v>#DIV/0!</v>
      </c>
      <c r="CL330" s="17" t="e">
        <f t="shared" si="462"/>
        <v>#DIV/0!</v>
      </c>
      <c r="CM330" s="17" t="e">
        <f t="shared" si="463"/>
        <v>#DIV/0!</v>
      </c>
      <c r="CN330" s="17" t="e">
        <f t="shared" si="464"/>
        <v>#DIV/0!</v>
      </c>
      <c r="CO330" s="17" t="e">
        <f t="shared" si="465"/>
        <v>#DIV/0!</v>
      </c>
      <c r="CP330" s="17" t="e">
        <f t="shared" si="466"/>
        <v>#DIV/0!</v>
      </c>
      <c r="CQ330" s="17" t="e">
        <f t="shared" si="467"/>
        <v>#DIV/0!</v>
      </c>
      <c r="CR330" s="17" t="e">
        <f t="shared" si="468"/>
        <v>#DIV/0!</v>
      </c>
      <c r="CS330" s="17" t="e">
        <f t="shared" si="469"/>
        <v>#DIV/0!</v>
      </c>
      <c r="CT330" s="17" t="e">
        <f t="shared" si="470"/>
        <v>#DIV/0!</v>
      </c>
      <c r="CU330" s="17" t="e">
        <f t="shared" si="471"/>
        <v>#DIV/0!</v>
      </c>
      <c r="CV330" s="17" t="e">
        <f t="shared" si="472"/>
        <v>#DIV/0!</v>
      </c>
      <c r="CW330" s="17" t="e">
        <f t="shared" si="473"/>
        <v>#DIV/0!</v>
      </c>
      <c r="CX330" s="17" t="e">
        <f t="shared" si="474"/>
        <v>#DIV/0!</v>
      </c>
      <c r="CY330" s="17" t="e">
        <f t="shared" si="475"/>
        <v>#DIV/0!</v>
      </c>
      <c r="CZ330" s="17" t="e">
        <f t="shared" si="476"/>
        <v>#DIV/0!</v>
      </c>
      <c r="DA330" s="17" t="e">
        <f t="shared" si="477"/>
        <v>#DIV/0!</v>
      </c>
      <c r="DB330" s="17" t="e">
        <f t="shared" si="478"/>
        <v>#DIV/0!</v>
      </c>
      <c r="DC330" s="17" t="e">
        <f t="shared" si="479"/>
        <v>#DIV/0!</v>
      </c>
      <c r="DD330" s="17" t="e">
        <f t="shared" si="480"/>
        <v>#DIV/0!</v>
      </c>
      <c r="DE330" s="17" t="e">
        <f t="shared" si="481"/>
        <v>#DIV/0!</v>
      </c>
      <c r="DF330" s="17" t="e">
        <f t="shared" si="482"/>
        <v>#DIV/0!</v>
      </c>
      <c r="DG330" s="17" t="e">
        <f t="shared" si="483"/>
        <v>#DIV/0!</v>
      </c>
      <c r="DH330" s="17" t="e">
        <f t="shared" si="484"/>
        <v>#DIV/0!</v>
      </c>
      <c r="DI330" s="17" t="e">
        <f t="shared" si="485"/>
        <v>#DIV/0!</v>
      </c>
      <c r="DJ330" s="17" t="e">
        <f t="shared" si="486"/>
        <v>#DIV/0!</v>
      </c>
    </row>
    <row r="331" spans="1:114">
      <c r="A331" s="20" t="s">
        <v>33</v>
      </c>
      <c r="B331" s="20" t="s">
        <v>32</v>
      </c>
      <c r="C331" s="17">
        <v>0</v>
      </c>
      <c r="D331" s="17">
        <v>0</v>
      </c>
      <c r="E331" s="17">
        <v>0</v>
      </c>
      <c r="F331" s="17">
        <v>0</v>
      </c>
      <c r="G331" s="17">
        <v>0.1575203645320197</v>
      </c>
      <c r="H331" s="17">
        <v>2.6260624434389142E-2</v>
      </c>
      <c r="I331" s="17">
        <v>3.93926463878327E-2</v>
      </c>
      <c r="J331" s="17">
        <v>1.3133445300462251E-2</v>
      </c>
      <c r="K331" s="17">
        <v>2.6264005547850213E-2</v>
      </c>
      <c r="L331" s="17">
        <v>0</v>
      </c>
      <c r="M331" s="17">
        <v>0</v>
      </c>
      <c r="N331" s="17">
        <v>2.6269725888324873E-2</v>
      </c>
      <c r="O331" s="17">
        <v>0</v>
      </c>
      <c r="P331" s="17">
        <v>0</v>
      </c>
      <c r="Q331" s="17">
        <v>1.3134566625155667E-2</v>
      </c>
      <c r="R331" s="17">
        <v>0</v>
      </c>
      <c r="S331" s="17">
        <v>0.03</v>
      </c>
      <c r="T331" s="17">
        <v>0</v>
      </c>
      <c r="U331" s="17">
        <v>0.01</v>
      </c>
      <c r="V331" s="19"/>
      <c r="W331" s="17">
        <v>0</v>
      </c>
      <c r="X331" s="19"/>
      <c r="Y331" s="17">
        <v>0</v>
      </c>
      <c r="Z331" s="17">
        <v>0</v>
      </c>
      <c r="AA331" s="17"/>
      <c r="AB331" s="17">
        <v>0</v>
      </c>
      <c r="AC331" s="17"/>
      <c r="AD331" s="18">
        <v>0</v>
      </c>
      <c r="AE331" s="18">
        <v>1.2217391304347824E-2</v>
      </c>
      <c r="AF331" s="18">
        <v>1.8291666666666668E-2</v>
      </c>
      <c r="AG331" s="18">
        <v>1.8181818181818182E-3</v>
      </c>
      <c r="AH331" s="18">
        <v>0</v>
      </c>
      <c r="AI331" s="18">
        <v>2.4545454545454545E-3</v>
      </c>
      <c r="AJ331" s="18">
        <v>0</v>
      </c>
      <c r="AK331" s="18">
        <v>1.0833333333333333E-3</v>
      </c>
      <c r="AL331" s="18">
        <v>0</v>
      </c>
      <c r="AM331" s="18">
        <v>0</v>
      </c>
      <c r="AN331" s="18">
        <v>0</v>
      </c>
      <c r="AO331" s="18">
        <v>0</v>
      </c>
      <c r="AP331" s="18">
        <v>0</v>
      </c>
      <c r="AQ331" s="18">
        <v>0</v>
      </c>
      <c r="AR331" s="18">
        <v>0</v>
      </c>
      <c r="BV331" s="20" t="s">
        <v>32</v>
      </c>
      <c r="BW331" s="17">
        <f t="shared" si="487"/>
        <v>1</v>
      </c>
      <c r="BX331" s="17">
        <f t="shared" si="448"/>
        <v>0.62423803043925219</v>
      </c>
      <c r="BY331" s="17">
        <f t="shared" si="449"/>
        <v>0.28127976670148336</v>
      </c>
      <c r="BZ331" s="17">
        <f t="shared" si="450"/>
        <v>0.36863490903816715</v>
      </c>
      <c r="CA331" s="17">
        <f t="shared" si="451"/>
        <v>0.44397808102150804</v>
      </c>
      <c r="CB331" s="17">
        <f t="shared" si="452"/>
        <v>0.66134078182076239</v>
      </c>
      <c r="CC331" s="17">
        <f t="shared" si="453"/>
        <v>0.61968316768644416</v>
      </c>
      <c r="CD331" s="17">
        <f t="shared" si="454"/>
        <v>0.2413467573204279</v>
      </c>
      <c r="CE331" s="17">
        <f t="shared" si="455"/>
        <v>0.14190592699496157</v>
      </c>
      <c r="CF331" s="17">
        <f t="shared" si="456"/>
        <v>0.17962836077449465</v>
      </c>
      <c r="CG331" s="17">
        <f t="shared" si="457"/>
        <v>0.43213504797679281</v>
      </c>
      <c r="CH331" s="17">
        <f t="shared" si="458"/>
        <v>0.23094806940584431</v>
      </c>
      <c r="CI331" s="17">
        <f t="shared" si="459"/>
        <v>0.18602051855525079</v>
      </c>
      <c r="CJ331" s="17">
        <f t="shared" si="460"/>
        <v>0.33836871304099519</v>
      </c>
      <c r="CK331" s="17">
        <f t="shared" si="461"/>
        <v>0.54848929078753095</v>
      </c>
      <c r="CL331" s="17">
        <f t="shared" si="462"/>
        <v>0.35613824419595175</v>
      </c>
      <c r="CM331" s="17">
        <f t="shared" si="463"/>
        <v>0.22466950143444014</v>
      </c>
      <c r="CN331" s="17">
        <f t="shared" si="464"/>
        <v>0.16178646163077889</v>
      </c>
      <c r="CO331" s="17">
        <f t="shared" si="465"/>
        <v>0.19536478385603492</v>
      </c>
      <c r="CP331" s="17">
        <f t="shared" si="466"/>
        <v>0.19109117920918414</v>
      </c>
      <c r="CQ331" s="17">
        <f t="shared" si="467"/>
        <v>0.11843990021272116</v>
      </c>
      <c r="CR331" s="17">
        <f t="shared" si="468"/>
        <v>0.16483903637852945</v>
      </c>
      <c r="CS331" s="17">
        <f t="shared" si="469"/>
        <v>0.10439805637306865</v>
      </c>
      <c r="CT331" s="17">
        <f t="shared" si="470"/>
        <v>6.0440980005460797E-2</v>
      </c>
      <c r="CU331" s="17">
        <f t="shared" si="471"/>
        <v>4.3957076367607852E-2</v>
      </c>
      <c r="CV331" s="17">
        <f t="shared" si="472"/>
        <v>8.5146484963921892E-3</v>
      </c>
      <c r="CW331" s="17">
        <f t="shared" si="473"/>
        <v>1.1368850125752684E-2</v>
      </c>
      <c r="CX331" s="17">
        <f t="shared" si="474"/>
        <v>7.9010809720943299E-3</v>
      </c>
      <c r="CY331" s="17">
        <f t="shared" si="475"/>
        <v>1.1674710876169584E-2</v>
      </c>
      <c r="CZ331" s="17">
        <f t="shared" si="476"/>
        <v>9.4426312197083521E-3</v>
      </c>
      <c r="DA331" s="17">
        <f t="shared" si="477"/>
        <v>8.3890304204089997E-3</v>
      </c>
      <c r="DB331" s="17">
        <f t="shared" si="478"/>
        <v>1.6728109617672991E-2</v>
      </c>
      <c r="DC331" s="17">
        <f t="shared" si="479"/>
        <v>9.4349997828389771E-3</v>
      </c>
      <c r="DD331" s="17">
        <f t="shared" si="480"/>
        <v>9.1984252398883085E-3</v>
      </c>
      <c r="DE331" s="17">
        <f t="shared" si="481"/>
        <v>1.7386957000729144E-2</v>
      </c>
      <c r="DF331" s="17">
        <f t="shared" si="482"/>
        <v>1.1769666462196448E-2</v>
      </c>
      <c r="DG331" s="17">
        <f t="shared" si="483"/>
        <v>1.3089440518354339E-2</v>
      </c>
      <c r="DH331" s="17">
        <f t="shared" si="484"/>
        <v>1.1620134539770408E-2</v>
      </c>
      <c r="DI331" s="17">
        <f t="shared" si="485"/>
        <v>6.4511079669128182E-3</v>
      </c>
      <c r="DJ331" s="17">
        <f t="shared" si="486"/>
        <v>7.6428840246804287E-3</v>
      </c>
    </row>
    <row r="332" spans="1:114">
      <c r="A332" s="20" t="s">
        <v>35</v>
      </c>
      <c r="B332" s="20" t="s">
        <v>34</v>
      </c>
      <c r="C332" s="17">
        <v>16.379615286028688</v>
      </c>
      <c r="D332" s="17">
        <v>10.224778785503217</v>
      </c>
      <c r="E332" s="17">
        <v>4.6072543663141996</v>
      </c>
      <c r="F332" s="17">
        <v>6.0380979910453574</v>
      </c>
      <c r="G332" s="17">
        <v>7.2721901625615768</v>
      </c>
      <c r="H332" s="17">
        <v>10.832507579185522</v>
      </c>
      <c r="I332" s="17">
        <v>10.15017188593156</v>
      </c>
      <c r="J332" s="17">
        <v>3.9531670354391371</v>
      </c>
      <c r="K332" s="17">
        <v>2.3243644909847436</v>
      </c>
      <c r="L332" s="17">
        <v>2.9422434439461886</v>
      </c>
      <c r="M332" s="17">
        <v>7.0782058374694161</v>
      </c>
      <c r="N332" s="17">
        <v>3.7828405279187818</v>
      </c>
      <c r="O332" s="17">
        <v>3.0469445292425692</v>
      </c>
      <c r="P332" s="17">
        <v>5.5423493444401393</v>
      </c>
      <c r="Q332" s="17">
        <v>8.9840435716064757</v>
      </c>
      <c r="R332" s="17">
        <v>5.8334074285714292</v>
      </c>
      <c r="S332" s="17">
        <v>3.68</v>
      </c>
      <c r="T332" s="17">
        <v>2.65</v>
      </c>
      <c r="U332" s="17">
        <v>3.2</v>
      </c>
      <c r="V332" s="17">
        <v>3.13</v>
      </c>
      <c r="W332" s="17">
        <v>1.94</v>
      </c>
      <c r="X332" s="17">
        <v>2.7</v>
      </c>
      <c r="Y332" s="17">
        <v>1.71</v>
      </c>
      <c r="Z332" s="17">
        <v>0.99</v>
      </c>
      <c r="AA332" s="17"/>
      <c r="AB332" s="17">
        <v>0.72</v>
      </c>
      <c r="AC332" s="17"/>
      <c r="AD332" s="18">
        <v>0.13946666666666668</v>
      </c>
      <c r="AE332" s="18">
        <v>0.18621739130434783</v>
      </c>
      <c r="AF332" s="18">
        <v>0.12941666666666668</v>
      </c>
      <c r="AG332" s="18">
        <v>0.19122727272727269</v>
      </c>
      <c r="AH332" s="18">
        <v>0.15466666666666665</v>
      </c>
      <c r="AI332" s="18">
        <v>0.13740909090909093</v>
      </c>
      <c r="AJ332" s="18">
        <v>0.27400000000000002</v>
      </c>
      <c r="AK332" s="18">
        <v>0.15454166666666666</v>
      </c>
      <c r="AL332" s="18">
        <v>0.15066666666666664</v>
      </c>
      <c r="AM332" s="18">
        <v>0.28479166666666661</v>
      </c>
      <c r="AN332" s="18">
        <v>0.19278260869565211</v>
      </c>
      <c r="AO332" s="18">
        <v>0.21440000000000001</v>
      </c>
      <c r="AP332" s="18">
        <v>0.1903333333333333</v>
      </c>
      <c r="AQ332" s="18">
        <v>0.10566666666666664</v>
      </c>
      <c r="AR332" s="18">
        <v>0.12518750000000001</v>
      </c>
      <c r="BV332" s="20" t="s">
        <v>34</v>
      </c>
      <c r="BW332" s="17">
        <f t="shared" si="487"/>
        <v>1</v>
      </c>
      <c r="BX332" s="17">
        <f t="shared" si="448"/>
        <v>1.1015922173516517</v>
      </c>
      <c r="BY332" s="17">
        <f t="shared" si="449"/>
        <v>0.62443156330346217</v>
      </c>
      <c r="BZ332" s="17">
        <f t="shared" si="450"/>
        <v>1.0102760641077786</v>
      </c>
      <c r="CA332" s="17">
        <f t="shared" si="451"/>
        <v>0.43661492312371869</v>
      </c>
      <c r="CB332" s="17">
        <f t="shared" si="452"/>
        <v>0.88870528687681583</v>
      </c>
      <c r="CC332" s="17">
        <f t="shared" si="453"/>
        <v>0.33518339882189524</v>
      </c>
      <c r="CD332" s="17">
        <f t="shared" si="454"/>
        <v>0.41144174248288146</v>
      </c>
      <c r="CE332" s="17">
        <f t="shared" si="455"/>
        <v>0.58916049325207476</v>
      </c>
      <c r="CF332" s="17">
        <f t="shared" si="456"/>
        <v>0.2590868814941768</v>
      </c>
      <c r="CG332" s="17">
        <f t="shared" si="457"/>
        <v>0.4063208158556737</v>
      </c>
      <c r="CH332" s="17">
        <f t="shared" si="458"/>
        <v>0.28448425469958488</v>
      </c>
      <c r="CI332" s="17">
        <f t="shared" si="459"/>
        <v>0.18286210961076291</v>
      </c>
      <c r="CJ332" s="17">
        <f t="shared" si="460"/>
        <v>0.53843337636547228</v>
      </c>
      <c r="CK332" s="17">
        <f t="shared" si="461"/>
        <v>0.29971772092548665</v>
      </c>
      <c r="CL332" s="17">
        <f t="shared" si="462"/>
        <v>0.56403620400577126</v>
      </c>
      <c r="CM332" s="17">
        <f t="shared" si="463"/>
        <v>8.5087809415471033E-2</v>
      </c>
      <c r="CN332" s="17">
        <f t="shared" si="464"/>
        <v>0.12763171412320656</v>
      </c>
      <c r="CO332" s="17">
        <f t="shared" si="465"/>
        <v>4.2543904707735516E-2</v>
      </c>
      <c r="CP332" s="17">
        <f t="shared" si="466"/>
        <v>0.12763171412320656</v>
      </c>
      <c r="CQ332" s="17">
        <f t="shared" si="467"/>
        <v>0.11216120332039363</v>
      </c>
      <c r="CR332" s="17">
        <f t="shared" si="468"/>
        <v>1.1602883102109687E-2</v>
      </c>
      <c r="CS332" s="17">
        <f t="shared" si="469"/>
        <v>1.9338138503516147E-2</v>
      </c>
      <c r="CT332" s="17">
        <f t="shared" si="470"/>
        <v>1.9338138503516147E-2</v>
      </c>
      <c r="CU332" s="17">
        <f t="shared" si="471"/>
        <v>6.1882043211251667E-2</v>
      </c>
      <c r="CV332" s="17">
        <f t="shared" si="472"/>
        <v>3.0941021605625832E-3</v>
      </c>
      <c r="CW332" s="17">
        <f t="shared" si="473"/>
        <v>0</v>
      </c>
      <c r="CX332" s="17">
        <f t="shared" si="474"/>
        <v>0</v>
      </c>
      <c r="CY332" s="17">
        <f t="shared" si="475"/>
        <v>0</v>
      </c>
      <c r="CZ332" s="17">
        <f t="shared" si="476"/>
        <v>0</v>
      </c>
      <c r="DA332" s="17">
        <f t="shared" si="477"/>
        <v>0</v>
      </c>
      <c r="DB332" s="17">
        <f t="shared" si="478"/>
        <v>0</v>
      </c>
      <c r="DC332" s="17">
        <f t="shared" si="479"/>
        <v>0</v>
      </c>
      <c r="DD332" s="17">
        <f t="shared" si="480"/>
        <v>0</v>
      </c>
      <c r="DE332" s="17">
        <f t="shared" si="481"/>
        <v>0</v>
      </c>
      <c r="DF332" s="17">
        <f t="shared" si="482"/>
        <v>0</v>
      </c>
      <c r="DG332" s="17">
        <f t="shared" si="483"/>
        <v>0</v>
      </c>
      <c r="DH332" s="17">
        <f t="shared" si="484"/>
        <v>0</v>
      </c>
      <c r="DI332" s="17">
        <f t="shared" si="485"/>
        <v>0</v>
      </c>
      <c r="DJ332" s="17">
        <f t="shared" si="486"/>
        <v>0</v>
      </c>
    </row>
    <row r="333" spans="1:114">
      <c r="A333" s="20" t="s">
        <v>37</v>
      </c>
      <c r="B333" s="20" t="s">
        <v>36</v>
      </c>
      <c r="C333" s="17">
        <v>2.5855642719131824</v>
      </c>
      <c r="D333" s="17">
        <v>2.8482374794020515</v>
      </c>
      <c r="E333" s="17">
        <v>1.6145079403323264</v>
      </c>
      <c r="F333" s="17">
        <v>2.6121336961261439</v>
      </c>
      <c r="G333" s="17">
        <v>1.1288959458128078</v>
      </c>
      <c r="H333" s="17">
        <v>2.2978046380090502</v>
      </c>
      <c r="I333" s="17">
        <v>0.86663822053231943</v>
      </c>
      <c r="J333" s="17">
        <v>1.0638090693374425</v>
      </c>
      <c r="K333" s="17">
        <v>1.5233123217753122</v>
      </c>
      <c r="L333" s="17">
        <v>0.66988578411274824</v>
      </c>
      <c r="M333" s="17">
        <v>1.0505685844110453</v>
      </c>
      <c r="N333" s="17">
        <v>0.73555232487309652</v>
      </c>
      <c r="O333" s="17">
        <v>0.47280173729626074</v>
      </c>
      <c r="P333" s="17">
        <v>1.3921541007361489</v>
      </c>
      <c r="Q333" s="17">
        <v>0.77493943088418427</v>
      </c>
      <c r="R333" s="17">
        <v>1.4583518571428573</v>
      </c>
      <c r="S333" s="17">
        <v>0.22</v>
      </c>
      <c r="T333" s="17">
        <v>0.33</v>
      </c>
      <c r="U333" s="17">
        <v>0.11</v>
      </c>
      <c r="V333" s="17">
        <v>0.33</v>
      </c>
      <c r="W333" s="17">
        <v>0.28999999999999998</v>
      </c>
      <c r="X333" s="17">
        <v>0.03</v>
      </c>
      <c r="Y333" s="17">
        <v>0.05</v>
      </c>
      <c r="Z333" s="17">
        <v>0.05</v>
      </c>
      <c r="AA333" s="17"/>
      <c r="AB333" s="17">
        <v>0.16</v>
      </c>
      <c r="AC333" s="17"/>
      <c r="AD333" s="18">
        <v>8.0000000000000002E-3</v>
      </c>
      <c r="AE333" s="18">
        <v>0</v>
      </c>
      <c r="AF333" s="18">
        <v>0</v>
      </c>
      <c r="AG333" s="18">
        <v>0</v>
      </c>
      <c r="AH333" s="18">
        <v>0</v>
      </c>
      <c r="AI333" s="18">
        <v>0</v>
      </c>
      <c r="AJ333" s="18">
        <v>0</v>
      </c>
      <c r="AK333" s="18">
        <v>0</v>
      </c>
      <c r="AL333" s="18">
        <v>0</v>
      </c>
      <c r="AM333" s="18">
        <v>0</v>
      </c>
      <c r="AN333" s="18">
        <v>0</v>
      </c>
      <c r="AO333" s="18">
        <v>0</v>
      </c>
      <c r="AP333" s="18">
        <v>0</v>
      </c>
      <c r="AQ333" s="18">
        <v>0</v>
      </c>
      <c r="AR333" s="18">
        <v>0</v>
      </c>
      <c r="BV333" s="20" t="s">
        <v>36</v>
      </c>
      <c r="BW333" s="17">
        <f t="shared" si="487"/>
        <v>1</v>
      </c>
      <c r="BX333" s="17">
        <f t="shared" si="448"/>
        <v>0.61768595868579335</v>
      </c>
      <c r="BY333" s="17">
        <f t="shared" si="449"/>
        <v>0.17901054060105606</v>
      </c>
      <c r="BZ333" s="17">
        <f t="shared" si="450"/>
        <v>0.65302118515651186</v>
      </c>
      <c r="CA333" s="17">
        <f t="shared" si="451"/>
        <v>0.84046452858484066</v>
      </c>
      <c r="CB333" s="17">
        <f t="shared" si="452"/>
        <v>0.13030787963881665</v>
      </c>
      <c r="CC333" s="17">
        <f t="shared" si="453"/>
        <v>0.21606824928639845</v>
      </c>
      <c r="CD333" s="17">
        <f t="shared" si="454"/>
        <v>0.13538435259186171</v>
      </c>
      <c r="CE333" s="17">
        <f t="shared" si="455"/>
        <v>0.15386717576231929</v>
      </c>
      <c r="CF333" s="17">
        <f t="shared" si="456"/>
        <v>2.5229913818266354E-2</v>
      </c>
      <c r="CG333" s="17">
        <f t="shared" si="457"/>
        <v>5.0448655918214945E-3</v>
      </c>
      <c r="CH333" s="17">
        <f t="shared" si="458"/>
        <v>5.2982204157811338E-2</v>
      </c>
      <c r="CI333" s="17">
        <f t="shared" si="459"/>
        <v>6.8953186709903469E-2</v>
      </c>
      <c r="CJ333" s="17">
        <f t="shared" si="460"/>
        <v>1.6818039502774385E-2</v>
      </c>
      <c r="CK333" s="17">
        <f t="shared" si="461"/>
        <v>2.6910988644271019E-2</v>
      </c>
      <c r="CL333" s="17">
        <f t="shared" si="462"/>
        <v>2.1871401596771596E-2</v>
      </c>
      <c r="CM333" s="17">
        <f t="shared" si="463"/>
        <v>3.8416268422111063E-3</v>
      </c>
      <c r="CN333" s="17">
        <f t="shared" si="464"/>
        <v>9.6040671055277662E-3</v>
      </c>
      <c r="CO333" s="17">
        <f t="shared" si="465"/>
        <v>5.1221691229481423E-3</v>
      </c>
      <c r="CP333" s="17">
        <f t="shared" si="466"/>
        <v>3.8416268422111063E-3</v>
      </c>
      <c r="CQ333" s="17">
        <f t="shared" si="467"/>
        <v>1.3445693947738873E-2</v>
      </c>
      <c r="CR333" s="17">
        <f t="shared" si="468"/>
        <v>7.6832536844222126E-3</v>
      </c>
      <c r="CS333" s="17">
        <f t="shared" si="469"/>
        <v>6.4027114036851783E-3</v>
      </c>
      <c r="CT333" s="17">
        <f t="shared" si="470"/>
        <v>3.8416268422111063E-3</v>
      </c>
      <c r="CU333" s="17">
        <f t="shared" si="471"/>
        <v>9.6040671055277662E-3</v>
      </c>
      <c r="CV333" s="17">
        <f t="shared" si="472"/>
        <v>3.2653828158794407E-3</v>
      </c>
      <c r="CW333" s="17">
        <f t="shared" si="473"/>
        <v>1.1469204775296929E-3</v>
      </c>
      <c r="CX333" s="17">
        <f t="shared" si="474"/>
        <v>2.4063523692183461E-3</v>
      </c>
      <c r="CY333" s="17">
        <f t="shared" si="475"/>
        <v>0</v>
      </c>
      <c r="CZ333" s="17">
        <f t="shared" si="476"/>
        <v>3.948338698939193E-4</v>
      </c>
      <c r="DA333" s="17">
        <f t="shared" si="477"/>
        <v>3.885281692690778E-3</v>
      </c>
      <c r="DB333" s="17">
        <f t="shared" si="478"/>
        <v>1.4299388801563564E-3</v>
      </c>
      <c r="DC333" s="17">
        <f t="shared" si="479"/>
        <v>1.3008175335153718E-2</v>
      </c>
      <c r="DD333" s="17">
        <f t="shared" si="480"/>
        <v>1.9901761279788096E-3</v>
      </c>
      <c r="DE333" s="17">
        <f t="shared" si="481"/>
        <v>9.6040671055277658E-4</v>
      </c>
      <c r="DF333" s="17">
        <f t="shared" si="482"/>
        <v>6.5697386576943557E-4</v>
      </c>
      <c r="DG333" s="17">
        <f t="shared" si="483"/>
        <v>1.3893883745996836E-3</v>
      </c>
      <c r="DH333" s="17">
        <f t="shared" si="484"/>
        <v>3.9661240083938738E-3</v>
      </c>
      <c r="DI333" s="17">
        <f t="shared" si="485"/>
        <v>2.5255139425647086E-2</v>
      </c>
      <c r="DJ333" s="17">
        <f t="shared" si="486"/>
        <v>1.4366083712018616E-3</v>
      </c>
    </row>
    <row r="334" spans="1:114">
      <c r="A334" s="20" t="s">
        <v>38</v>
      </c>
      <c r="B334" s="20" t="s">
        <v>38</v>
      </c>
      <c r="C334" s="17">
        <v>15.618383165363893</v>
      </c>
      <c r="D334" s="17">
        <v>9.6472559786198513</v>
      </c>
      <c r="E334" s="17">
        <v>2.7958552137462238</v>
      </c>
      <c r="F334" s="17">
        <v>10.199135084874442</v>
      </c>
      <c r="G334" s="17">
        <v>13.126697044334977</v>
      </c>
      <c r="H334" s="17">
        <v>2.0351983936651585</v>
      </c>
      <c r="I334" s="17">
        <v>3.3746367072243344</v>
      </c>
      <c r="J334" s="17">
        <v>2.1144846933744224</v>
      </c>
      <c r="K334" s="17">
        <v>2.4031565076282946</v>
      </c>
      <c r="L334" s="17">
        <v>0.39405046124279308</v>
      </c>
      <c r="M334" s="17">
        <v>7.8792643830828388E-2</v>
      </c>
      <c r="N334" s="17">
        <v>0.82749636548223349</v>
      </c>
      <c r="O334" s="17">
        <v>1.0769372905081496</v>
      </c>
      <c r="P334" s="17">
        <v>0.26267058504455637</v>
      </c>
      <c r="Q334" s="17">
        <v>0.42030613200498135</v>
      </c>
      <c r="R334" s="17">
        <v>0.34159593050193049</v>
      </c>
      <c r="S334" s="17">
        <v>0.06</v>
      </c>
      <c r="T334" s="17">
        <v>0.15</v>
      </c>
      <c r="U334" s="17">
        <v>0.08</v>
      </c>
      <c r="V334" s="17">
        <v>0.06</v>
      </c>
      <c r="W334" s="17">
        <v>0.21</v>
      </c>
      <c r="X334" s="17">
        <v>0.12</v>
      </c>
      <c r="Y334" s="17">
        <v>0.1</v>
      </c>
      <c r="Z334" s="17">
        <v>0.06</v>
      </c>
      <c r="AA334" s="17"/>
      <c r="AB334" s="17">
        <v>0.15</v>
      </c>
      <c r="AC334" s="17"/>
      <c r="AD334" s="18">
        <v>5.1000000000000004E-2</v>
      </c>
      <c r="AE334" s="18">
        <v>1.7913043478260872E-2</v>
      </c>
      <c r="AF334" s="18">
        <v>3.7583333333333337E-2</v>
      </c>
      <c r="AG334" s="18">
        <v>0</v>
      </c>
      <c r="AH334" s="18">
        <v>6.1666666666666667E-3</v>
      </c>
      <c r="AI334" s="18">
        <v>6.0681818181818177E-2</v>
      </c>
      <c r="AJ334" s="18">
        <v>2.2333333333333334E-2</v>
      </c>
      <c r="AK334" s="18">
        <v>0.20316666666666663</v>
      </c>
      <c r="AL334" s="18">
        <v>3.1083333333333334E-2</v>
      </c>
      <c r="AM334" s="18">
        <v>1.4999999999999999E-2</v>
      </c>
      <c r="AN334" s="18">
        <v>1.0260869565217391E-2</v>
      </c>
      <c r="AO334" s="18">
        <v>2.1700000000000001E-2</v>
      </c>
      <c r="AP334" s="18">
        <v>6.1944444444444441E-2</v>
      </c>
      <c r="AQ334" s="18">
        <v>0.39444444444444438</v>
      </c>
      <c r="AR334" s="18">
        <v>2.2437499999999999E-2</v>
      </c>
      <c r="BV334" s="20" t="s">
        <v>38</v>
      </c>
      <c r="BW334" s="17">
        <f t="shared" si="487"/>
        <v>1</v>
      </c>
      <c r="BX334" s="17">
        <f t="shared" si="448"/>
        <v>0.13462386279049343</v>
      </c>
      <c r="BY334" s="17">
        <f t="shared" si="449"/>
        <v>0.22117725244902967</v>
      </c>
      <c r="BZ334" s="17">
        <f t="shared" si="450"/>
        <v>9.6165628444739262E-2</v>
      </c>
      <c r="CA334" s="17">
        <f t="shared" si="451"/>
        <v>3.8467414962152321E-2</v>
      </c>
      <c r="CB334" s="17">
        <f t="shared" si="452"/>
        <v>0</v>
      </c>
      <c r="CC334" s="17">
        <f t="shared" si="453"/>
        <v>9.6199198088451864E-3</v>
      </c>
      <c r="CD334" s="17">
        <f t="shared" si="454"/>
        <v>0</v>
      </c>
      <c r="CE334" s="17">
        <f t="shared" si="455"/>
        <v>0</v>
      </c>
      <c r="CF334" s="17">
        <f t="shared" si="456"/>
        <v>0.35604907224944476</v>
      </c>
      <c r="CG334" s="17">
        <f t="shared" si="457"/>
        <v>0</v>
      </c>
      <c r="CH334" s="17">
        <f t="shared" si="458"/>
        <v>0</v>
      </c>
      <c r="CI334" s="17">
        <f t="shared" si="459"/>
        <v>0</v>
      </c>
      <c r="CJ334" s="17">
        <f t="shared" si="460"/>
        <v>0</v>
      </c>
      <c r="CK334" s="17">
        <f t="shared" si="461"/>
        <v>0</v>
      </c>
      <c r="CL334" s="17">
        <f t="shared" si="462"/>
        <v>0</v>
      </c>
      <c r="CM334" s="17">
        <f t="shared" si="463"/>
        <v>0</v>
      </c>
      <c r="CN334" s="17">
        <f t="shared" si="464"/>
        <v>0</v>
      </c>
      <c r="CO334" s="17">
        <f t="shared" si="465"/>
        <v>0</v>
      </c>
      <c r="CP334" s="17">
        <f t="shared" si="466"/>
        <v>0</v>
      </c>
      <c r="CQ334" s="17">
        <f t="shared" si="467"/>
        <v>0</v>
      </c>
      <c r="CR334" s="17">
        <f t="shared" si="468"/>
        <v>0</v>
      </c>
      <c r="CS334" s="17">
        <f t="shared" si="469"/>
        <v>0</v>
      </c>
      <c r="CT334" s="17">
        <f t="shared" si="470"/>
        <v>0</v>
      </c>
      <c r="CU334" s="17">
        <f t="shared" si="471"/>
        <v>0</v>
      </c>
      <c r="CV334" s="17">
        <f t="shared" si="472"/>
        <v>0</v>
      </c>
      <c r="CW334" s="17">
        <f t="shared" si="473"/>
        <v>0</v>
      </c>
      <c r="CX334" s="17">
        <f t="shared" si="474"/>
        <v>0</v>
      </c>
      <c r="CY334" s="17">
        <f t="shared" si="475"/>
        <v>0</v>
      </c>
      <c r="CZ334" s="17">
        <f t="shared" si="476"/>
        <v>0</v>
      </c>
      <c r="DA334" s="17">
        <f t="shared" si="477"/>
        <v>0</v>
      </c>
      <c r="DB334" s="17">
        <f t="shared" si="478"/>
        <v>0</v>
      </c>
      <c r="DC334" s="17">
        <f t="shared" si="479"/>
        <v>0</v>
      </c>
      <c r="DD334" s="17">
        <f t="shared" si="480"/>
        <v>0</v>
      </c>
      <c r="DE334" s="17">
        <f t="shared" si="481"/>
        <v>0</v>
      </c>
      <c r="DF334" s="17">
        <f t="shared" si="482"/>
        <v>0</v>
      </c>
      <c r="DG334" s="17">
        <f t="shared" si="483"/>
        <v>0</v>
      </c>
      <c r="DH334" s="17">
        <f t="shared" si="484"/>
        <v>0</v>
      </c>
      <c r="DI334" s="17">
        <f t="shared" si="485"/>
        <v>0</v>
      </c>
      <c r="DJ334" s="17">
        <f t="shared" si="486"/>
        <v>0</v>
      </c>
    </row>
    <row r="335" spans="1:114">
      <c r="A335" s="20" t="s">
        <v>38</v>
      </c>
      <c r="B335" s="20" t="s">
        <v>39</v>
      </c>
      <c r="C335" s="17">
        <v>1.3649679405023907</v>
      </c>
      <c r="D335" s="17">
        <v>0.18375725673561624</v>
      </c>
      <c r="E335" s="17">
        <v>0.30189985876132935</v>
      </c>
      <c r="F335" s="17">
        <v>0.13126299980533387</v>
      </c>
      <c r="G335" s="17">
        <v>5.2506788177339905E-2</v>
      </c>
      <c r="H335" s="17">
        <v>0</v>
      </c>
      <c r="I335" s="17">
        <v>1.3130882129277566E-2</v>
      </c>
      <c r="J335" s="17">
        <v>0</v>
      </c>
      <c r="K335" s="17">
        <v>0</v>
      </c>
      <c r="L335" s="17">
        <v>0.4859955688661115</v>
      </c>
      <c r="M335" s="17">
        <v>0</v>
      </c>
      <c r="N335" s="17">
        <v>0</v>
      </c>
      <c r="O335" s="17">
        <v>0</v>
      </c>
      <c r="P335" s="17">
        <v>0</v>
      </c>
      <c r="Q335" s="17">
        <v>0</v>
      </c>
      <c r="R335" s="17">
        <v>0</v>
      </c>
      <c r="S335" s="19"/>
      <c r="T335" s="19"/>
      <c r="U335" s="19"/>
      <c r="V335" s="19"/>
      <c r="W335" s="19"/>
      <c r="X335" s="19"/>
      <c r="Y335" s="19"/>
      <c r="AD335" s="18">
        <v>0</v>
      </c>
      <c r="AE335" s="18">
        <v>0</v>
      </c>
      <c r="AF335" s="18">
        <v>0</v>
      </c>
      <c r="AG335" s="18">
        <v>0</v>
      </c>
      <c r="AH335" s="18">
        <v>0</v>
      </c>
      <c r="AI335" s="18">
        <v>0</v>
      </c>
      <c r="AJ335" s="18">
        <v>0</v>
      </c>
      <c r="AK335" s="18">
        <v>0</v>
      </c>
      <c r="AL335" s="18">
        <v>0</v>
      </c>
      <c r="AM335" s="18">
        <v>0</v>
      </c>
      <c r="AN335" s="18">
        <v>0</v>
      </c>
      <c r="AO335" s="18">
        <v>0</v>
      </c>
      <c r="AP335" s="18">
        <v>0</v>
      </c>
      <c r="AQ335" s="18">
        <v>0</v>
      </c>
      <c r="AR335" s="18">
        <v>0</v>
      </c>
      <c r="BV335" s="20" t="s">
        <v>39</v>
      </c>
      <c r="BW335" s="17">
        <f t="shared" si="487"/>
        <v>1</v>
      </c>
      <c r="BX335" s="17">
        <f t="shared" si="448"/>
        <v>0.97922833529751752</v>
      </c>
      <c r="BY335" s="17">
        <f t="shared" si="449"/>
        <v>1.6321171648110764</v>
      </c>
      <c r="BZ335" s="17">
        <f t="shared" si="450"/>
        <v>0.66674835721685888</v>
      </c>
      <c r="CA335" s="17">
        <f t="shared" si="451"/>
        <v>0.79873313011691272</v>
      </c>
      <c r="CB335" s="17">
        <f t="shared" si="452"/>
        <v>0.5557934651261357</v>
      </c>
      <c r="CC335" s="17">
        <f t="shared" si="453"/>
        <v>0.34738599309718732</v>
      </c>
      <c r="CD335" s="17">
        <f t="shared" si="454"/>
        <v>0.23626858634690842</v>
      </c>
      <c r="CE335" s="17">
        <f t="shared" si="455"/>
        <v>0.59060658881142203</v>
      </c>
      <c r="CF335" s="17">
        <f t="shared" si="456"/>
        <v>9.7298695419517939E-2</v>
      </c>
      <c r="CG335" s="17">
        <f t="shared" si="457"/>
        <v>0.33352166968153218</v>
      </c>
      <c r="CH335" s="17">
        <f t="shared" si="458"/>
        <v>0.16679582790422087</v>
      </c>
      <c r="CI335" s="17">
        <f t="shared" si="459"/>
        <v>0.15287893191609692</v>
      </c>
      <c r="CJ335" s="17">
        <f t="shared" si="460"/>
        <v>4.864384342295508E-2</v>
      </c>
      <c r="CK335" s="17">
        <f t="shared" si="461"/>
        <v>0</v>
      </c>
      <c r="CL335" s="17">
        <f t="shared" si="462"/>
        <v>2.7806589636921154E-2</v>
      </c>
      <c r="CM335" s="17">
        <f t="shared" si="463"/>
        <v>0.22751857119900731</v>
      </c>
      <c r="CN335" s="17">
        <f t="shared" si="464"/>
        <v>4.2329036502140899E-2</v>
      </c>
      <c r="CO335" s="17">
        <f t="shared" si="465"/>
        <v>6.8784684315978964E-2</v>
      </c>
      <c r="CP335" s="17">
        <f t="shared" si="466"/>
        <v>0.21693631207347208</v>
      </c>
      <c r="CQ335" s="17">
        <f t="shared" si="467"/>
        <v>4.7620166064908508E-2</v>
      </c>
      <c r="CR335" s="17">
        <f t="shared" si="468"/>
        <v>0</v>
      </c>
      <c r="CS335" s="17">
        <f t="shared" si="469"/>
        <v>0.14815162775749316</v>
      </c>
      <c r="CT335" s="17">
        <f t="shared" si="470"/>
        <v>0</v>
      </c>
      <c r="CU335" s="17">
        <f t="shared" si="471"/>
        <v>0</v>
      </c>
      <c r="CV335" s="17">
        <f t="shared" si="472"/>
        <v>0</v>
      </c>
      <c r="CW335" s="17">
        <f t="shared" si="473"/>
        <v>6.326350564178667E-3</v>
      </c>
      <c r="CX335" s="17">
        <f t="shared" si="474"/>
        <v>0</v>
      </c>
      <c r="CY335" s="17">
        <f t="shared" si="475"/>
        <v>0</v>
      </c>
      <c r="CZ335" s="17">
        <f t="shared" si="476"/>
        <v>0</v>
      </c>
      <c r="DA335" s="17">
        <f t="shared" si="477"/>
        <v>0</v>
      </c>
      <c r="DB335" s="17">
        <f t="shared" si="478"/>
        <v>0</v>
      </c>
      <c r="DC335" s="17">
        <f t="shared" si="479"/>
        <v>0</v>
      </c>
      <c r="DD335" s="17">
        <f t="shared" si="480"/>
        <v>2.2928228105326319E-2</v>
      </c>
      <c r="DE335" s="17">
        <f t="shared" si="481"/>
        <v>0</v>
      </c>
      <c r="DF335" s="17">
        <f t="shared" si="482"/>
        <v>0</v>
      </c>
      <c r="DG335" s="17">
        <f t="shared" si="483"/>
        <v>0</v>
      </c>
      <c r="DH335" s="17">
        <f t="shared" si="484"/>
        <v>0</v>
      </c>
      <c r="DI335" s="17">
        <f t="shared" si="485"/>
        <v>0</v>
      </c>
      <c r="DJ335" s="17">
        <f t="shared" si="486"/>
        <v>0</v>
      </c>
    </row>
    <row r="336" spans="1:114">
      <c r="A336" s="20" t="s">
        <v>40</v>
      </c>
      <c r="B336" s="20" t="s">
        <v>40</v>
      </c>
      <c r="C336" s="17">
        <v>1.889955609926387</v>
      </c>
      <c r="D336" s="17">
        <v>1.8506980856944204</v>
      </c>
      <c r="E336" s="17">
        <v>3.0846289916918432</v>
      </c>
      <c r="F336" s="17">
        <v>1.2601247981312051</v>
      </c>
      <c r="G336" s="17">
        <v>1.5095701600985221</v>
      </c>
      <c r="H336" s="17">
        <v>1.0504249773755658</v>
      </c>
      <c r="I336" s="17">
        <v>0.65654410646387829</v>
      </c>
      <c r="J336" s="17">
        <v>0.44653714021571655</v>
      </c>
      <c r="K336" s="17">
        <v>1.1162202357836339</v>
      </c>
      <c r="L336" s="17">
        <v>0.18389021524663679</v>
      </c>
      <c r="M336" s="17">
        <v>0.6303411506466271</v>
      </c>
      <c r="N336" s="17">
        <v>0.31523671065989844</v>
      </c>
      <c r="O336" s="17">
        <v>0.28893439501438156</v>
      </c>
      <c r="P336" s="17">
        <v>9.1934704765594732E-2</v>
      </c>
      <c r="Q336" s="17">
        <v>0</v>
      </c>
      <c r="R336" s="17">
        <v>5.2553220077220075E-2</v>
      </c>
      <c r="S336" s="17">
        <v>0.43</v>
      </c>
      <c r="T336" s="17">
        <v>0.08</v>
      </c>
      <c r="U336" s="17">
        <v>0.13</v>
      </c>
      <c r="V336" s="17">
        <v>0.41</v>
      </c>
      <c r="W336" s="17">
        <v>0.09</v>
      </c>
      <c r="X336" s="19"/>
      <c r="Y336" s="17">
        <v>0.28000000000000003</v>
      </c>
      <c r="AD336" s="18">
        <v>0</v>
      </c>
      <c r="AE336" s="18">
        <v>1.1956521739130435E-2</v>
      </c>
      <c r="AF336" s="18">
        <v>0</v>
      </c>
      <c r="AG336" s="18">
        <v>0</v>
      </c>
      <c r="AH336" s="18">
        <v>0</v>
      </c>
      <c r="AI336" s="18">
        <v>0</v>
      </c>
      <c r="AJ336" s="18">
        <v>0</v>
      </c>
      <c r="AK336" s="18">
        <v>0</v>
      </c>
      <c r="AL336" s="18">
        <v>4.3333333333333335E-2</v>
      </c>
      <c r="AM336" s="18">
        <v>0</v>
      </c>
      <c r="AN336" s="18">
        <v>0</v>
      </c>
      <c r="AO336" s="18">
        <v>0</v>
      </c>
      <c r="AP336" s="18">
        <v>0</v>
      </c>
      <c r="AQ336" s="18">
        <v>0</v>
      </c>
      <c r="AR336" s="18">
        <v>0</v>
      </c>
      <c r="BV336" s="20" t="s">
        <v>40</v>
      </c>
      <c r="BW336" s="17">
        <f t="shared" si="487"/>
        <v>1</v>
      </c>
      <c r="BX336" s="17">
        <f t="shared" si="448"/>
        <v>8.0005038458350386E-2</v>
      </c>
      <c r="BY336" s="17">
        <f t="shared" si="449"/>
        <v>4.0004233486433186E-2</v>
      </c>
      <c r="BZ336" s="17">
        <f t="shared" si="450"/>
        <v>2.1602646773826231</v>
      </c>
      <c r="CA336" s="17">
        <f t="shared" si="451"/>
        <v>0.44006722716702257</v>
      </c>
      <c r="CB336" s="17">
        <f t="shared" si="452"/>
        <v>3.441473136061032</v>
      </c>
      <c r="CC336" s="17">
        <f t="shared" si="453"/>
        <v>2.4811697170973508</v>
      </c>
      <c r="CD336" s="17">
        <f t="shared" si="454"/>
        <v>0.76050688499428409</v>
      </c>
      <c r="CE336" s="17">
        <f t="shared" si="455"/>
        <v>8.004456356597156E-2</v>
      </c>
      <c r="CF336" s="17">
        <f t="shared" si="456"/>
        <v>1.2409753610077945</v>
      </c>
      <c r="CG336" s="17">
        <f t="shared" si="457"/>
        <v>0.44024860397962251</v>
      </c>
      <c r="CH336" s="17">
        <f t="shared" si="458"/>
        <v>0.76058897524324731</v>
      </c>
      <c r="CI336" s="17">
        <f t="shared" si="459"/>
        <v>0.68045022787382792</v>
      </c>
      <c r="CJ336" s="17">
        <f t="shared" si="460"/>
        <v>0.92061948238186986</v>
      </c>
      <c r="CK336" s="17">
        <f t="shared" si="461"/>
        <v>3.0022571706264856</v>
      </c>
      <c r="CL336" s="17">
        <f t="shared" si="462"/>
        <v>1.721784030318158</v>
      </c>
      <c r="CM336" s="17">
        <f t="shared" si="463"/>
        <v>0.24381525025233158</v>
      </c>
      <c r="CN336" s="17">
        <f t="shared" si="464"/>
        <v>0.60953812563082899</v>
      </c>
      <c r="CO336" s="17">
        <f t="shared" si="465"/>
        <v>0.70096884447545338</v>
      </c>
      <c r="CP336" s="17">
        <f t="shared" si="466"/>
        <v>0.91430718844624337</v>
      </c>
      <c r="CQ336" s="17">
        <f t="shared" si="467"/>
        <v>1.097168626135492</v>
      </c>
      <c r="CR336" s="17">
        <f t="shared" si="468"/>
        <v>0.21333834397079016</v>
      </c>
      <c r="CS336" s="17">
        <f t="shared" si="469"/>
        <v>0.88383028216470194</v>
      </c>
      <c r="CT336" s="17">
        <f t="shared" si="470"/>
        <v>0.18286143768924867</v>
      </c>
      <c r="CU336" s="17">
        <f t="shared" si="471"/>
        <v>0.33524596909695592</v>
      </c>
      <c r="CV336" s="17">
        <f t="shared" si="472"/>
        <v>0.1590894507896464</v>
      </c>
      <c r="CW336" s="17">
        <f t="shared" si="473"/>
        <v>0.35008689737318471</v>
      </c>
      <c r="CX336" s="17">
        <f t="shared" si="474"/>
        <v>0.26667292996348763</v>
      </c>
      <c r="CY336" s="17">
        <f t="shared" si="475"/>
        <v>0.32028457874056293</v>
      </c>
      <c r="CZ336" s="17">
        <f t="shared" si="476"/>
        <v>0.56623552128913845</v>
      </c>
      <c r="DA336" s="17">
        <f t="shared" si="477"/>
        <v>1.0675229082070838</v>
      </c>
      <c r="DB336" s="17">
        <f t="shared" si="478"/>
        <v>0.87951272044148365</v>
      </c>
      <c r="DC336" s="17">
        <f t="shared" si="479"/>
        <v>0.34832564137611755</v>
      </c>
      <c r="DD336" s="17">
        <f t="shared" si="480"/>
        <v>0.15378138961227794</v>
      </c>
      <c r="DE336" s="17">
        <f t="shared" si="481"/>
        <v>0.2966418878070034</v>
      </c>
      <c r="DF336" s="17">
        <f t="shared" si="482"/>
        <v>0.15529971374768076</v>
      </c>
      <c r="DG336" s="17">
        <f t="shared" si="483"/>
        <v>9.417364040996308E-2</v>
      </c>
      <c r="DH336" s="17">
        <f t="shared" si="484"/>
        <v>7.8054743309947827E-2</v>
      </c>
      <c r="DI336" s="17">
        <f t="shared" si="485"/>
        <v>7.6192265703853623E-2</v>
      </c>
      <c r="DJ336" s="17">
        <f t="shared" si="486"/>
        <v>2.7810176981906576E-2</v>
      </c>
    </row>
    <row r="337" spans="1:114">
      <c r="A337" s="20" t="s">
        <v>23</v>
      </c>
      <c r="B337" s="20" t="s">
        <v>41</v>
      </c>
      <c r="C337" s="17">
        <v>0.32811729338999773</v>
      </c>
      <c r="D337" s="17">
        <v>2.6251036676516605E-2</v>
      </c>
      <c r="E337" s="17">
        <v>1.312608081570997E-2</v>
      </c>
      <c r="F337" s="17">
        <v>0.70882019894880299</v>
      </c>
      <c r="G337" s="17">
        <v>0.14439366748768473</v>
      </c>
      <c r="H337" s="17">
        <v>1.1292068506787332</v>
      </c>
      <c r="I337" s="17">
        <v>0.81411469201520914</v>
      </c>
      <c r="J337" s="17">
        <v>0.24953546070878277</v>
      </c>
      <c r="K337" s="17">
        <v>2.6264005547850213E-2</v>
      </c>
      <c r="L337" s="17">
        <v>0.40718547661755289</v>
      </c>
      <c r="M337" s="17">
        <v>0.14445318035651872</v>
      </c>
      <c r="N337" s="17">
        <v>0.2495623959390863</v>
      </c>
      <c r="O337" s="17">
        <v>0.2232674870565676</v>
      </c>
      <c r="P337" s="17">
        <v>0.30207117280123985</v>
      </c>
      <c r="Q337" s="17">
        <v>0.985092496886675</v>
      </c>
      <c r="R337" s="17">
        <v>0.56494711583011581</v>
      </c>
      <c r="S337" s="17">
        <v>0.08</v>
      </c>
      <c r="T337" s="17">
        <v>0.2</v>
      </c>
      <c r="U337" s="17">
        <v>0.23</v>
      </c>
      <c r="V337" s="17">
        <v>0.3</v>
      </c>
      <c r="W337" s="17">
        <v>0.36</v>
      </c>
      <c r="X337" s="17">
        <v>7.0000000000000007E-2</v>
      </c>
      <c r="Y337" s="17">
        <v>0.28999999999999998</v>
      </c>
      <c r="Z337" s="17">
        <v>0.06</v>
      </c>
      <c r="AA337" s="17"/>
      <c r="AB337" s="17">
        <v>0.11</v>
      </c>
      <c r="AC337" s="17"/>
      <c r="AD337" s="18">
        <v>5.220000000000001E-2</v>
      </c>
      <c r="AE337" s="18">
        <v>0.11486956521739128</v>
      </c>
      <c r="AF337" s="18">
        <v>8.7499999999999981E-2</v>
      </c>
      <c r="AG337" s="18">
        <v>0.10509090909090911</v>
      </c>
      <c r="AH337" s="18">
        <v>0.18579166666666655</v>
      </c>
      <c r="AI337" s="18">
        <v>0.35027272727272735</v>
      </c>
      <c r="AJ337" s="18">
        <v>0.28858333333333336</v>
      </c>
      <c r="AK337" s="18">
        <v>0.11429166666666669</v>
      </c>
      <c r="AL337" s="18">
        <v>5.0458333333333348E-2</v>
      </c>
      <c r="AM337" s="18">
        <v>9.7333333333333327E-2</v>
      </c>
      <c r="AN337" s="18">
        <v>5.0956521739130435E-2</v>
      </c>
      <c r="AO337" s="18">
        <v>3.0900000000000004E-2</v>
      </c>
      <c r="AP337" s="18">
        <v>2.5611111111111112E-2</v>
      </c>
      <c r="AQ337" s="18">
        <v>2.5000000000000001E-2</v>
      </c>
      <c r="AR337" s="18">
        <v>9.1250000000000012E-3</v>
      </c>
      <c r="BV337" s="20" t="s">
        <v>41</v>
      </c>
      <c r="BW337" s="17">
        <f t="shared" si="487"/>
        <v>1</v>
      </c>
      <c r="BX337" s="17">
        <f t="shared" si="448"/>
        <v>0.45215613490424078</v>
      </c>
      <c r="BY337" s="17">
        <f t="shared" si="449"/>
        <v>0.37237983298541527</v>
      </c>
      <c r="BZ337" s="17">
        <f t="shared" si="450"/>
        <v>0.65433548886441739</v>
      </c>
      <c r="CA337" s="17">
        <f t="shared" si="451"/>
        <v>0.57987581916350905</v>
      </c>
      <c r="CB337" s="17">
        <f t="shared" si="452"/>
        <v>0.7716068850953266</v>
      </c>
      <c r="CC337" s="17">
        <f t="shared" si="453"/>
        <v>0.5640957232590923</v>
      </c>
      <c r="CD337" s="17">
        <f t="shared" si="454"/>
        <v>0.29274831099304049</v>
      </c>
      <c r="CE337" s="17">
        <f t="shared" si="455"/>
        <v>0.17030758205525862</v>
      </c>
      <c r="CF337" s="17">
        <f t="shared" si="456"/>
        <v>0.23422664672418908</v>
      </c>
      <c r="CG337" s="17">
        <f t="shared" si="457"/>
        <v>0.22353048074400558</v>
      </c>
      <c r="CH337" s="17">
        <f t="shared" si="458"/>
        <v>0.10114215096319777</v>
      </c>
      <c r="CI337" s="17">
        <f t="shared" si="459"/>
        <v>6.3872048924326769E-2</v>
      </c>
      <c r="CJ337" s="17">
        <f t="shared" si="460"/>
        <v>7.9840958809713494E-2</v>
      </c>
      <c r="CK337" s="17">
        <f t="shared" si="461"/>
        <v>4.2585208093992702E-2</v>
      </c>
      <c r="CL337" s="17">
        <f t="shared" si="462"/>
        <v>7.9869991510305452E-2</v>
      </c>
      <c r="CM337" s="17">
        <f t="shared" si="463"/>
        <v>9.726672217513227E-2</v>
      </c>
      <c r="CN337" s="17">
        <f t="shared" si="464"/>
        <v>5.2686141178196651E-2</v>
      </c>
      <c r="CO337" s="17">
        <f t="shared" si="465"/>
        <v>5.2686141178196651E-2</v>
      </c>
      <c r="CP337" s="17">
        <f t="shared" si="466"/>
        <v>2.8369460634413583E-2</v>
      </c>
      <c r="CQ337" s="17">
        <f t="shared" si="467"/>
        <v>4.0527800906305117E-2</v>
      </c>
      <c r="CR337" s="17">
        <f t="shared" si="468"/>
        <v>3.2422240725044092E-2</v>
      </c>
      <c r="CS337" s="17">
        <f t="shared" si="469"/>
        <v>0</v>
      </c>
      <c r="CT337" s="17">
        <f t="shared" si="470"/>
        <v>4.0527800906305115E-3</v>
      </c>
      <c r="CU337" s="17">
        <f t="shared" si="471"/>
        <v>2.4316680543783067E-2</v>
      </c>
      <c r="CV337" s="17">
        <f t="shared" si="472"/>
        <v>0</v>
      </c>
      <c r="CW337" s="17">
        <f t="shared" si="473"/>
        <v>0</v>
      </c>
      <c r="CX337" s="17">
        <f t="shared" si="474"/>
        <v>3.0058119005509629E-2</v>
      </c>
      <c r="CY337" s="17">
        <f t="shared" si="475"/>
        <v>0</v>
      </c>
      <c r="CZ337" s="17">
        <f t="shared" si="476"/>
        <v>0</v>
      </c>
      <c r="DA337" s="17">
        <f t="shared" si="477"/>
        <v>3.6659238092521446E-3</v>
      </c>
      <c r="DB337" s="17">
        <f t="shared" si="478"/>
        <v>6.8593303033921398E-3</v>
      </c>
      <c r="DC337" s="17">
        <f t="shared" si="479"/>
        <v>0</v>
      </c>
      <c r="DD337" s="17">
        <f t="shared" si="480"/>
        <v>4.3905117648497206E-3</v>
      </c>
      <c r="DE337" s="17">
        <f t="shared" si="481"/>
        <v>4.2891922625839579E-3</v>
      </c>
      <c r="DF337" s="17">
        <f t="shared" si="482"/>
        <v>1.4096626402193083E-4</v>
      </c>
      <c r="DG337" s="17">
        <f t="shared" si="483"/>
        <v>5.219980756732099E-2</v>
      </c>
      <c r="DH337" s="17">
        <f t="shared" si="484"/>
        <v>5.2348409503977442E-2</v>
      </c>
      <c r="DI337" s="17">
        <f t="shared" si="485"/>
        <v>2.3866371644824122E-2</v>
      </c>
      <c r="DJ337" s="17">
        <f t="shared" si="486"/>
        <v>1.5324574717696623E-2</v>
      </c>
    </row>
    <row r="338" spans="1:114">
      <c r="A338" s="20" t="s">
        <v>27</v>
      </c>
      <c r="B338" s="20" t="s">
        <v>42</v>
      </c>
      <c r="C338" s="17">
        <v>2.4674420462927831</v>
      </c>
      <c r="D338" s="17">
        <v>1.1156690587519555</v>
      </c>
      <c r="E338" s="17">
        <v>0.91882565709969788</v>
      </c>
      <c r="F338" s="17">
        <v>1.6145348976056066</v>
      </c>
      <c r="G338" s="17">
        <v>1.4308099778325125</v>
      </c>
      <c r="H338" s="17">
        <v>1.9038952714932129</v>
      </c>
      <c r="I338" s="17">
        <v>1.3918735057034222</v>
      </c>
      <c r="J338" s="17">
        <v>0.72233949152542387</v>
      </c>
      <c r="K338" s="17">
        <v>0.42022408876560341</v>
      </c>
      <c r="L338" s="17">
        <v>0.57794067648942993</v>
      </c>
      <c r="M338" s="17">
        <v>0.5515485068157987</v>
      </c>
      <c r="N338" s="17">
        <v>0.2495623959390863</v>
      </c>
      <c r="O338" s="17">
        <v>0.15760057909875358</v>
      </c>
      <c r="P338" s="17">
        <v>0.19700293878341726</v>
      </c>
      <c r="Q338" s="17">
        <v>0.10507653300124534</v>
      </c>
      <c r="R338" s="17">
        <v>0.19707457528957528</v>
      </c>
      <c r="S338" s="17">
        <v>0.24</v>
      </c>
      <c r="T338" s="17">
        <v>0.13</v>
      </c>
      <c r="U338" s="17">
        <v>0.13</v>
      </c>
      <c r="V338" s="17">
        <v>7.0000000000000007E-2</v>
      </c>
      <c r="W338" s="17">
        <v>0.1</v>
      </c>
      <c r="X338" s="17">
        <v>0.08</v>
      </c>
      <c r="Y338" s="19"/>
      <c r="Z338" s="17">
        <v>0.01</v>
      </c>
      <c r="AA338" s="17"/>
      <c r="AB338" s="17">
        <v>0.06</v>
      </c>
      <c r="AC338" s="17"/>
      <c r="AD338" s="18">
        <v>0</v>
      </c>
      <c r="AE338" s="18">
        <v>0</v>
      </c>
      <c r="AF338" s="18">
        <v>7.4166666666666672E-2</v>
      </c>
      <c r="AG338" s="18">
        <v>0</v>
      </c>
      <c r="AH338" s="18">
        <v>0</v>
      </c>
      <c r="AI338" s="18">
        <v>9.0454545454545458E-3</v>
      </c>
      <c r="AJ338" s="18">
        <v>1.6924999999999999E-2</v>
      </c>
      <c r="AK338" s="18">
        <v>0</v>
      </c>
      <c r="AL338" s="18">
        <v>1.0833333333333334E-2</v>
      </c>
      <c r="AM338" s="18">
        <v>1.0583333333333333E-2</v>
      </c>
      <c r="AN338" s="18">
        <v>3.4782608695652176E-4</v>
      </c>
      <c r="AO338" s="18">
        <v>0.1288</v>
      </c>
      <c r="AP338" s="18">
        <v>0.12916666666666668</v>
      </c>
      <c r="AQ338" s="18">
        <v>5.8888888888888886E-2</v>
      </c>
      <c r="AR338" s="18">
        <v>3.7812500000000006E-2</v>
      </c>
      <c r="BV338" s="20" t="s">
        <v>42</v>
      </c>
      <c r="BW338" s="17">
        <f t="shared" si="487"/>
        <v>1</v>
      </c>
      <c r="BX338" s="17">
        <f t="shared" si="448"/>
        <v>0.77591093332451877</v>
      </c>
      <c r="BY338" s="17">
        <f t="shared" si="449"/>
        <v>0.55178253084735429</v>
      </c>
      <c r="BZ338" s="17">
        <f t="shared" si="450"/>
        <v>1.6208882477168467</v>
      </c>
      <c r="CA338" s="17">
        <f t="shared" si="451"/>
        <v>0.55180843531915058</v>
      </c>
      <c r="CB338" s="17">
        <f t="shared" si="452"/>
        <v>2.6563094574649102</v>
      </c>
      <c r="CC338" s="17">
        <f t="shared" si="453"/>
        <v>0.43123778453443945</v>
      </c>
      <c r="CD338" s="17">
        <f t="shared" si="454"/>
        <v>0.58659786955094506</v>
      </c>
      <c r="CE338" s="17">
        <f t="shared" si="455"/>
        <v>5.1752950581447126E-2</v>
      </c>
      <c r="CF338" s="17">
        <f t="shared" si="456"/>
        <v>8.6274705298094723E-2</v>
      </c>
      <c r="CG338" s="17">
        <f t="shared" si="457"/>
        <v>0.24151569183835092</v>
      </c>
      <c r="CH338" s="17">
        <f t="shared" si="458"/>
        <v>0.65568015107176492</v>
      </c>
      <c r="CI338" s="17">
        <f t="shared" si="459"/>
        <v>1.0524204842876141</v>
      </c>
      <c r="CJ338" s="17">
        <f t="shared" si="460"/>
        <v>5.1758966400779781E-2</v>
      </c>
      <c r="CK338" s="17">
        <f t="shared" si="461"/>
        <v>0.51763054665973884</v>
      </c>
      <c r="CL338" s="17">
        <f t="shared" si="462"/>
        <v>0</v>
      </c>
      <c r="CM338" s="17">
        <f t="shared" si="463"/>
        <v>0.39409792605441524</v>
      </c>
      <c r="CN338" s="17">
        <f t="shared" si="464"/>
        <v>0.14450257288661894</v>
      </c>
      <c r="CO338" s="17">
        <f t="shared" si="465"/>
        <v>0.19704896302720762</v>
      </c>
      <c r="CP338" s="17">
        <f t="shared" si="466"/>
        <v>0.34155153591382659</v>
      </c>
      <c r="CQ338" s="17">
        <f t="shared" si="467"/>
        <v>0.26273195070294353</v>
      </c>
      <c r="CR338" s="17">
        <f t="shared" si="468"/>
        <v>0</v>
      </c>
      <c r="CS338" s="17">
        <f t="shared" si="469"/>
        <v>0.34155153591382659</v>
      </c>
      <c r="CT338" s="17">
        <f t="shared" si="470"/>
        <v>0.42037112112470965</v>
      </c>
      <c r="CU338" s="17">
        <f t="shared" si="471"/>
        <v>0.23645875563264915</v>
      </c>
      <c r="CV338" s="17">
        <f t="shared" si="472"/>
        <v>0</v>
      </c>
      <c r="CW338" s="17">
        <f t="shared" si="473"/>
        <v>3.6668241815497771E-2</v>
      </c>
      <c r="CX338" s="17">
        <f t="shared" si="474"/>
        <v>0</v>
      </c>
      <c r="CY338" s="17">
        <f t="shared" si="475"/>
        <v>3.4334289012316478E-2</v>
      </c>
      <c r="CZ338" s="17">
        <f t="shared" si="476"/>
        <v>0</v>
      </c>
      <c r="DA338" s="17">
        <f t="shared" si="477"/>
        <v>6.1562872994257896E-2</v>
      </c>
      <c r="DB338" s="17">
        <f t="shared" si="478"/>
        <v>3.3936210299130203E-3</v>
      </c>
      <c r="DC338" s="17">
        <f t="shared" si="479"/>
        <v>1.0947164612622646E-2</v>
      </c>
      <c r="DD338" s="17">
        <f t="shared" si="480"/>
        <v>0</v>
      </c>
      <c r="DE338" s="17">
        <f t="shared" si="481"/>
        <v>0</v>
      </c>
      <c r="DF338" s="17">
        <f t="shared" si="482"/>
        <v>0</v>
      </c>
      <c r="DG338" s="17">
        <f t="shared" si="483"/>
        <v>0</v>
      </c>
      <c r="DH338" s="17">
        <f t="shared" si="484"/>
        <v>2.1894329225245292E-2</v>
      </c>
      <c r="DI338" s="17">
        <f t="shared" si="485"/>
        <v>3.0165520265893513E-2</v>
      </c>
      <c r="DJ338" s="17">
        <f t="shared" si="486"/>
        <v>0</v>
      </c>
    </row>
    <row r="339" spans="1:114">
      <c r="A339" s="20" t="s">
        <v>27</v>
      </c>
      <c r="B339" s="20" t="s">
        <v>43</v>
      </c>
      <c r="C339" s="17">
        <v>0.76123212066479473</v>
      </c>
      <c r="D339" s="17">
        <v>0.59064832522162358</v>
      </c>
      <c r="E339" s="17">
        <v>0.42003458610271904</v>
      </c>
      <c r="F339" s="17">
        <v>1.2338721981701384</v>
      </c>
      <c r="G339" s="17">
        <v>0.42005430541871924</v>
      </c>
      <c r="H339" s="17">
        <v>2.0220680814479639</v>
      </c>
      <c r="I339" s="17">
        <v>0.32827205323193914</v>
      </c>
      <c r="J339" s="17">
        <v>0.44653714021571655</v>
      </c>
      <c r="K339" s="17">
        <v>3.9396008321775318E-2</v>
      </c>
      <c r="L339" s="17">
        <v>6.5675076873798852E-2</v>
      </c>
      <c r="M339" s="17">
        <v>0.18384950227193292</v>
      </c>
      <c r="N339" s="17">
        <v>0.4991247918781726</v>
      </c>
      <c r="O339" s="17">
        <v>0.80113627708533075</v>
      </c>
      <c r="P339" s="17">
        <v>3.9400587756683453E-2</v>
      </c>
      <c r="Q339" s="17">
        <v>0.39403699875466996</v>
      </c>
      <c r="R339" s="17">
        <v>0</v>
      </c>
      <c r="S339" s="17">
        <v>0.3</v>
      </c>
      <c r="T339" s="17">
        <v>0.11</v>
      </c>
      <c r="U339" s="17">
        <v>0.15</v>
      </c>
      <c r="V339" s="17">
        <v>0.26</v>
      </c>
      <c r="W339" s="17">
        <v>0.2</v>
      </c>
      <c r="X339" s="19"/>
      <c r="Y339" s="17">
        <v>0.26</v>
      </c>
      <c r="Z339" s="17">
        <v>0.32</v>
      </c>
      <c r="AA339" s="17"/>
      <c r="AB339" s="17">
        <v>0.18</v>
      </c>
      <c r="AC339" s="17"/>
      <c r="AD339" s="18">
        <v>0</v>
      </c>
      <c r="AE339" s="18">
        <v>2.791304347826087E-2</v>
      </c>
      <c r="AF339" s="18">
        <v>0</v>
      </c>
      <c r="AG339" s="18">
        <v>2.6136363636363635E-2</v>
      </c>
      <c r="AH339" s="18">
        <v>0</v>
      </c>
      <c r="AI339" s="18">
        <v>4.6863636363636357E-2</v>
      </c>
      <c r="AJ339" s="18">
        <v>2.5833333333333333E-3</v>
      </c>
      <c r="AK339" s="18">
        <v>8.3333333333333332E-3</v>
      </c>
      <c r="AL339" s="18">
        <v>0</v>
      </c>
      <c r="AM339" s="18">
        <v>0</v>
      </c>
      <c r="AN339" s="18">
        <v>0</v>
      </c>
      <c r="AO339" s="18">
        <v>0</v>
      </c>
      <c r="AP339" s="18">
        <v>1.6666666666666666E-2</v>
      </c>
      <c r="AQ339" s="18">
        <v>2.2962962962962963E-2</v>
      </c>
      <c r="AR339" s="18">
        <v>0</v>
      </c>
      <c r="BV339" s="20" t="s">
        <v>43</v>
      </c>
      <c r="BW339" s="17">
        <f t="shared" si="487"/>
        <v>1</v>
      </c>
      <c r="BX339" s="17">
        <f t="shared" si="448"/>
        <v>3.1251968147793114</v>
      </c>
      <c r="BY339" s="17">
        <f t="shared" si="449"/>
        <v>1.8751984446765557</v>
      </c>
      <c r="BZ339" s="17">
        <f t="shared" si="450"/>
        <v>1.6251991207160936</v>
      </c>
      <c r="CA339" s="17">
        <f t="shared" si="451"/>
        <v>0.50007639450798025</v>
      </c>
      <c r="CB339" s="17">
        <f t="shared" si="452"/>
        <v>3.2513917709878934</v>
      </c>
      <c r="CC339" s="17">
        <f t="shared" si="453"/>
        <v>2.000943320239799</v>
      </c>
      <c r="CD339" s="17">
        <f t="shared" si="454"/>
        <v>1.0632086385610879</v>
      </c>
      <c r="CE339" s="17">
        <f t="shared" si="455"/>
        <v>0.62534815285915268</v>
      </c>
      <c r="CF339" s="17">
        <f t="shared" si="456"/>
        <v>1.2509832268223735</v>
      </c>
      <c r="CG339" s="17">
        <f t="shared" si="457"/>
        <v>4.8777544190924074</v>
      </c>
      <c r="CH339" s="17">
        <f t="shared" si="458"/>
        <v>3.0023249022759759</v>
      </c>
      <c r="CI339" s="17">
        <f t="shared" si="459"/>
        <v>2.6892793932513417</v>
      </c>
      <c r="CJ339" s="17">
        <f t="shared" si="460"/>
        <v>4.8782825832734948</v>
      </c>
      <c r="CK339" s="17">
        <f t="shared" si="461"/>
        <v>6.3797964875812809</v>
      </c>
      <c r="CL339" s="17">
        <f t="shared" si="462"/>
        <v>2.6902875473721219</v>
      </c>
      <c r="CM339" s="17">
        <f t="shared" si="463"/>
        <v>0.8571629891683531</v>
      </c>
      <c r="CN339" s="17">
        <f t="shared" si="464"/>
        <v>1.0000234873630787</v>
      </c>
      <c r="CO339" s="17">
        <f t="shared" si="465"/>
        <v>1.3333646498174383</v>
      </c>
      <c r="CP339" s="17">
        <f t="shared" si="466"/>
        <v>1.3333646498174383</v>
      </c>
      <c r="CQ339" s="17">
        <f t="shared" si="467"/>
        <v>1.0476436534279872</v>
      </c>
      <c r="CR339" s="17">
        <f t="shared" si="468"/>
        <v>0.71430249097362764</v>
      </c>
      <c r="CS339" s="17">
        <f t="shared" si="469"/>
        <v>2.142907472920883</v>
      </c>
      <c r="CT339" s="17">
        <f t="shared" si="470"/>
        <v>0.52382182671399358</v>
      </c>
      <c r="CU339" s="17">
        <f t="shared" si="471"/>
        <v>7.7620870685800867</v>
      </c>
      <c r="CV339" s="17">
        <f t="shared" si="472"/>
        <v>1.9048066425963406E-2</v>
      </c>
      <c r="CW339" s="17">
        <f t="shared" si="473"/>
        <v>0.1784721006432658</v>
      </c>
      <c r="CX339" s="17">
        <f t="shared" si="474"/>
        <v>6.9446075511324914E-3</v>
      </c>
      <c r="CY339" s="17">
        <f t="shared" si="475"/>
        <v>0.18463637115166803</v>
      </c>
      <c r="CZ339" s="17">
        <f t="shared" si="476"/>
        <v>0.21091765219582395</v>
      </c>
      <c r="DA339" s="17">
        <f t="shared" si="477"/>
        <v>0.2712184912696835</v>
      </c>
      <c r="DB339" s="17">
        <f t="shared" si="478"/>
        <v>0.49604339650946366</v>
      </c>
      <c r="DC339" s="17">
        <f t="shared" si="479"/>
        <v>0.89922746919235563</v>
      </c>
      <c r="DD339" s="17">
        <f t="shared" si="480"/>
        <v>7.4009674759211982E-2</v>
      </c>
      <c r="DE339" s="17">
        <f t="shared" si="481"/>
        <v>0.30258647187077287</v>
      </c>
      <c r="DF339" s="17">
        <f t="shared" si="482"/>
        <v>0.38820787552914549</v>
      </c>
      <c r="DG339" s="17">
        <f t="shared" si="483"/>
        <v>0.62382417545030155</v>
      </c>
      <c r="DH339" s="17">
        <f t="shared" si="484"/>
        <v>0.71165692619224374</v>
      </c>
      <c r="DI339" s="17">
        <f t="shared" si="485"/>
        <v>0.52082351996175857</v>
      </c>
      <c r="DJ339" s="17">
        <f t="shared" si="486"/>
        <v>0.38989010965643839</v>
      </c>
    </row>
    <row r="340" spans="1:114">
      <c r="A340" s="20" t="s">
        <v>19</v>
      </c>
      <c r="B340" s="20" t="s">
        <v>44</v>
      </c>
      <c r="C340" s="17">
        <v>0.20999506776959856</v>
      </c>
      <c r="D340" s="17">
        <v>0.65627591691291509</v>
      </c>
      <c r="E340" s="17">
        <v>0.39378242447129913</v>
      </c>
      <c r="F340" s="17">
        <v>0.34128379949386806</v>
      </c>
      <c r="G340" s="17">
        <v>0.10501357635467981</v>
      </c>
      <c r="H340" s="17">
        <v>0.68277623529411779</v>
      </c>
      <c r="I340" s="17">
        <v>0.42018822813688211</v>
      </c>
      <c r="J340" s="17">
        <v>0.22326857010785828</v>
      </c>
      <c r="K340" s="17">
        <v>0.13132002773925106</v>
      </c>
      <c r="L340" s="17">
        <v>0.26270030749519541</v>
      </c>
      <c r="M340" s="17">
        <v>1.024304369800769</v>
      </c>
      <c r="N340" s="17">
        <v>0.63047342131979689</v>
      </c>
      <c r="O340" s="17">
        <v>0.56473540843720038</v>
      </c>
      <c r="P340" s="17">
        <v>1.0244152816737699</v>
      </c>
      <c r="Q340" s="17">
        <v>1.3397257957658779</v>
      </c>
      <c r="R340" s="17">
        <v>0.56494711583011581</v>
      </c>
      <c r="S340" s="17">
        <v>0.18</v>
      </c>
      <c r="T340" s="17">
        <v>0.21</v>
      </c>
      <c r="U340" s="17">
        <v>0.28000000000000003</v>
      </c>
      <c r="V340" s="17">
        <v>0.28000000000000003</v>
      </c>
      <c r="W340" s="17">
        <v>0.22</v>
      </c>
      <c r="X340" s="17">
        <v>0.15</v>
      </c>
      <c r="Y340" s="17">
        <v>0.45</v>
      </c>
      <c r="Z340" s="17">
        <v>0.11</v>
      </c>
      <c r="AA340" s="17"/>
      <c r="AB340" s="17">
        <v>1.63</v>
      </c>
      <c r="AC340" s="17"/>
      <c r="AD340" s="18">
        <v>4.0000000000000001E-3</v>
      </c>
      <c r="AE340" s="18">
        <v>3.7478260869565218E-2</v>
      </c>
      <c r="AF340" s="18">
        <v>1.4583333333333334E-3</v>
      </c>
      <c r="AG340" s="18">
        <v>3.8772727272727278E-2</v>
      </c>
      <c r="AH340" s="18">
        <v>4.4291666666666667E-2</v>
      </c>
      <c r="AI340" s="18">
        <v>5.6954545454545459E-2</v>
      </c>
      <c r="AJ340" s="18">
        <v>0.10416666666666667</v>
      </c>
      <c r="AK340" s="18">
        <v>0.18883333333333333</v>
      </c>
      <c r="AL340" s="18">
        <v>1.5541666666666667E-2</v>
      </c>
      <c r="AM340" s="18">
        <v>6.3541666666666677E-2</v>
      </c>
      <c r="AN340" s="18">
        <v>8.1521739130434784E-2</v>
      </c>
      <c r="AO340" s="18">
        <v>0.13100000000000001</v>
      </c>
      <c r="AP340" s="18">
        <v>0.14944444444444444</v>
      </c>
      <c r="AQ340" s="18">
        <v>0.10937037037037037</v>
      </c>
      <c r="AR340" s="18">
        <v>8.1874999999999989E-2</v>
      </c>
      <c r="BV340" s="20" t="s">
        <v>44</v>
      </c>
      <c r="BW340" s="17">
        <f t="shared" si="487"/>
        <v>1</v>
      </c>
      <c r="BX340" s="17">
        <f t="shared" si="448"/>
        <v>1.6364666957389846</v>
      </c>
      <c r="BY340" s="17">
        <f t="shared" si="449"/>
        <v>2.3638865241983247</v>
      </c>
      <c r="BZ340" s="17">
        <f t="shared" si="450"/>
        <v>1.5456439190027185</v>
      </c>
      <c r="CA340" s="17">
        <f t="shared" si="451"/>
        <v>1.7275366355730224</v>
      </c>
      <c r="CB340" s="17">
        <f t="shared" si="452"/>
        <v>1.182324280359234</v>
      </c>
      <c r="CC340" s="17">
        <f t="shared" si="453"/>
        <v>2.0918952893416081</v>
      </c>
      <c r="CD340" s="17">
        <f t="shared" si="454"/>
        <v>0.45484861542720334</v>
      </c>
      <c r="CE340" s="17">
        <f t="shared" si="455"/>
        <v>0.63671811927477373</v>
      </c>
      <c r="CF340" s="17">
        <f t="shared" si="456"/>
        <v>0</v>
      </c>
      <c r="CG340" s="17">
        <f t="shared" si="457"/>
        <v>9.0960455367690582E-2</v>
      </c>
      <c r="CH340" s="17">
        <f t="shared" si="458"/>
        <v>9.0979542493211385E-2</v>
      </c>
      <c r="CI340" s="17">
        <f t="shared" si="459"/>
        <v>2.0013241996289053</v>
      </c>
      <c r="CJ340" s="17">
        <f t="shared" si="460"/>
        <v>0</v>
      </c>
      <c r="CK340" s="17">
        <f t="shared" si="461"/>
        <v>0</v>
      </c>
      <c r="CL340" s="17">
        <f t="shared" si="462"/>
        <v>0.18200676853257483</v>
      </c>
      <c r="CM340" s="17">
        <f t="shared" si="463"/>
        <v>6.9265696094412368E-2</v>
      </c>
      <c r="CN340" s="17">
        <f t="shared" si="464"/>
        <v>0.20779708828323712</v>
      </c>
      <c r="CO340" s="17">
        <f t="shared" si="465"/>
        <v>6.9265696094412368E-2</v>
      </c>
      <c r="CP340" s="17">
        <f t="shared" si="466"/>
        <v>0.20779708828323712</v>
      </c>
      <c r="CQ340" s="17">
        <f t="shared" si="467"/>
        <v>0</v>
      </c>
      <c r="CR340" s="17">
        <f t="shared" si="468"/>
        <v>0</v>
      </c>
      <c r="CS340" s="17">
        <f t="shared" si="469"/>
        <v>0</v>
      </c>
      <c r="CT340" s="17">
        <f t="shared" si="470"/>
        <v>0</v>
      </c>
      <c r="CU340" s="17">
        <f t="shared" si="471"/>
        <v>0</v>
      </c>
      <c r="CV340" s="17">
        <f t="shared" si="472"/>
        <v>3.001513497424536E-2</v>
      </c>
      <c r="CW340" s="17">
        <f t="shared" si="473"/>
        <v>6.1134505683329177E-2</v>
      </c>
      <c r="CX340" s="17">
        <f t="shared" si="474"/>
        <v>0.45311309528428095</v>
      </c>
      <c r="CY340" s="17">
        <f t="shared" si="475"/>
        <v>0</v>
      </c>
      <c r="CZ340" s="17">
        <f t="shared" si="476"/>
        <v>2.6551850169524743E-2</v>
      </c>
      <c r="DA340" s="17">
        <f t="shared" si="477"/>
        <v>8.122977087435633E-2</v>
      </c>
      <c r="DB340" s="17">
        <f t="shared" si="478"/>
        <v>0.12583268123818248</v>
      </c>
      <c r="DC340" s="17">
        <f t="shared" si="479"/>
        <v>0.70939617083360673</v>
      </c>
      <c r="DD340" s="17">
        <f t="shared" si="480"/>
        <v>0.69092531854176331</v>
      </c>
      <c r="DE340" s="17">
        <f t="shared" si="481"/>
        <v>0.90622619056856191</v>
      </c>
      <c r="DF340" s="17">
        <f t="shared" si="482"/>
        <v>0.1553960834118121</v>
      </c>
      <c r="DG340" s="17">
        <f t="shared" si="483"/>
        <v>0</v>
      </c>
      <c r="DH340" s="17">
        <f t="shared" si="484"/>
        <v>0.15392376909869418</v>
      </c>
      <c r="DI340" s="17">
        <f t="shared" si="485"/>
        <v>0.69778775324741349</v>
      </c>
      <c r="DJ340" s="17">
        <f t="shared" si="486"/>
        <v>0</v>
      </c>
    </row>
    <row r="341" spans="1:114">
      <c r="A341" s="20" t="s">
        <v>19</v>
      </c>
      <c r="B341" s="20" t="s">
        <v>45</v>
      </c>
      <c r="C341" s="17">
        <v>0.14437160909159902</v>
      </c>
      <c r="D341" s="17">
        <v>0.23625933008864941</v>
      </c>
      <c r="E341" s="17">
        <v>0.34127810120845925</v>
      </c>
      <c r="F341" s="17">
        <v>0.22314709966906759</v>
      </c>
      <c r="G341" s="17">
        <v>0.24940724384236454</v>
      </c>
      <c r="H341" s="17">
        <v>0.17069405882352945</v>
      </c>
      <c r="I341" s="17">
        <v>0.30201028897338406</v>
      </c>
      <c r="J341" s="17">
        <v>6.5667226502311257E-2</v>
      </c>
      <c r="K341" s="17">
        <v>9.1924019417475744E-2</v>
      </c>
      <c r="L341" s="17">
        <v>0</v>
      </c>
      <c r="M341" s="17">
        <v>1.3132107305138065E-2</v>
      </c>
      <c r="N341" s="17">
        <v>1.3134862944162436E-2</v>
      </c>
      <c r="O341" s="17">
        <v>0.28893439501438156</v>
      </c>
      <c r="P341" s="17">
        <v>0</v>
      </c>
      <c r="Q341" s="17">
        <v>0</v>
      </c>
      <c r="R341" s="17">
        <v>2.6276610038610038E-2</v>
      </c>
      <c r="S341" s="17">
        <v>0.01</v>
      </c>
      <c r="T341" s="17">
        <v>0.03</v>
      </c>
      <c r="U341" s="17">
        <v>0.01</v>
      </c>
      <c r="V341" s="17">
        <v>0.03</v>
      </c>
      <c r="W341" s="17">
        <v>0</v>
      </c>
      <c r="X341" s="19"/>
      <c r="Y341" s="17">
        <v>0</v>
      </c>
      <c r="AB341" s="17">
        <v>0</v>
      </c>
      <c r="AC341" s="17"/>
      <c r="AD341" s="18">
        <v>4.3333333333333331E-3</v>
      </c>
      <c r="AE341" s="18">
        <v>8.8260869565217389E-3</v>
      </c>
      <c r="AF341" s="18">
        <v>6.5416666666666665E-2</v>
      </c>
      <c r="AG341" s="18">
        <v>0</v>
      </c>
      <c r="AH341" s="18">
        <v>3.8333333333333331E-3</v>
      </c>
      <c r="AI341" s="18">
        <v>1.1727272727272727E-2</v>
      </c>
      <c r="AJ341" s="18">
        <v>1.8166666666666668E-2</v>
      </c>
      <c r="AK341" s="18">
        <v>0.10241666666666667</v>
      </c>
      <c r="AL341" s="18">
        <v>9.9749999999999991E-2</v>
      </c>
      <c r="AM341" s="18">
        <v>0.13083333333333333</v>
      </c>
      <c r="AN341" s="18">
        <v>2.2434782608695653E-2</v>
      </c>
      <c r="AO341" s="18">
        <v>0</v>
      </c>
      <c r="AP341" s="18">
        <v>2.2222222222222223E-2</v>
      </c>
      <c r="AQ341" s="18">
        <v>0.10074074074074073</v>
      </c>
      <c r="AR341" s="18">
        <v>0</v>
      </c>
      <c r="BV341" s="20" t="s">
        <v>45</v>
      </c>
      <c r="BW341" s="17">
        <f t="shared" si="487"/>
        <v>1</v>
      </c>
      <c r="BX341" s="17">
        <f t="shared" si="448"/>
        <v>0.49465480767259634</v>
      </c>
      <c r="BY341" s="17">
        <f t="shared" si="449"/>
        <v>0.34412243859297359</v>
      </c>
      <c r="BZ341" s="17">
        <f t="shared" si="450"/>
        <v>0.92484449549435266</v>
      </c>
      <c r="CA341" s="17">
        <f t="shared" si="451"/>
        <v>0.81732916091626862</v>
      </c>
      <c r="CB341" s="17">
        <f t="shared" si="452"/>
        <v>8.6058342987272607E-2</v>
      </c>
      <c r="CC341" s="17">
        <f t="shared" si="453"/>
        <v>0.24742847508341601</v>
      </c>
      <c r="CD341" s="17">
        <f t="shared" si="454"/>
        <v>0.12911831663739964</v>
      </c>
      <c r="CE341" s="17">
        <f t="shared" si="455"/>
        <v>8.6069423189216718E-2</v>
      </c>
      <c r="CF341" s="17">
        <f t="shared" si="456"/>
        <v>0</v>
      </c>
      <c r="CG341" s="17">
        <f t="shared" si="457"/>
        <v>0</v>
      </c>
      <c r="CH341" s="17">
        <f t="shared" si="458"/>
        <v>0</v>
      </c>
      <c r="CI341" s="17">
        <f t="shared" si="459"/>
        <v>4.3039230099546348E-2</v>
      </c>
      <c r="CJ341" s="17">
        <f t="shared" si="460"/>
        <v>0</v>
      </c>
      <c r="CK341" s="17">
        <f t="shared" si="461"/>
        <v>6.456467033605344E-2</v>
      </c>
      <c r="CL341" s="17">
        <f t="shared" si="462"/>
        <v>0</v>
      </c>
      <c r="CM341" s="17">
        <f t="shared" si="463"/>
        <v>0</v>
      </c>
      <c r="CN341" s="17">
        <f t="shared" si="464"/>
        <v>0</v>
      </c>
      <c r="CO341" s="17">
        <f t="shared" si="465"/>
        <v>0</v>
      </c>
      <c r="CP341" s="17">
        <f t="shared" si="466"/>
        <v>0</v>
      </c>
      <c r="CQ341" s="17">
        <f t="shared" si="467"/>
        <v>0</v>
      </c>
      <c r="CR341" s="17">
        <f t="shared" si="468"/>
        <v>0</v>
      </c>
      <c r="CS341" s="17">
        <f t="shared" si="469"/>
        <v>0</v>
      </c>
      <c r="CT341" s="17">
        <f t="shared" si="470"/>
        <v>0</v>
      </c>
      <c r="CU341" s="17">
        <f t="shared" si="471"/>
        <v>0</v>
      </c>
      <c r="CV341" s="17">
        <f t="shared" si="472"/>
        <v>0</v>
      </c>
      <c r="CW341" s="17">
        <f t="shared" si="473"/>
        <v>0</v>
      </c>
      <c r="CX341" s="17">
        <f t="shared" si="474"/>
        <v>3.4136319759791043E-3</v>
      </c>
      <c r="CY341" s="17">
        <f t="shared" si="475"/>
        <v>5.9583394489817094E-3</v>
      </c>
      <c r="CZ341" s="17">
        <f t="shared" si="476"/>
        <v>0</v>
      </c>
      <c r="DA341" s="17">
        <f t="shared" si="477"/>
        <v>0</v>
      </c>
      <c r="DB341" s="17">
        <f t="shared" si="478"/>
        <v>0</v>
      </c>
      <c r="DC341" s="17">
        <f t="shared" si="479"/>
        <v>0</v>
      </c>
      <c r="DD341" s="17">
        <f t="shared" si="480"/>
        <v>0</v>
      </c>
      <c r="DE341" s="17">
        <f t="shared" si="481"/>
        <v>0</v>
      </c>
      <c r="DF341" s="17">
        <f t="shared" si="482"/>
        <v>0</v>
      </c>
      <c r="DG341" s="17">
        <f t="shared" si="483"/>
        <v>0</v>
      </c>
      <c r="DH341" s="17">
        <f t="shared" si="484"/>
        <v>0</v>
      </c>
      <c r="DI341" s="17">
        <f t="shared" si="485"/>
        <v>0</v>
      </c>
      <c r="DJ341" s="17">
        <f t="shared" si="486"/>
        <v>0</v>
      </c>
    </row>
    <row r="342" spans="1:114">
      <c r="A342" s="20" t="s">
        <v>30</v>
      </c>
      <c r="B342" s="20" t="s">
        <v>46</v>
      </c>
      <c r="C342" s="17">
        <v>1.2205963314107917</v>
      </c>
      <c r="D342" s="17">
        <v>0.60377384355988184</v>
      </c>
      <c r="E342" s="17">
        <v>0.42003458610271904</v>
      </c>
      <c r="F342" s="17">
        <v>1.1288617983258713</v>
      </c>
      <c r="G342" s="17">
        <v>0.99762897536945816</v>
      </c>
      <c r="H342" s="17">
        <v>0.10504249773755657</v>
      </c>
      <c r="I342" s="17">
        <v>0.30201028897338406</v>
      </c>
      <c r="J342" s="17">
        <v>0.15760134360554701</v>
      </c>
      <c r="K342" s="17">
        <v>0.10505602219140085</v>
      </c>
      <c r="L342" s="17">
        <v>0</v>
      </c>
      <c r="M342" s="17">
        <v>0</v>
      </c>
      <c r="N342" s="17">
        <v>0</v>
      </c>
      <c r="O342" s="17">
        <v>5.25335263662512E-2</v>
      </c>
      <c r="P342" s="17">
        <v>0</v>
      </c>
      <c r="Q342" s="17">
        <v>7.8807399750933996E-2</v>
      </c>
      <c r="R342" s="17">
        <v>0</v>
      </c>
      <c r="S342" s="19"/>
      <c r="T342" s="19"/>
      <c r="U342" s="19"/>
      <c r="V342" s="19"/>
      <c r="W342" s="19"/>
      <c r="X342" s="19"/>
      <c r="Y342" s="19"/>
      <c r="AD342" s="18">
        <v>0</v>
      </c>
      <c r="AE342" s="18">
        <v>0</v>
      </c>
      <c r="AF342" s="18">
        <v>4.1666666666666666E-3</v>
      </c>
      <c r="AG342" s="18">
        <v>7.2727272727272727E-3</v>
      </c>
      <c r="AH342" s="18">
        <v>0</v>
      </c>
      <c r="AI342" s="18">
        <v>0</v>
      </c>
      <c r="AJ342" s="18">
        <v>0</v>
      </c>
      <c r="AK342" s="18">
        <v>0</v>
      </c>
      <c r="AL342" s="18">
        <v>0</v>
      </c>
      <c r="AM342" s="18">
        <v>0</v>
      </c>
      <c r="AN342" s="18">
        <v>0</v>
      </c>
      <c r="AO342" s="18">
        <v>0</v>
      </c>
      <c r="AP342" s="18">
        <v>0</v>
      </c>
      <c r="AQ342" s="18">
        <v>0</v>
      </c>
      <c r="AR342" s="18">
        <v>0</v>
      </c>
      <c r="BV342" s="20" t="s">
        <v>46</v>
      </c>
      <c r="BW342" s="17">
        <f t="shared" si="487"/>
        <v>1</v>
      </c>
      <c r="BX342" s="17">
        <f t="shared" si="448"/>
        <v>0.50003149036468986</v>
      </c>
      <c r="BY342" s="17">
        <f t="shared" si="449"/>
        <v>0.25002645929020739</v>
      </c>
      <c r="BZ342" s="17">
        <f t="shared" si="450"/>
        <v>0.75009190186896624</v>
      </c>
      <c r="CA342" s="17">
        <f t="shared" si="451"/>
        <v>0.75011459176197026</v>
      </c>
      <c r="CB342" s="17">
        <f t="shared" si="452"/>
        <v>1.2505352965338052</v>
      </c>
      <c r="CC342" s="17">
        <f t="shared" si="453"/>
        <v>0.75035374508992458</v>
      </c>
      <c r="CD342" s="17">
        <f t="shared" si="454"/>
        <v>0.25016673848496185</v>
      </c>
      <c r="CE342" s="17">
        <f t="shared" si="455"/>
        <v>0.25013926114366108</v>
      </c>
      <c r="CF342" s="17">
        <f t="shared" si="456"/>
        <v>0</v>
      </c>
      <c r="CG342" s="17">
        <f t="shared" si="457"/>
        <v>0</v>
      </c>
      <c r="CH342" s="17">
        <f t="shared" si="458"/>
        <v>0.75058122556899398</v>
      </c>
      <c r="CI342" s="17">
        <f t="shared" si="459"/>
        <v>0.50033104990722632</v>
      </c>
      <c r="CJ342" s="17">
        <f t="shared" si="460"/>
        <v>0</v>
      </c>
      <c r="CK342" s="17">
        <f t="shared" si="461"/>
        <v>0</v>
      </c>
      <c r="CL342" s="17">
        <f t="shared" si="462"/>
        <v>0</v>
      </c>
      <c r="CM342" s="17">
        <f t="shared" si="463"/>
        <v>0</v>
      </c>
      <c r="CN342" s="17">
        <f t="shared" si="464"/>
        <v>0.38096132851926806</v>
      </c>
      <c r="CO342" s="17">
        <f t="shared" si="465"/>
        <v>0.19048066425963403</v>
      </c>
      <c r="CP342" s="17">
        <f t="shared" si="466"/>
        <v>2.2857679711156083</v>
      </c>
      <c r="CQ342" s="17">
        <f t="shared" si="467"/>
        <v>0</v>
      </c>
      <c r="CR342" s="17">
        <f t="shared" si="468"/>
        <v>0</v>
      </c>
      <c r="CS342" s="17">
        <f t="shared" si="469"/>
        <v>0</v>
      </c>
      <c r="CT342" s="17">
        <f t="shared" si="470"/>
        <v>0</v>
      </c>
      <c r="CU342" s="17">
        <f t="shared" si="471"/>
        <v>0</v>
      </c>
      <c r="CV342" s="17">
        <f t="shared" si="472"/>
        <v>0.21079860178066168</v>
      </c>
      <c r="CW342" s="17">
        <f t="shared" si="473"/>
        <v>0</v>
      </c>
      <c r="CX342" s="17">
        <f t="shared" si="474"/>
        <v>0</v>
      </c>
      <c r="CY342" s="17">
        <f t="shared" si="475"/>
        <v>0</v>
      </c>
      <c r="CZ342" s="17">
        <f t="shared" si="476"/>
        <v>0</v>
      </c>
      <c r="DA342" s="17">
        <f t="shared" si="477"/>
        <v>0</v>
      </c>
      <c r="DB342" s="17">
        <f t="shared" si="478"/>
        <v>0</v>
      </c>
      <c r="DC342" s="17">
        <f t="shared" si="479"/>
        <v>0</v>
      </c>
      <c r="DD342" s="17">
        <f t="shared" si="480"/>
        <v>0</v>
      </c>
      <c r="DE342" s="17">
        <f t="shared" si="481"/>
        <v>0.10793904308045929</v>
      </c>
      <c r="DF342" s="17">
        <f t="shared" si="482"/>
        <v>0</v>
      </c>
      <c r="DG342" s="17">
        <f t="shared" si="483"/>
        <v>0</v>
      </c>
      <c r="DH342" s="17">
        <f t="shared" si="484"/>
        <v>0.33863229201712719</v>
      </c>
      <c r="DI342" s="17">
        <f t="shared" si="485"/>
        <v>0.14109678834046965</v>
      </c>
      <c r="DJ342" s="17">
        <f t="shared" si="486"/>
        <v>0.15476553971095267</v>
      </c>
    </row>
    <row r="343" spans="1:114">
      <c r="A343" s="20" t="s">
        <v>29</v>
      </c>
      <c r="B343" s="20" t="s">
        <v>47</v>
      </c>
      <c r="C343" s="17">
        <v>5.249876694239964E-2</v>
      </c>
      <c r="D343" s="17">
        <v>2.6251036676516605E-2</v>
      </c>
      <c r="E343" s="17">
        <v>1.312608081570997E-2</v>
      </c>
      <c r="F343" s="17">
        <v>3.9378899941600161E-2</v>
      </c>
      <c r="G343" s="17">
        <v>3.9380091133004926E-2</v>
      </c>
      <c r="H343" s="17">
        <v>6.5651561085972865E-2</v>
      </c>
      <c r="I343" s="17">
        <v>3.93926463878327E-2</v>
      </c>
      <c r="J343" s="17">
        <v>1.3133445300462251E-2</v>
      </c>
      <c r="K343" s="17">
        <v>1.3132002773925107E-2</v>
      </c>
      <c r="L343" s="17">
        <v>0</v>
      </c>
      <c r="M343" s="17">
        <v>0</v>
      </c>
      <c r="N343" s="17">
        <v>3.9404588832487306E-2</v>
      </c>
      <c r="O343" s="17">
        <v>2.62667631831256E-2</v>
      </c>
      <c r="P343" s="17">
        <v>0</v>
      </c>
      <c r="Q343" s="17">
        <v>0</v>
      </c>
      <c r="R343" s="17">
        <v>0</v>
      </c>
      <c r="S343" s="19"/>
      <c r="T343" s="17">
        <v>0.02</v>
      </c>
      <c r="U343" s="17">
        <v>0.01</v>
      </c>
      <c r="V343" s="17">
        <v>0.12</v>
      </c>
      <c r="W343" s="17">
        <v>0</v>
      </c>
      <c r="X343" s="19"/>
      <c r="Y343" s="19"/>
      <c r="AB343" s="17">
        <v>0</v>
      </c>
      <c r="AC343" s="17"/>
      <c r="AD343" s="18">
        <v>1.1066666666666667E-2</v>
      </c>
      <c r="AE343" s="18">
        <v>0</v>
      </c>
      <c r="AF343" s="18">
        <v>0</v>
      </c>
      <c r="AG343" s="18">
        <v>0</v>
      </c>
      <c r="AH343" s="18">
        <v>0</v>
      </c>
      <c r="AI343" s="18">
        <v>0</v>
      </c>
      <c r="AJ343" s="18">
        <v>0</v>
      </c>
      <c r="AK343" s="18">
        <v>0</v>
      </c>
      <c r="AL343" s="18">
        <v>0</v>
      </c>
      <c r="AM343" s="18">
        <v>5.6666666666666671E-3</v>
      </c>
      <c r="AN343" s="18">
        <v>0</v>
      </c>
      <c r="AO343" s="18">
        <v>0</v>
      </c>
      <c r="AP343" s="18">
        <v>1.7777777777777778E-2</v>
      </c>
      <c r="AQ343" s="18">
        <v>7.4074074074074077E-3</v>
      </c>
      <c r="AR343" s="18">
        <v>8.1250000000000003E-3</v>
      </c>
      <c r="BV343" s="20" t="s">
        <v>47</v>
      </c>
      <c r="BW343" s="17">
        <f t="shared" si="487"/>
        <v>1</v>
      </c>
      <c r="BX343" s="17">
        <f t="shared" si="448"/>
        <v>1.6811869567937137</v>
      </c>
      <c r="BY343" s="17">
        <f t="shared" si="449"/>
        <v>0.73521293975066393</v>
      </c>
      <c r="BZ343" s="17">
        <f t="shared" si="450"/>
        <v>0.91362545164580389</v>
      </c>
      <c r="CA343" s="17">
        <f t="shared" si="451"/>
        <v>0.52981066661386</v>
      </c>
      <c r="CB343" s="17">
        <f t="shared" si="452"/>
        <v>6.5000796818751718</v>
      </c>
      <c r="CC343" s="17">
        <f t="shared" si="453"/>
        <v>1.6980978447440456</v>
      </c>
      <c r="CD343" s="17">
        <f t="shared" si="454"/>
        <v>1.3360256087737421</v>
      </c>
      <c r="CE343" s="17">
        <f t="shared" si="455"/>
        <v>0.76258672045959375</v>
      </c>
      <c r="CF343" s="17">
        <f t="shared" si="456"/>
        <v>0.75735200758976107</v>
      </c>
      <c r="CG343" s="17">
        <f t="shared" si="457"/>
        <v>0.60033900542675789</v>
      </c>
      <c r="CH343" s="17">
        <f t="shared" si="458"/>
        <v>0.28129890976279415</v>
      </c>
      <c r="CI343" s="17">
        <f t="shared" si="459"/>
        <v>0.56253436962542203</v>
      </c>
      <c r="CJ343" s="17">
        <f t="shared" si="460"/>
        <v>0.35158793392962123</v>
      </c>
      <c r="CK343" s="17">
        <f t="shared" si="461"/>
        <v>0.37325359418599541</v>
      </c>
      <c r="CL343" s="17">
        <f t="shared" si="462"/>
        <v>8.6576192599278831E-2</v>
      </c>
      <c r="CM343" s="17">
        <f t="shared" si="463"/>
        <v>0.41185008488569519</v>
      </c>
      <c r="CN343" s="17">
        <f t="shared" si="464"/>
        <v>0.29653206111770053</v>
      </c>
      <c r="CO343" s="17">
        <f t="shared" si="465"/>
        <v>0.40773158403683823</v>
      </c>
      <c r="CP343" s="17">
        <f t="shared" si="466"/>
        <v>0.28005805772227271</v>
      </c>
      <c r="CQ343" s="17">
        <f t="shared" si="467"/>
        <v>0.24299155008256013</v>
      </c>
      <c r="CR343" s="17">
        <f t="shared" si="468"/>
        <v>8.2370016977139041E-2</v>
      </c>
      <c r="CS343" s="17">
        <f t="shared" si="469"/>
        <v>0.56835311714225933</v>
      </c>
      <c r="CT343" s="17">
        <f t="shared" si="470"/>
        <v>4.5303509337426467E-2</v>
      </c>
      <c r="CU343" s="17">
        <f t="shared" si="471"/>
        <v>7.8251516128282086E-2</v>
      </c>
      <c r="CV343" s="17">
        <f t="shared" si="472"/>
        <v>3.1410433140615687E-2</v>
      </c>
      <c r="CW343" s="17">
        <f t="shared" si="473"/>
        <v>0.14112132691235482</v>
      </c>
      <c r="CX343" s="17">
        <f t="shared" si="474"/>
        <v>5.8379749532547272E-2</v>
      </c>
      <c r="CY343" s="17">
        <f t="shared" si="475"/>
        <v>8.0404368844730026E-2</v>
      </c>
      <c r="CZ343" s="17">
        <f t="shared" si="476"/>
        <v>0.13987458507930414</v>
      </c>
      <c r="DA343" s="17">
        <f t="shared" si="477"/>
        <v>0.10803576544887937</v>
      </c>
      <c r="DB343" s="17">
        <f t="shared" si="478"/>
        <v>4.2798087987705173E-2</v>
      </c>
      <c r="DC343" s="17">
        <f t="shared" si="479"/>
        <v>6.8023905686953948E-2</v>
      </c>
      <c r="DD343" s="17">
        <f t="shared" si="480"/>
        <v>2.3372492317263207E-2</v>
      </c>
      <c r="DE343" s="17">
        <f t="shared" si="481"/>
        <v>7.9332622601107003E-2</v>
      </c>
      <c r="DF343" s="17">
        <f t="shared" si="482"/>
        <v>4.7756703321310823E-2</v>
      </c>
      <c r="DG343" s="17">
        <f t="shared" si="483"/>
        <v>4.3985589065792266E-2</v>
      </c>
      <c r="DH343" s="17">
        <f t="shared" si="484"/>
        <v>2.834901417629869E-2</v>
      </c>
      <c r="DI343" s="17">
        <f t="shared" si="485"/>
        <v>6.5179089359873141E-2</v>
      </c>
      <c r="DJ343" s="17">
        <f t="shared" si="486"/>
        <v>3.449244460917697E-2</v>
      </c>
    </row>
    <row r="344" spans="1:114">
      <c r="A344" s="20" t="s">
        <v>23</v>
      </c>
      <c r="B344" s="20" t="s">
        <v>48</v>
      </c>
      <c r="C344" s="17">
        <v>2.4280679710859836</v>
      </c>
      <c r="D344" s="17">
        <v>4.0820362031983315</v>
      </c>
      <c r="E344" s="17">
        <v>1.785146990936556</v>
      </c>
      <c r="F344" s="17">
        <v>2.2183446967101426</v>
      </c>
      <c r="G344" s="17">
        <v>1.2864163103448276</v>
      </c>
      <c r="H344" s="17">
        <v>15.782635285067874</v>
      </c>
      <c r="I344" s="17">
        <v>4.1230969885931561</v>
      </c>
      <c r="J344" s="17">
        <v>3.2439609892141763</v>
      </c>
      <c r="K344" s="17">
        <v>1.8516123911234399</v>
      </c>
      <c r="L344" s="17">
        <v>1.8389021524663676</v>
      </c>
      <c r="M344" s="17">
        <v>1.4576639108703253</v>
      </c>
      <c r="N344" s="17">
        <v>0.68301287309644676</v>
      </c>
      <c r="O344" s="17">
        <v>1.3658716855225312</v>
      </c>
      <c r="P344" s="17">
        <v>0.85367940139480825</v>
      </c>
      <c r="Q344" s="17">
        <v>0.9062850971357409</v>
      </c>
      <c r="R344" s="17">
        <v>0.2102128803088803</v>
      </c>
      <c r="S344" s="17">
        <v>1</v>
      </c>
      <c r="T344" s="17">
        <v>0.72</v>
      </c>
      <c r="U344" s="17">
        <v>0.99</v>
      </c>
      <c r="V344" s="17">
        <v>0.68</v>
      </c>
      <c r="W344" s="17">
        <v>0.59</v>
      </c>
      <c r="X344" s="17">
        <v>0.2</v>
      </c>
      <c r="Y344" s="17">
        <v>1.38</v>
      </c>
      <c r="Z344" s="17">
        <v>0.11</v>
      </c>
      <c r="AA344" s="17"/>
      <c r="AB344" s="17">
        <v>0.19</v>
      </c>
      <c r="AC344" s="17"/>
      <c r="AD344" s="18">
        <v>7.6266666666666677E-2</v>
      </c>
      <c r="AE344" s="18">
        <v>0.3426521739130432</v>
      </c>
      <c r="AF344" s="18">
        <v>0.14174999999999996</v>
      </c>
      <c r="AG344" s="18">
        <v>0.19522727272727269</v>
      </c>
      <c r="AH344" s="18">
        <v>0.33962499999999979</v>
      </c>
      <c r="AI344" s="18">
        <v>0.26231818181818173</v>
      </c>
      <c r="AJ344" s="18">
        <v>0.1039166666666667</v>
      </c>
      <c r="AK344" s="18">
        <v>0.16516666666666657</v>
      </c>
      <c r="AL344" s="18">
        <v>5.6750000000000016E-2</v>
      </c>
      <c r="AM344" s="18">
        <v>0.19262499999999994</v>
      </c>
      <c r="AN344" s="18">
        <v>0.11595652173913043</v>
      </c>
      <c r="AO344" s="18">
        <v>0.10680000000000005</v>
      </c>
      <c r="AP344" s="18">
        <v>6.8833333333333344E-2</v>
      </c>
      <c r="AQ344" s="18">
        <v>0.15825925925925921</v>
      </c>
      <c r="AR344" s="18">
        <v>8.3749999999999991E-2</v>
      </c>
      <c r="BV344" s="20" t="s">
        <v>48</v>
      </c>
      <c r="BW344" s="17" t="e">
        <f t="shared" si="487"/>
        <v>#DIV/0!</v>
      </c>
      <c r="BX344" s="17" t="e">
        <f t="shared" si="448"/>
        <v>#DIV/0!</v>
      </c>
      <c r="BY344" s="17" t="e">
        <f t="shared" si="449"/>
        <v>#DIV/0!</v>
      </c>
      <c r="BZ344" s="17" t="e">
        <f t="shared" si="450"/>
        <v>#DIV/0!</v>
      </c>
      <c r="CA344" s="17" t="e">
        <f t="shared" si="451"/>
        <v>#DIV/0!</v>
      </c>
      <c r="CB344" s="17" t="e">
        <f t="shared" si="452"/>
        <v>#DIV/0!</v>
      </c>
      <c r="CC344" s="17" t="e">
        <f t="shared" si="453"/>
        <v>#DIV/0!</v>
      </c>
      <c r="CD344" s="17" t="e">
        <f t="shared" si="454"/>
        <v>#DIV/0!</v>
      </c>
      <c r="CE344" s="17" t="e">
        <f t="shared" si="455"/>
        <v>#DIV/0!</v>
      </c>
      <c r="CF344" s="17" t="e">
        <f t="shared" si="456"/>
        <v>#DIV/0!</v>
      </c>
      <c r="CG344" s="17" t="e">
        <f t="shared" si="457"/>
        <v>#DIV/0!</v>
      </c>
      <c r="CH344" s="17" t="e">
        <f t="shared" si="458"/>
        <v>#DIV/0!</v>
      </c>
      <c r="CI344" s="17" t="e">
        <f t="shared" si="459"/>
        <v>#DIV/0!</v>
      </c>
      <c r="CJ344" s="17" t="e">
        <f t="shared" si="460"/>
        <v>#DIV/0!</v>
      </c>
      <c r="CK344" s="17" t="e">
        <f t="shared" si="461"/>
        <v>#DIV/0!</v>
      </c>
      <c r="CL344" s="17" t="e">
        <f t="shared" si="462"/>
        <v>#DIV/0!</v>
      </c>
      <c r="CM344" s="17" t="e">
        <f t="shared" si="463"/>
        <v>#DIV/0!</v>
      </c>
      <c r="CN344" s="17" t="e">
        <f t="shared" si="464"/>
        <v>#DIV/0!</v>
      </c>
      <c r="CO344" s="17" t="e">
        <f t="shared" si="465"/>
        <v>#DIV/0!</v>
      </c>
      <c r="CP344" s="17" t="e">
        <f t="shared" si="466"/>
        <v>#DIV/0!</v>
      </c>
      <c r="CQ344" s="17" t="e">
        <f t="shared" si="467"/>
        <v>#DIV/0!</v>
      </c>
      <c r="CR344" s="17" t="e">
        <f t="shared" si="468"/>
        <v>#DIV/0!</v>
      </c>
      <c r="CS344" s="17" t="e">
        <f t="shared" si="469"/>
        <v>#DIV/0!</v>
      </c>
      <c r="CT344" s="17" t="e">
        <f t="shared" si="470"/>
        <v>#DIV/0!</v>
      </c>
      <c r="CU344" s="17" t="e">
        <f t="shared" si="471"/>
        <v>#DIV/0!</v>
      </c>
      <c r="CV344" s="17" t="e">
        <f t="shared" si="472"/>
        <v>#DIV/0!</v>
      </c>
      <c r="CW344" s="17" t="e">
        <f t="shared" si="473"/>
        <v>#DIV/0!</v>
      </c>
      <c r="CX344" s="17" t="e">
        <f t="shared" si="474"/>
        <v>#DIV/0!</v>
      </c>
      <c r="CY344" s="17" t="e">
        <f t="shared" si="475"/>
        <v>#DIV/0!</v>
      </c>
      <c r="CZ344" s="17" t="e">
        <f t="shared" si="476"/>
        <v>#DIV/0!</v>
      </c>
      <c r="DA344" s="17" t="e">
        <f t="shared" si="477"/>
        <v>#DIV/0!</v>
      </c>
      <c r="DB344" s="17" t="e">
        <f t="shared" si="478"/>
        <v>#DIV/0!</v>
      </c>
      <c r="DC344" s="17" t="e">
        <f t="shared" si="479"/>
        <v>#DIV/0!</v>
      </c>
      <c r="DD344" s="17" t="e">
        <f t="shared" si="480"/>
        <v>#DIV/0!</v>
      </c>
      <c r="DE344" s="17" t="e">
        <f t="shared" si="481"/>
        <v>#DIV/0!</v>
      </c>
      <c r="DF344" s="17" t="e">
        <f t="shared" si="482"/>
        <v>#DIV/0!</v>
      </c>
      <c r="DG344" s="17" t="e">
        <f t="shared" si="483"/>
        <v>#DIV/0!</v>
      </c>
      <c r="DH344" s="17" t="e">
        <f t="shared" si="484"/>
        <v>#DIV/0!</v>
      </c>
      <c r="DI344" s="17" t="e">
        <f t="shared" si="485"/>
        <v>#DIV/0!</v>
      </c>
      <c r="DJ344" s="17" t="e">
        <f t="shared" si="486"/>
        <v>#DIV/0!</v>
      </c>
    </row>
    <row r="345" spans="1:114">
      <c r="A345" s="20" t="s">
        <v>23</v>
      </c>
      <c r="B345" s="20" t="s">
        <v>49</v>
      </c>
      <c r="C345" s="17">
        <v>0</v>
      </c>
      <c r="D345" s="17">
        <v>1.5488111639144795</v>
      </c>
      <c r="E345" s="17">
        <v>0.87944741465256804</v>
      </c>
      <c r="F345" s="17">
        <v>0.5250519992213355</v>
      </c>
      <c r="G345" s="17">
        <v>0.98450227832512316</v>
      </c>
      <c r="H345" s="17">
        <v>2.5078896334841629</v>
      </c>
      <c r="I345" s="17">
        <v>1.1029940988593154</v>
      </c>
      <c r="J345" s="17">
        <v>0.32833613251155624</v>
      </c>
      <c r="K345" s="17">
        <v>3.2042086768377258</v>
      </c>
      <c r="L345" s="17">
        <v>3.9405046124279308E-2</v>
      </c>
      <c r="M345" s="17">
        <v>9.1924751135966459E-2</v>
      </c>
      <c r="N345" s="17">
        <v>0.32837157360406094</v>
      </c>
      <c r="O345" s="17">
        <v>0.2101341054650048</v>
      </c>
      <c r="P345" s="17">
        <v>2.6267058504455636E-2</v>
      </c>
      <c r="Q345" s="17">
        <v>7.8807399750933996E-2</v>
      </c>
      <c r="R345" s="17">
        <v>9.1968135135135146E-2</v>
      </c>
      <c r="S345" s="17">
        <v>0.05</v>
      </c>
      <c r="T345" s="17">
        <v>0.09</v>
      </c>
      <c r="U345" s="17">
        <v>0.02</v>
      </c>
      <c r="V345" s="17">
        <v>0.03</v>
      </c>
      <c r="W345" s="17">
        <v>0.02</v>
      </c>
      <c r="X345" s="17">
        <v>0.03</v>
      </c>
      <c r="Y345" s="17">
        <v>0.02</v>
      </c>
      <c r="Z345" s="17">
        <v>0.01</v>
      </c>
      <c r="AA345" s="17"/>
      <c r="AB345" s="17">
        <v>0.03</v>
      </c>
      <c r="AC345" s="17"/>
      <c r="AD345" s="18">
        <v>1.3633333333333334E-2</v>
      </c>
      <c r="AE345" s="18">
        <v>1.8869565217391304E-2</v>
      </c>
      <c r="AF345" s="18">
        <v>3.4416666666666672E-2</v>
      </c>
      <c r="AG345" s="18">
        <v>6.7000000000000004E-2</v>
      </c>
      <c r="AH345" s="18">
        <v>3.9125E-2</v>
      </c>
      <c r="AI345" s="18">
        <v>8.7590909090909108E-2</v>
      </c>
      <c r="AJ345" s="18">
        <v>0.13766666666666663</v>
      </c>
      <c r="AK345" s="18">
        <v>4.5625000000000006E-2</v>
      </c>
      <c r="AL345" s="18">
        <v>9.3166666666666662E-2</v>
      </c>
      <c r="AM345" s="18">
        <v>0.64804166666666663</v>
      </c>
      <c r="AN345" s="18">
        <v>0.28643478260869559</v>
      </c>
      <c r="AO345" s="18">
        <v>0.26809999999999995</v>
      </c>
      <c r="AP345" s="18">
        <v>0.25605555555555548</v>
      </c>
      <c r="AQ345" s="18">
        <v>0.14840740740740735</v>
      </c>
      <c r="AR345" s="18">
        <v>0.20012499999999994</v>
      </c>
      <c r="BV345" s="20" t="s">
        <v>49</v>
      </c>
      <c r="BW345" s="17">
        <f t="shared" si="487"/>
        <v>1</v>
      </c>
      <c r="BX345" s="17">
        <f t="shared" si="448"/>
        <v>1.8047783821326122</v>
      </c>
      <c r="BY345" s="17">
        <f t="shared" si="449"/>
        <v>1.2275351529000271</v>
      </c>
      <c r="BZ345" s="17">
        <f t="shared" si="450"/>
        <v>0.77852104100685715</v>
      </c>
      <c r="CA345" s="17">
        <f t="shared" si="451"/>
        <v>0.95058253416677274</v>
      </c>
      <c r="CB345" s="17">
        <f t="shared" si="452"/>
        <v>3.3512887596905934</v>
      </c>
      <c r="CC345" s="17">
        <f t="shared" si="453"/>
        <v>1.5284173466554731</v>
      </c>
      <c r="CD345" s="17">
        <f t="shared" si="454"/>
        <v>0.67100116444946034</v>
      </c>
      <c r="CE345" s="17">
        <f t="shared" si="455"/>
        <v>3.0395931208360918</v>
      </c>
      <c r="CF345" s="17">
        <f t="shared" si="456"/>
        <v>1.6222662953078475</v>
      </c>
      <c r="CG345" s="17">
        <f t="shared" si="457"/>
        <v>2.1090626867033331</v>
      </c>
      <c r="CH345" s="17">
        <f t="shared" si="458"/>
        <v>1.7360382087990338</v>
      </c>
      <c r="CI345" s="17">
        <f t="shared" si="459"/>
        <v>1.5520473384877227</v>
      </c>
      <c r="CJ345" s="17">
        <f t="shared" si="460"/>
        <v>0.9860862753361388</v>
      </c>
      <c r="CK345" s="17">
        <f t="shared" si="461"/>
        <v>1.2983522263642235</v>
      </c>
      <c r="CL345" s="17">
        <f t="shared" si="462"/>
        <v>1.8211289492822065</v>
      </c>
      <c r="CM345" s="17">
        <f t="shared" si="463"/>
        <v>1.7726363857631249</v>
      </c>
      <c r="CN345" s="17">
        <f t="shared" si="464"/>
        <v>1.1662081485283715</v>
      </c>
      <c r="CO345" s="17">
        <f t="shared" si="465"/>
        <v>2.6478478343729885</v>
      </c>
      <c r="CP345" s="17">
        <f t="shared" si="466"/>
        <v>1.2817182889540388</v>
      </c>
      <c r="CQ345" s="17">
        <f t="shared" si="467"/>
        <v>1.6504621987744383</v>
      </c>
      <c r="CR345" s="17">
        <f t="shared" si="468"/>
        <v>1.1328879157132752</v>
      </c>
      <c r="CS345" s="17">
        <f t="shared" si="469"/>
        <v>1.335030661458193</v>
      </c>
      <c r="CT345" s="17">
        <f t="shared" si="470"/>
        <v>0.92408112340533832</v>
      </c>
      <c r="CU345" s="17">
        <f t="shared" si="471"/>
        <v>0.98183619361817187</v>
      </c>
      <c r="CV345" s="17">
        <f t="shared" si="472"/>
        <v>0.52677807181431091</v>
      </c>
      <c r="CW345" s="17">
        <f t="shared" si="473"/>
        <v>1.0183146050218301</v>
      </c>
      <c r="CX345" s="17">
        <f t="shared" si="474"/>
        <v>0.76401442720970625</v>
      </c>
      <c r="CY345" s="17">
        <f t="shared" si="475"/>
        <v>0.68061119192945418</v>
      </c>
      <c r="CZ345" s="17">
        <f t="shared" si="476"/>
        <v>0.96694390067386959</v>
      </c>
      <c r="DA345" s="17">
        <f t="shared" si="477"/>
        <v>0.49389672368195087</v>
      </c>
      <c r="DB345" s="17">
        <f t="shared" si="478"/>
        <v>0.52395140539716356</v>
      </c>
      <c r="DC345" s="17">
        <f t="shared" si="479"/>
        <v>0.56896148655822287</v>
      </c>
      <c r="DD345" s="17">
        <f t="shared" si="480"/>
        <v>0.67235602010751183</v>
      </c>
      <c r="DE345" s="17">
        <f t="shared" si="481"/>
        <v>0.50584741223429452</v>
      </c>
      <c r="DF345" s="17">
        <f t="shared" si="482"/>
        <v>0.73445519555270011</v>
      </c>
      <c r="DG345" s="17">
        <f t="shared" si="483"/>
        <v>0.90953128840941311</v>
      </c>
      <c r="DH345" s="17">
        <f t="shared" si="484"/>
        <v>0.70079854106328676</v>
      </c>
      <c r="DI345" s="17">
        <f t="shared" si="485"/>
        <v>0.47524524655902195</v>
      </c>
      <c r="DJ345" s="17">
        <f t="shared" si="486"/>
        <v>0.73285075390736432</v>
      </c>
    </row>
    <row r="346" spans="1:114">
      <c r="A346" s="20" t="s">
        <v>51</v>
      </c>
      <c r="B346" s="20" t="s">
        <v>50</v>
      </c>
      <c r="C346" s="17">
        <v>4.5017692653107693</v>
      </c>
      <c r="D346" s="17">
        <v>8.1246958513818885</v>
      </c>
      <c r="E346" s="17">
        <v>5.5260800234138978</v>
      </c>
      <c r="F346" s="17">
        <v>3.5047220948024145</v>
      </c>
      <c r="G346" s="17">
        <v>4.2793032364532015</v>
      </c>
      <c r="H346" s="17">
        <v>15.086728737556562</v>
      </c>
      <c r="I346" s="17">
        <v>6.8805822357414446</v>
      </c>
      <c r="J346" s="17">
        <v>3.0206924191063176</v>
      </c>
      <c r="K346" s="17">
        <v>13.683546890429961</v>
      </c>
      <c r="L346" s="17">
        <v>7.3030685483664319</v>
      </c>
      <c r="M346" s="17">
        <v>9.4945135816148216</v>
      </c>
      <c r="N346" s="17">
        <v>7.8152434517766505</v>
      </c>
      <c r="O346" s="17">
        <v>6.9869590067114098</v>
      </c>
      <c r="P346" s="17">
        <v>4.4391328872530025</v>
      </c>
      <c r="Q346" s="17">
        <v>5.8448821481942721</v>
      </c>
      <c r="R346" s="17">
        <v>8.1983023320463317</v>
      </c>
      <c r="S346" s="17">
        <v>7.98</v>
      </c>
      <c r="T346" s="17">
        <v>5.25</v>
      </c>
      <c r="U346" s="17">
        <v>11.92</v>
      </c>
      <c r="V346" s="17">
        <v>5.77</v>
      </c>
      <c r="W346" s="17">
        <v>7.43</v>
      </c>
      <c r="X346" s="17">
        <v>5.0999999999999996</v>
      </c>
      <c r="Y346" s="17">
        <v>6.01</v>
      </c>
      <c r="Z346" s="17">
        <v>4.16</v>
      </c>
      <c r="AA346" s="17"/>
      <c r="AB346" s="17">
        <v>4.42</v>
      </c>
      <c r="AC346" s="17"/>
      <c r="AD346" s="18">
        <v>2.3714333333333339</v>
      </c>
      <c r="AE346" s="18">
        <v>4.5842173913043505</v>
      </c>
      <c r="AF346" s="18">
        <v>3.4394166666666677</v>
      </c>
      <c r="AG346" s="18">
        <v>3.0639545454545458</v>
      </c>
      <c r="AH346" s="18">
        <v>4.3529583333333353</v>
      </c>
      <c r="AI346" s="18">
        <v>2.223409090909092</v>
      </c>
      <c r="AJ346" s="18">
        <v>2.3587083333333339</v>
      </c>
      <c r="AK346" s="18">
        <v>2.5613333333333341</v>
      </c>
      <c r="AL346" s="18">
        <v>3.0267916666666665</v>
      </c>
      <c r="AM346" s="18">
        <v>2.2772083333333337</v>
      </c>
      <c r="AN346" s="18">
        <v>3.3063478260869563</v>
      </c>
      <c r="AO346" s="18">
        <v>4.0945000000000009</v>
      </c>
      <c r="AP346" s="18">
        <v>3.1548333333333316</v>
      </c>
      <c r="AQ346" s="18">
        <v>2.1394444444444436</v>
      </c>
      <c r="AR346" s="18">
        <v>3.2991249999999988</v>
      </c>
      <c r="BV346" s="20" t="s">
        <v>50</v>
      </c>
      <c r="BW346" s="17">
        <f t="shared" si="487"/>
        <v>1</v>
      </c>
      <c r="BX346" s="17">
        <f t="shared" si="448"/>
        <v>0.47103142150346883</v>
      </c>
      <c r="BY346" s="17">
        <f t="shared" si="449"/>
        <v>0.21091862998119429</v>
      </c>
      <c r="BZ346" s="17">
        <f t="shared" si="450"/>
        <v>0.60991655523967503</v>
      </c>
      <c r="CA346" s="17">
        <f t="shared" si="451"/>
        <v>0.89644626080516654</v>
      </c>
      <c r="CB346" s="17">
        <f t="shared" si="452"/>
        <v>0.59252076616083282</v>
      </c>
      <c r="CC346" s="17">
        <f t="shared" si="453"/>
        <v>0.72793544339128002</v>
      </c>
      <c r="CD346" s="17">
        <f t="shared" si="454"/>
        <v>0.67883557859539723</v>
      </c>
      <c r="CE346" s="17">
        <f t="shared" si="455"/>
        <v>0.57149567572365445</v>
      </c>
      <c r="CF346" s="17">
        <f t="shared" si="456"/>
        <v>0.63318658932309935</v>
      </c>
      <c r="CG346" s="17">
        <f t="shared" si="457"/>
        <v>0.33059089929768737</v>
      </c>
      <c r="CH346" s="17">
        <f t="shared" si="458"/>
        <v>0.43970780642588986</v>
      </c>
      <c r="CI346" s="17">
        <f t="shared" si="459"/>
        <v>0.397451027342823</v>
      </c>
      <c r="CJ346" s="17">
        <f t="shared" si="460"/>
        <v>0.37811031694067004</v>
      </c>
      <c r="CK346" s="17">
        <f t="shared" si="461"/>
        <v>0.36934622485738838</v>
      </c>
      <c r="CL346" s="17">
        <f t="shared" si="462"/>
        <v>0.28148674219449182</v>
      </c>
      <c r="CM346" s="17">
        <f t="shared" si="463"/>
        <v>0.12051500726444332</v>
      </c>
      <c r="CN346" s="17">
        <f t="shared" si="464"/>
        <v>0.21826606871226956</v>
      </c>
      <c r="CO346" s="17">
        <f t="shared" si="465"/>
        <v>0.14461800871733199</v>
      </c>
      <c r="CP346" s="17">
        <f t="shared" si="466"/>
        <v>0.14729611998987518</v>
      </c>
      <c r="CQ346" s="17">
        <f t="shared" si="467"/>
        <v>9.9090117084097845E-2</v>
      </c>
      <c r="CR346" s="17">
        <f t="shared" si="468"/>
        <v>7.7665226903752355E-2</v>
      </c>
      <c r="CS346" s="17">
        <f t="shared" si="469"/>
        <v>0.11248067344681376</v>
      </c>
      <c r="CT346" s="17">
        <f t="shared" si="470"/>
        <v>5.8918447995950071E-2</v>
      </c>
      <c r="CU346" s="17">
        <f t="shared" si="471"/>
        <v>7.3648059994937592E-2</v>
      </c>
      <c r="CV346" s="17">
        <f t="shared" si="472"/>
        <v>4.7532011568853956E-2</v>
      </c>
      <c r="CW346" s="17">
        <f t="shared" si="473"/>
        <v>6.1299638236102599E-2</v>
      </c>
      <c r="CX346" s="17">
        <f t="shared" si="474"/>
        <v>4.276608938342398E-2</v>
      </c>
      <c r="CY346" s="17">
        <f t="shared" si="475"/>
        <v>4.4706198401885659E-2</v>
      </c>
      <c r="CZ346" s="17">
        <f t="shared" si="476"/>
        <v>5.2781109663038617E-2</v>
      </c>
      <c r="DA346" s="17">
        <f t="shared" si="477"/>
        <v>4.8504247115674193E-2</v>
      </c>
      <c r="DB346" s="17">
        <f t="shared" si="478"/>
        <v>8.1392265091374941E-2</v>
      </c>
      <c r="DC346" s="17">
        <f t="shared" si="479"/>
        <v>8.2017157721635023E-2</v>
      </c>
      <c r="DD346" s="17">
        <f t="shared" si="480"/>
        <v>3.0430039334271932E-2</v>
      </c>
      <c r="DE346" s="17">
        <f t="shared" si="481"/>
        <v>4.9266088617825665E-2</v>
      </c>
      <c r="DF346" s="17">
        <f t="shared" si="482"/>
        <v>3.3575364584253357E-2</v>
      </c>
      <c r="DG346" s="17">
        <f t="shared" si="483"/>
        <v>4.7375788411288935E-2</v>
      </c>
      <c r="DH346" s="17">
        <f t="shared" si="484"/>
        <v>4.6993413635153615E-2</v>
      </c>
      <c r="DI346" s="17">
        <f t="shared" si="485"/>
        <v>2.2714351163421818E-2</v>
      </c>
      <c r="DJ346" s="17">
        <f t="shared" si="486"/>
        <v>3.8589909617801954E-2</v>
      </c>
    </row>
    <row r="347" spans="1:114">
      <c r="A347" s="20" t="s">
        <v>51</v>
      </c>
      <c r="B347" s="20" t="s">
        <v>52</v>
      </c>
      <c r="C347" s="17">
        <v>7.4679495975563492</v>
      </c>
      <c r="D347" s="17">
        <v>3.517638914653225</v>
      </c>
      <c r="E347" s="17">
        <v>1.5751296978851965</v>
      </c>
      <c r="F347" s="17">
        <v>4.5548260932450857</v>
      </c>
      <c r="G347" s="17">
        <v>6.6946154926108372</v>
      </c>
      <c r="H347" s="17">
        <v>4.4249152171945711</v>
      </c>
      <c r="I347" s="17">
        <v>5.436185201520912</v>
      </c>
      <c r="J347" s="17">
        <v>5.0695098859784284</v>
      </c>
      <c r="K347" s="17">
        <v>4.2679009015256595</v>
      </c>
      <c r="L347" s="17">
        <v>4.728605534913517</v>
      </c>
      <c r="M347" s="17">
        <v>2.4688361733659558</v>
      </c>
      <c r="N347" s="17">
        <v>3.2837157360406093</v>
      </c>
      <c r="O347" s="17">
        <v>2.9681442396931925</v>
      </c>
      <c r="P347" s="17">
        <v>2.8237087892289807</v>
      </c>
      <c r="Q347" s="17">
        <v>2.7582589912826903</v>
      </c>
      <c r="R347" s="17">
        <v>2.102128803088803</v>
      </c>
      <c r="S347" s="17">
        <v>0.9</v>
      </c>
      <c r="T347" s="17">
        <v>1.63</v>
      </c>
      <c r="U347" s="17">
        <v>1.08</v>
      </c>
      <c r="V347" s="17">
        <v>1.1000000000000001</v>
      </c>
      <c r="W347" s="17">
        <v>0.74</v>
      </c>
      <c r="X347" s="17">
        <v>0.57999999999999996</v>
      </c>
      <c r="Y347" s="17">
        <v>0.84</v>
      </c>
      <c r="Z347" s="17">
        <v>0.44</v>
      </c>
      <c r="AA347" s="17"/>
      <c r="AB347" s="17">
        <v>0.55000000000000004</v>
      </c>
      <c r="AC347" s="17"/>
      <c r="AD347" s="18">
        <v>0.35496666666666665</v>
      </c>
      <c r="AE347" s="18">
        <v>0.45778260869565218</v>
      </c>
      <c r="AF347" s="18">
        <v>0.31937499999999996</v>
      </c>
      <c r="AG347" s="18">
        <v>0.33386363636363631</v>
      </c>
      <c r="AH347" s="18">
        <v>0.39416666666666678</v>
      </c>
      <c r="AI347" s="18">
        <v>0.36222727272727279</v>
      </c>
      <c r="AJ347" s="18">
        <v>0.60783333333333323</v>
      </c>
      <c r="AK347" s="18">
        <v>0.61249999999999993</v>
      </c>
      <c r="AL347" s="18">
        <v>0.22724999999999995</v>
      </c>
      <c r="AM347" s="18">
        <v>0.36791666666666661</v>
      </c>
      <c r="AN347" s="18">
        <v>0.25073913043478258</v>
      </c>
      <c r="AO347" s="18">
        <v>0.35379999999999995</v>
      </c>
      <c r="AP347" s="18">
        <v>0.3509444444444445</v>
      </c>
      <c r="AQ347" s="18">
        <v>0.16962962962962957</v>
      </c>
      <c r="AR347" s="18">
        <v>0.28818749999999999</v>
      </c>
      <c r="BV347" s="20" t="s">
        <v>52</v>
      </c>
      <c r="BW347" s="17" t="e">
        <f t="shared" si="487"/>
        <v>#DIV/0!</v>
      </c>
      <c r="BX347" s="17" t="e">
        <f t="shared" si="448"/>
        <v>#DIV/0!</v>
      </c>
      <c r="BY347" s="17" t="e">
        <f t="shared" si="449"/>
        <v>#DIV/0!</v>
      </c>
      <c r="BZ347" s="17" t="e">
        <f t="shared" si="450"/>
        <v>#DIV/0!</v>
      </c>
      <c r="CA347" s="17" t="e">
        <f t="shared" si="451"/>
        <v>#DIV/0!</v>
      </c>
      <c r="CB347" s="17" t="e">
        <f t="shared" si="452"/>
        <v>#DIV/0!</v>
      </c>
      <c r="CC347" s="17" t="e">
        <f t="shared" si="453"/>
        <v>#DIV/0!</v>
      </c>
      <c r="CD347" s="17" t="e">
        <f t="shared" si="454"/>
        <v>#DIV/0!</v>
      </c>
      <c r="CE347" s="17" t="e">
        <f t="shared" si="455"/>
        <v>#DIV/0!</v>
      </c>
      <c r="CF347" s="17" t="e">
        <f t="shared" si="456"/>
        <v>#DIV/0!</v>
      </c>
      <c r="CG347" s="17" t="e">
        <f t="shared" si="457"/>
        <v>#DIV/0!</v>
      </c>
      <c r="CH347" s="17" t="e">
        <f t="shared" si="458"/>
        <v>#DIV/0!</v>
      </c>
      <c r="CI347" s="17" t="e">
        <f t="shared" si="459"/>
        <v>#DIV/0!</v>
      </c>
      <c r="CJ347" s="17" t="e">
        <f t="shared" si="460"/>
        <v>#DIV/0!</v>
      </c>
      <c r="CK347" s="17" t="e">
        <f t="shared" si="461"/>
        <v>#DIV/0!</v>
      </c>
      <c r="CL347" s="17" t="e">
        <f t="shared" si="462"/>
        <v>#DIV/0!</v>
      </c>
      <c r="CM347" s="17" t="e">
        <f t="shared" si="463"/>
        <v>#DIV/0!</v>
      </c>
      <c r="CN347" s="17" t="e">
        <f t="shared" si="464"/>
        <v>#DIV/0!</v>
      </c>
      <c r="CO347" s="17" t="e">
        <f t="shared" si="465"/>
        <v>#DIV/0!</v>
      </c>
      <c r="CP347" s="17" t="e">
        <f t="shared" si="466"/>
        <v>#DIV/0!</v>
      </c>
      <c r="CQ347" s="17" t="e">
        <f t="shared" si="467"/>
        <v>#DIV/0!</v>
      </c>
      <c r="CR347" s="17" t="e">
        <f t="shared" si="468"/>
        <v>#DIV/0!</v>
      </c>
      <c r="CS347" s="17" t="e">
        <f t="shared" si="469"/>
        <v>#DIV/0!</v>
      </c>
      <c r="CT347" s="17" t="e">
        <f t="shared" si="470"/>
        <v>#DIV/0!</v>
      </c>
      <c r="CU347" s="17" t="e">
        <f t="shared" si="471"/>
        <v>#DIV/0!</v>
      </c>
      <c r="CV347" s="17" t="e">
        <f t="shared" si="472"/>
        <v>#DIV/0!</v>
      </c>
      <c r="CW347" s="17" t="e">
        <f t="shared" si="473"/>
        <v>#DIV/0!</v>
      </c>
      <c r="CX347" s="17" t="e">
        <f t="shared" si="474"/>
        <v>#DIV/0!</v>
      </c>
      <c r="CY347" s="17" t="e">
        <f t="shared" si="475"/>
        <v>#DIV/0!</v>
      </c>
      <c r="CZ347" s="17" t="e">
        <f t="shared" si="476"/>
        <v>#DIV/0!</v>
      </c>
      <c r="DA347" s="17" t="e">
        <f t="shared" si="477"/>
        <v>#DIV/0!</v>
      </c>
      <c r="DB347" s="17" t="e">
        <f t="shared" si="478"/>
        <v>#DIV/0!</v>
      </c>
      <c r="DC347" s="17" t="e">
        <f t="shared" si="479"/>
        <v>#DIV/0!</v>
      </c>
      <c r="DD347" s="17" t="e">
        <f t="shared" si="480"/>
        <v>#DIV/0!</v>
      </c>
      <c r="DE347" s="17" t="e">
        <f t="shared" si="481"/>
        <v>#DIV/0!</v>
      </c>
      <c r="DF347" s="17" t="e">
        <f t="shared" si="482"/>
        <v>#DIV/0!</v>
      </c>
      <c r="DG347" s="17" t="e">
        <f t="shared" si="483"/>
        <v>#DIV/0!</v>
      </c>
      <c r="DH347" s="17" t="e">
        <f t="shared" si="484"/>
        <v>#DIV/0!</v>
      </c>
      <c r="DI347" s="17" t="e">
        <f t="shared" si="485"/>
        <v>#DIV/0!</v>
      </c>
      <c r="DJ347" s="17" t="e">
        <f t="shared" si="486"/>
        <v>#DIV/0!</v>
      </c>
    </row>
    <row r="348" spans="1:114">
      <c r="A348" s="20" t="s">
        <v>51</v>
      </c>
      <c r="B348" s="20" t="s">
        <v>53</v>
      </c>
      <c r="C348" s="17">
        <v>0</v>
      </c>
      <c r="D348" s="17">
        <v>0</v>
      </c>
      <c r="E348" s="17">
        <v>0</v>
      </c>
      <c r="F348" s="17">
        <v>0</v>
      </c>
      <c r="G348" s="17">
        <v>0</v>
      </c>
      <c r="H348" s="17">
        <v>0</v>
      </c>
      <c r="I348" s="17">
        <v>0</v>
      </c>
      <c r="J348" s="17">
        <v>0</v>
      </c>
      <c r="K348" s="17">
        <v>0</v>
      </c>
      <c r="L348" s="17">
        <v>0</v>
      </c>
      <c r="M348" s="17">
        <v>0</v>
      </c>
      <c r="N348" s="17">
        <v>0</v>
      </c>
      <c r="O348" s="17">
        <v>3.9400144774688395E-2</v>
      </c>
      <c r="P348" s="17">
        <v>0.18386940953118946</v>
      </c>
      <c r="Q348" s="17">
        <v>0.17074936612702366</v>
      </c>
      <c r="R348" s="17">
        <v>0.22335118532818535</v>
      </c>
      <c r="S348" s="17">
        <v>0.12</v>
      </c>
      <c r="T348" s="17">
        <v>0.47</v>
      </c>
      <c r="U348" s="17">
        <v>0.63</v>
      </c>
      <c r="V348" s="17">
        <v>0.41</v>
      </c>
      <c r="W348" s="17">
        <v>0.56000000000000005</v>
      </c>
      <c r="X348" s="17">
        <v>0.28999999999999998</v>
      </c>
      <c r="Y348" s="17">
        <v>0.34</v>
      </c>
      <c r="Z348" s="17">
        <v>0.3</v>
      </c>
      <c r="AA348" s="17"/>
      <c r="AB348" s="17">
        <v>0.28999999999999998</v>
      </c>
      <c r="AC348" s="17"/>
      <c r="AD348" s="18">
        <v>0.1117333333333333</v>
      </c>
      <c r="AE348" s="18">
        <v>0.12721739130434787</v>
      </c>
      <c r="AF348" s="18">
        <v>4.2500000000000003E-2</v>
      </c>
      <c r="AG348" s="18">
        <v>0.17909090909090911</v>
      </c>
      <c r="AH348" s="18">
        <v>5.3416666666666675E-2</v>
      </c>
      <c r="AI348" s="18">
        <v>2.4227272727272729E-2</v>
      </c>
      <c r="AJ348" s="18">
        <v>0.15312500000000001</v>
      </c>
      <c r="AK348" s="18">
        <v>2.6333333333333337E-2</v>
      </c>
      <c r="AL348" s="18">
        <v>2.2166666666666671E-2</v>
      </c>
      <c r="AM348" s="18">
        <v>4.7333333333333338E-2</v>
      </c>
      <c r="AN348" s="18">
        <v>4.0173913043478268E-2</v>
      </c>
      <c r="AO348" s="18">
        <v>9.1500000000000012E-2</v>
      </c>
      <c r="AP348" s="18">
        <v>8.2833333333333342E-2</v>
      </c>
      <c r="AQ348" s="18">
        <v>1.2185185185185188E-2</v>
      </c>
      <c r="AR348" s="18">
        <v>6.1312500000000013E-2</v>
      </c>
      <c r="BV348" s="20" t="s">
        <v>53</v>
      </c>
      <c r="BW348" s="17">
        <f t="shared" si="487"/>
        <v>1</v>
      </c>
      <c r="BX348" s="17">
        <f t="shared" si="448"/>
        <v>6.2503936295586232E-2</v>
      </c>
      <c r="BY348" s="17">
        <f t="shared" si="449"/>
        <v>0.10417769137091976</v>
      </c>
      <c r="BZ348" s="17">
        <f t="shared" si="450"/>
        <v>0.59382275564626497</v>
      </c>
      <c r="CA348" s="17">
        <f t="shared" si="451"/>
        <v>0.25003819725399007</v>
      </c>
      <c r="CB348" s="17">
        <f t="shared" si="452"/>
        <v>1.0212704921692741</v>
      </c>
      <c r="CC348" s="17">
        <f t="shared" si="453"/>
        <v>0.63571636736785275</v>
      </c>
      <c r="CD348" s="17">
        <f t="shared" si="454"/>
        <v>0.31270842310620228</v>
      </c>
      <c r="CE348" s="17">
        <f t="shared" si="455"/>
        <v>0.13549209978614976</v>
      </c>
      <c r="CF348" s="17">
        <f t="shared" si="456"/>
        <v>0</v>
      </c>
      <c r="CG348" s="17">
        <f t="shared" si="457"/>
        <v>0.12507062613057454</v>
      </c>
      <c r="CH348" s="17">
        <f t="shared" si="458"/>
        <v>0.63590909388484207</v>
      </c>
      <c r="CI348" s="17">
        <f t="shared" si="459"/>
        <v>0.28143621557281484</v>
      </c>
      <c r="CJ348" s="17">
        <f t="shared" si="460"/>
        <v>0.51076035594102831</v>
      </c>
      <c r="CK348" s="17">
        <f t="shared" si="461"/>
        <v>1.3343365202784379</v>
      </c>
      <c r="CL348" s="17">
        <f t="shared" si="462"/>
        <v>0.67778562239995321</v>
      </c>
      <c r="CM348" s="17">
        <f t="shared" si="463"/>
        <v>0.35715124548681382</v>
      </c>
      <c r="CN348" s="17">
        <f t="shared" si="464"/>
        <v>0.54763190974644782</v>
      </c>
      <c r="CO348" s="17">
        <f t="shared" si="465"/>
        <v>0.57144199277890206</v>
      </c>
      <c r="CP348" s="17">
        <f t="shared" si="466"/>
        <v>0.79366943441514182</v>
      </c>
      <c r="CQ348" s="17">
        <f t="shared" si="467"/>
        <v>0.80954282310344461</v>
      </c>
      <c r="CR348" s="17">
        <f t="shared" si="468"/>
        <v>0.56350529843475061</v>
      </c>
      <c r="CS348" s="17">
        <f t="shared" si="469"/>
        <v>0.4047714115517223</v>
      </c>
      <c r="CT348" s="17">
        <f t="shared" si="470"/>
        <v>0.30159438507775388</v>
      </c>
      <c r="CU348" s="17">
        <f t="shared" si="471"/>
        <v>0.22222744163623973</v>
      </c>
      <c r="CV348" s="17">
        <f t="shared" si="472"/>
        <v>4.5292069057290781E-2</v>
      </c>
      <c r="CW348" s="17">
        <f t="shared" si="473"/>
        <v>0.15749162168133493</v>
      </c>
      <c r="CX348" s="17">
        <f t="shared" si="474"/>
        <v>0.14421635014518466</v>
      </c>
      <c r="CY348" s="17">
        <f t="shared" si="475"/>
        <v>0.18128131399709477</v>
      </c>
      <c r="CZ348" s="17">
        <f t="shared" si="476"/>
        <v>0.24411949020219056</v>
      </c>
      <c r="DA348" s="17">
        <f t="shared" si="477"/>
        <v>0.23900272740910503</v>
      </c>
      <c r="DB348" s="17">
        <f t="shared" si="478"/>
        <v>0.14520843693820348</v>
      </c>
      <c r="DC348" s="17">
        <f t="shared" si="479"/>
        <v>0.10522733917954077</v>
      </c>
      <c r="DD348" s="17">
        <f t="shared" si="480"/>
        <v>3.3532533604039745E-2</v>
      </c>
      <c r="DE348" s="17">
        <f t="shared" si="481"/>
        <v>6.1840076764846472E-2</v>
      </c>
      <c r="DF348" s="17">
        <f t="shared" si="482"/>
        <v>4.841383549932364E-2</v>
      </c>
      <c r="DG348" s="17">
        <f t="shared" si="483"/>
        <v>0.10460563145591571</v>
      </c>
      <c r="DH348" s="17">
        <f t="shared" si="484"/>
        <v>8.0248798368642099E-2</v>
      </c>
      <c r="DI348" s="17">
        <f t="shared" si="485"/>
        <v>3.8390084494302777E-2</v>
      </c>
      <c r="DJ348" s="17">
        <f t="shared" si="486"/>
        <v>9.231367609041119E-2</v>
      </c>
    </row>
    <row r="349" spans="1:114">
      <c r="A349" s="20" t="s">
        <v>54</v>
      </c>
      <c r="B349" s="20" t="s">
        <v>54</v>
      </c>
      <c r="C349" s="17">
        <v>1.2599704066175914</v>
      </c>
      <c r="D349" s="17">
        <v>7.8753110029549808E-2</v>
      </c>
      <c r="E349" s="17">
        <v>0.1312608081570997</v>
      </c>
      <c r="F349" s="17">
        <v>0.74819909889040304</v>
      </c>
      <c r="G349" s="17">
        <v>0.3150407290640394</v>
      </c>
      <c r="H349" s="17">
        <v>1.286770597285068</v>
      </c>
      <c r="I349" s="17">
        <v>0.80098380988593154</v>
      </c>
      <c r="J349" s="17">
        <v>0.39400335901386752</v>
      </c>
      <c r="K349" s="17">
        <v>0.17071603606102639</v>
      </c>
      <c r="L349" s="17">
        <v>0</v>
      </c>
      <c r="M349" s="17">
        <v>0.15758528766165678</v>
      </c>
      <c r="N349" s="17">
        <v>0.80122663959390861</v>
      </c>
      <c r="O349" s="17">
        <v>0.35460130297219561</v>
      </c>
      <c r="P349" s="17">
        <v>0.64354293335916313</v>
      </c>
      <c r="Q349" s="17">
        <v>1.6812245280199254</v>
      </c>
      <c r="R349" s="17">
        <v>0.85398982625482633</v>
      </c>
      <c r="S349" s="17">
        <v>0.45</v>
      </c>
      <c r="T349" s="17">
        <v>0.69</v>
      </c>
      <c r="U349" s="17">
        <v>0.72</v>
      </c>
      <c r="V349" s="17">
        <v>1</v>
      </c>
      <c r="W349" s="17">
        <v>1.02</v>
      </c>
      <c r="X349" s="17">
        <v>0.71</v>
      </c>
      <c r="Y349" s="17">
        <v>0.51</v>
      </c>
      <c r="Z349" s="17">
        <v>0.38</v>
      </c>
      <c r="AA349" s="17"/>
      <c r="AB349" s="17">
        <v>0.28000000000000003</v>
      </c>
      <c r="AC349" s="17"/>
      <c r="AD349" s="18">
        <v>5.7066666666666696E-2</v>
      </c>
      <c r="AE349" s="18">
        <v>0.19843478260869546</v>
      </c>
      <c r="AF349" s="18">
        <v>0.18170833333333325</v>
      </c>
      <c r="AG349" s="18">
        <v>0.22840909090909076</v>
      </c>
      <c r="AH349" s="18">
        <v>0.30758333333333315</v>
      </c>
      <c r="AI349" s="18">
        <v>0.30113636363636342</v>
      </c>
      <c r="AJ349" s="18">
        <v>0.18295833333333314</v>
      </c>
      <c r="AK349" s="18">
        <v>0.13258333333333319</v>
      </c>
      <c r="AL349" s="18">
        <v>4.225000000000001E-2</v>
      </c>
      <c r="AM349" s="18">
        <v>7.7916666666666676E-2</v>
      </c>
      <c r="AN349" s="18">
        <v>6.0999999999999992E-2</v>
      </c>
      <c r="AO349" s="18">
        <v>0.13180000000000003</v>
      </c>
      <c r="AP349" s="18">
        <v>0.1011111111111111</v>
      </c>
      <c r="AQ349" s="18">
        <v>4.8370370370370362E-2</v>
      </c>
      <c r="AR349" s="18">
        <v>0.11631250000000001</v>
      </c>
      <c r="BV349" s="20" t="s">
        <v>54</v>
      </c>
      <c r="BW349" s="17">
        <f t="shared" si="487"/>
        <v>1</v>
      </c>
      <c r="BX349" s="17">
        <f t="shared" si="448"/>
        <v>1.9048818680559614</v>
      </c>
      <c r="BY349" s="17">
        <f t="shared" si="449"/>
        <v>1.381098537031622</v>
      </c>
      <c r="BZ349" s="17">
        <f t="shared" si="450"/>
        <v>0.95249765316694135</v>
      </c>
      <c r="CA349" s="17">
        <f t="shared" si="451"/>
        <v>0.64295536436740319</v>
      </c>
      <c r="CB349" s="17">
        <f t="shared" si="452"/>
        <v>0.38111551894363582</v>
      </c>
      <c r="CC349" s="17">
        <f t="shared" si="453"/>
        <v>0.33349055337329986</v>
      </c>
      <c r="CD349" s="17">
        <f t="shared" si="454"/>
        <v>0.21442863298711015</v>
      </c>
      <c r="CE349" s="17">
        <f t="shared" si="455"/>
        <v>9.5291147102347096E-2</v>
      </c>
      <c r="CF349" s="17">
        <f t="shared" si="456"/>
        <v>2.3828251939473782E-2</v>
      </c>
      <c r="CG349" s="17">
        <f t="shared" si="457"/>
        <v>2.3822976405823728E-2</v>
      </c>
      <c r="CH349" s="17">
        <f t="shared" si="458"/>
        <v>7.1483926244666096E-2</v>
      </c>
      <c r="CI349" s="17">
        <f t="shared" si="459"/>
        <v>0</v>
      </c>
      <c r="CJ349" s="17">
        <f t="shared" si="460"/>
        <v>2.3825555962263711E-2</v>
      </c>
      <c r="CK349" s="17">
        <f t="shared" si="461"/>
        <v>0</v>
      </c>
      <c r="CL349" s="17">
        <f t="shared" si="462"/>
        <v>0</v>
      </c>
      <c r="CM349" s="17">
        <f t="shared" si="463"/>
        <v>3.6282031287549345E-2</v>
      </c>
      <c r="CN349" s="17">
        <f t="shared" si="464"/>
        <v>0.14512812515019738</v>
      </c>
      <c r="CO349" s="17">
        <f t="shared" si="465"/>
        <v>0.29025625030039476</v>
      </c>
      <c r="CP349" s="17">
        <f t="shared" si="466"/>
        <v>1.8141015643774672E-2</v>
      </c>
      <c r="CQ349" s="17">
        <f t="shared" si="467"/>
        <v>0</v>
      </c>
      <c r="CR349" s="17">
        <f t="shared" si="468"/>
        <v>0.41724335980681743</v>
      </c>
      <c r="CS349" s="17">
        <f t="shared" si="469"/>
        <v>0.41724335980681743</v>
      </c>
      <c r="CT349" s="17">
        <f t="shared" si="470"/>
        <v>0</v>
      </c>
      <c r="CU349" s="17">
        <f t="shared" si="471"/>
        <v>0</v>
      </c>
      <c r="CV349" s="17">
        <f t="shared" si="472"/>
        <v>0</v>
      </c>
      <c r="CW349" s="17">
        <f t="shared" si="473"/>
        <v>1.9955117208152136E-2</v>
      </c>
      <c r="CX349" s="17">
        <f t="shared" si="474"/>
        <v>2.2676269554718339E-4</v>
      </c>
      <c r="CY349" s="17">
        <f t="shared" si="475"/>
        <v>9.4828036319731229E-3</v>
      </c>
      <c r="CZ349" s="17">
        <f t="shared" si="476"/>
        <v>1.0279908864805648E-2</v>
      </c>
      <c r="DA349" s="17">
        <f t="shared" si="477"/>
        <v>9.8126402800417529E-3</v>
      </c>
      <c r="DB349" s="17">
        <f t="shared" si="478"/>
        <v>5.2155419975852182E-3</v>
      </c>
      <c r="DC349" s="17">
        <f t="shared" si="479"/>
        <v>2.4188020858366228E-3</v>
      </c>
      <c r="DD349" s="17">
        <f t="shared" si="480"/>
        <v>3.0235026072957787E-3</v>
      </c>
      <c r="DE349" s="17">
        <f t="shared" si="481"/>
        <v>3.2351477898064827E-2</v>
      </c>
      <c r="DF349" s="17">
        <f t="shared" si="482"/>
        <v>8.0451460681087664E-3</v>
      </c>
      <c r="DG349" s="17">
        <f t="shared" si="483"/>
        <v>4.2087156293557242E-2</v>
      </c>
      <c r="DH349" s="17">
        <f t="shared" si="484"/>
        <v>4.8073691456002876E-2</v>
      </c>
      <c r="DI349" s="17">
        <f t="shared" si="485"/>
        <v>1.2295577269669499E-2</v>
      </c>
      <c r="DJ349" s="17">
        <f t="shared" si="486"/>
        <v>8.7303637785665598E-3</v>
      </c>
    </row>
    <row r="350" spans="1:114">
      <c r="A350" s="20" t="s">
        <v>56</v>
      </c>
      <c r="B350" s="20" t="s">
        <v>55</v>
      </c>
      <c r="C350" s="17">
        <v>0.5512370528951962</v>
      </c>
      <c r="D350" s="17">
        <v>1.0500414670606641</v>
      </c>
      <c r="E350" s="17">
        <v>0.76131268731117829</v>
      </c>
      <c r="F350" s="17">
        <v>0.5250519992213355</v>
      </c>
      <c r="G350" s="17">
        <v>0.35442082019704435</v>
      </c>
      <c r="H350" s="17">
        <v>0.21008499547511314</v>
      </c>
      <c r="I350" s="17">
        <v>0.18383234980988594</v>
      </c>
      <c r="J350" s="17">
        <v>0.11820100770416025</v>
      </c>
      <c r="K350" s="17">
        <v>5.2528011095700426E-2</v>
      </c>
      <c r="L350" s="17">
        <v>1.313501537475977E-2</v>
      </c>
      <c r="M350" s="17">
        <v>1.3132107305138065E-2</v>
      </c>
      <c r="N350" s="17">
        <v>3.9404588832487306E-2</v>
      </c>
      <c r="O350" s="17">
        <v>0</v>
      </c>
      <c r="P350" s="17">
        <v>1.3133529252227818E-2</v>
      </c>
      <c r="Q350" s="17">
        <v>0</v>
      </c>
      <c r="R350" s="17">
        <v>0</v>
      </c>
      <c r="S350" s="17">
        <v>0.02</v>
      </c>
      <c r="T350" s="17">
        <v>0.08</v>
      </c>
      <c r="U350" s="17">
        <v>0.16</v>
      </c>
      <c r="V350" s="17">
        <v>0.01</v>
      </c>
      <c r="W350" s="17">
        <v>0</v>
      </c>
      <c r="X350" s="17">
        <v>0.23</v>
      </c>
      <c r="Y350" s="17">
        <v>0.23</v>
      </c>
      <c r="AD350" s="18">
        <v>0</v>
      </c>
      <c r="AE350" s="18">
        <v>1.0999999999999999E-2</v>
      </c>
      <c r="AF350" s="18">
        <v>1.25E-4</v>
      </c>
      <c r="AG350" s="18">
        <v>5.2272727272727271E-3</v>
      </c>
      <c r="AH350" s="18">
        <v>5.6666666666666671E-3</v>
      </c>
      <c r="AI350" s="18">
        <v>5.4090909090909085E-3</v>
      </c>
      <c r="AJ350" s="18">
        <v>2.8750000000000004E-3</v>
      </c>
      <c r="AK350" s="18">
        <v>1.3333333333333333E-3</v>
      </c>
      <c r="AL350" s="18">
        <v>1.6666666666666668E-3</v>
      </c>
      <c r="AM350" s="18">
        <v>1.7833333333333333E-2</v>
      </c>
      <c r="AN350" s="18">
        <v>4.434782608695652E-3</v>
      </c>
      <c r="AO350" s="18">
        <v>2.3200000000000002E-2</v>
      </c>
      <c r="AP350" s="18">
        <v>2.6499999999999999E-2</v>
      </c>
      <c r="AQ350" s="18">
        <v>6.7777777777777775E-3</v>
      </c>
      <c r="AR350" s="18">
        <v>4.8124999999999999E-3</v>
      </c>
      <c r="BV350" s="20" t="s">
        <v>55</v>
      </c>
      <c r="BW350" s="17">
        <f t="shared" si="487"/>
        <v>1</v>
      </c>
      <c r="BX350" s="17">
        <f t="shared" si="448"/>
        <v>0.96975804191939852</v>
      </c>
      <c r="BY350" s="17">
        <f t="shared" si="449"/>
        <v>0.50005291858041478</v>
      </c>
      <c r="BZ350" s="17">
        <f t="shared" si="450"/>
        <v>1.3486500861886466</v>
      </c>
      <c r="CA350" s="17">
        <f t="shared" si="451"/>
        <v>1.4396138629775186</v>
      </c>
      <c r="CB350" s="17">
        <f t="shared" si="452"/>
        <v>1.2126402875479323</v>
      </c>
      <c r="CC350" s="17">
        <f t="shared" si="453"/>
        <v>1.7280874129343715</v>
      </c>
      <c r="CD350" s="17">
        <f t="shared" si="454"/>
        <v>1.8042328411945732</v>
      </c>
      <c r="CE350" s="17">
        <f t="shared" si="455"/>
        <v>0.97023713413298851</v>
      </c>
      <c r="CF350" s="17">
        <f t="shared" si="456"/>
        <v>0.92496941619593664</v>
      </c>
      <c r="CG350" s="17">
        <f t="shared" si="457"/>
        <v>0.40932204915460763</v>
      </c>
      <c r="CH350" s="17">
        <f t="shared" si="458"/>
        <v>1.3798563944803728</v>
      </c>
      <c r="CI350" s="17">
        <f t="shared" si="459"/>
        <v>1.1219544755495376</v>
      </c>
      <c r="CJ350" s="17">
        <f t="shared" si="460"/>
        <v>1.4252014384699565</v>
      </c>
      <c r="CK350" s="17">
        <f t="shared" si="461"/>
        <v>1.0310782202151565</v>
      </c>
      <c r="CL350" s="17">
        <f t="shared" si="462"/>
        <v>0.63702368986401192</v>
      </c>
      <c r="CM350" s="17">
        <f t="shared" si="463"/>
        <v>0.55412556875529895</v>
      </c>
      <c r="CN350" s="17">
        <f t="shared" si="464"/>
        <v>0.65802411289691753</v>
      </c>
      <c r="CO350" s="17">
        <f t="shared" si="465"/>
        <v>0.56566985143770099</v>
      </c>
      <c r="CP350" s="17">
        <f t="shared" si="466"/>
        <v>0.49640415534328869</v>
      </c>
      <c r="CQ350" s="17">
        <f t="shared" si="467"/>
        <v>0.81964407045054632</v>
      </c>
      <c r="CR350" s="17">
        <f t="shared" si="468"/>
        <v>0.30015134974245361</v>
      </c>
      <c r="CS350" s="17">
        <f t="shared" si="469"/>
        <v>0.49640415534328869</v>
      </c>
      <c r="CT350" s="17">
        <f t="shared" si="470"/>
        <v>0.30015134974245361</v>
      </c>
      <c r="CU350" s="17">
        <f t="shared" si="471"/>
        <v>0.60030269948490722</v>
      </c>
      <c r="CV350" s="17">
        <f t="shared" si="472"/>
        <v>0.55420253063984826</v>
      </c>
      <c r="CW350" s="17">
        <f t="shared" si="473"/>
        <v>0.3489886847423545</v>
      </c>
      <c r="CX350" s="17">
        <f t="shared" si="474"/>
        <v>0.7171404604663848</v>
      </c>
      <c r="CY350" s="17">
        <f t="shared" si="475"/>
        <v>0.7773500166232008</v>
      </c>
      <c r="CZ350" s="17">
        <f t="shared" si="476"/>
        <v>0.49659656005466202</v>
      </c>
      <c r="DA350" s="17">
        <f t="shared" si="477"/>
        <v>0.39859259661602764</v>
      </c>
      <c r="DB350" s="17">
        <f t="shared" si="478"/>
        <v>0.55306734284274539</v>
      </c>
      <c r="DC350" s="17">
        <f t="shared" si="479"/>
        <v>0.37273602710805653</v>
      </c>
      <c r="DD350" s="17">
        <f t="shared" si="480"/>
        <v>0.53036358690068819</v>
      </c>
      <c r="DE350" s="17">
        <f t="shared" si="481"/>
        <v>0.72964676670565354</v>
      </c>
      <c r="DF350" s="17">
        <f t="shared" si="482"/>
        <v>0.21708270696256052</v>
      </c>
      <c r="DG350" s="17">
        <f t="shared" si="483"/>
        <v>0.55654986811860341</v>
      </c>
      <c r="DH350" s="17">
        <f t="shared" si="484"/>
        <v>1.0428335356436533</v>
      </c>
      <c r="DI350" s="17">
        <f t="shared" si="485"/>
        <v>1.0716942423496585</v>
      </c>
      <c r="DJ350" s="17">
        <f t="shared" si="486"/>
        <v>0.62245329188176624</v>
      </c>
    </row>
    <row r="351" spans="1:114">
      <c r="A351" s="20" t="s">
        <v>56</v>
      </c>
      <c r="B351" s="20" t="s">
        <v>57</v>
      </c>
      <c r="C351" s="17">
        <v>0.86622965454959411</v>
      </c>
      <c r="D351" s="17">
        <v>0.84003317364853136</v>
      </c>
      <c r="E351" s="17">
        <v>0.43316066691842903</v>
      </c>
      <c r="F351" s="17">
        <v>1.1682406982674716</v>
      </c>
      <c r="G351" s="17">
        <v>1.2470362192118227</v>
      </c>
      <c r="H351" s="17">
        <v>1.0504249773755658</v>
      </c>
      <c r="I351" s="17">
        <v>1.4969205627376425</v>
      </c>
      <c r="J351" s="17">
        <v>1.5628799907550077</v>
      </c>
      <c r="K351" s="17">
        <v>0.84044817753120682</v>
      </c>
      <c r="L351" s="17">
        <v>0.80123593786034597</v>
      </c>
      <c r="M351" s="17">
        <v>0.35456689723872775</v>
      </c>
      <c r="N351" s="17">
        <v>1.1952725279187817</v>
      </c>
      <c r="O351" s="17">
        <v>0.97187023777564707</v>
      </c>
      <c r="P351" s="17">
        <v>1.2345517497094149</v>
      </c>
      <c r="Q351" s="17">
        <v>0.89315053051058535</v>
      </c>
      <c r="R351" s="17">
        <v>0.55180881081081079</v>
      </c>
      <c r="S351" s="17">
        <v>0.48</v>
      </c>
      <c r="T351" s="17">
        <v>0.56999999999999995</v>
      </c>
      <c r="U351" s="17">
        <v>0.49</v>
      </c>
      <c r="V351" s="17">
        <v>0.43</v>
      </c>
      <c r="W351" s="17">
        <v>0.71</v>
      </c>
      <c r="X351" s="17">
        <v>0.26</v>
      </c>
      <c r="Y351" s="17">
        <v>0.43</v>
      </c>
      <c r="Z351" s="17">
        <v>0.26</v>
      </c>
      <c r="AA351" s="17"/>
      <c r="AB351" s="17">
        <v>0.52</v>
      </c>
      <c r="AC351" s="17"/>
      <c r="AD351" s="18">
        <v>0.48006666666666664</v>
      </c>
      <c r="AE351" s="18">
        <v>0.30230434782608695</v>
      </c>
      <c r="AF351" s="18">
        <v>0.62120833333333336</v>
      </c>
      <c r="AG351" s="18">
        <v>0.6733636363636365</v>
      </c>
      <c r="AH351" s="18">
        <v>0.43016666666666664</v>
      </c>
      <c r="AI351" s="18">
        <v>0.34527272727272734</v>
      </c>
      <c r="AJ351" s="18">
        <v>0.47908333333333331</v>
      </c>
      <c r="AK351" s="18">
        <v>0.32287499999999997</v>
      </c>
      <c r="AL351" s="18">
        <v>0.45941666666666681</v>
      </c>
      <c r="AM351" s="18">
        <v>0.6320416666666665</v>
      </c>
      <c r="AN351" s="18">
        <v>0.18804347826086956</v>
      </c>
      <c r="AO351" s="18">
        <v>0.48209999999999997</v>
      </c>
      <c r="AP351" s="18">
        <v>0.90333333333333365</v>
      </c>
      <c r="AQ351" s="18">
        <v>0.92833333333333357</v>
      </c>
      <c r="AR351" s="18">
        <v>0.53918750000000004</v>
      </c>
      <c r="BV351" s="20" t="s">
        <v>57</v>
      </c>
      <c r="BW351" s="17">
        <f t="shared" si="487"/>
        <v>1</v>
      </c>
      <c r="BX351" s="17">
        <f t="shared" si="448"/>
        <v>0.57322071146746589</v>
      </c>
      <c r="BY351" s="17">
        <f t="shared" si="449"/>
        <v>1.0215057799546192</v>
      </c>
      <c r="BZ351" s="17">
        <f t="shared" si="450"/>
        <v>1.1754228664843989</v>
      </c>
      <c r="CA351" s="17">
        <f t="shared" si="451"/>
        <v>1.6137225059287792</v>
      </c>
      <c r="CB351" s="17">
        <f t="shared" si="452"/>
        <v>0.53152731747960869</v>
      </c>
      <c r="CC351" s="17">
        <f t="shared" si="453"/>
        <v>0.70395126369920535</v>
      </c>
      <c r="CD351" s="17">
        <f t="shared" si="454"/>
        <v>0.62436333274507672</v>
      </c>
      <c r="CE351" s="17">
        <f t="shared" si="455"/>
        <v>0.32547143562421277</v>
      </c>
      <c r="CF351" s="17">
        <f t="shared" si="456"/>
        <v>0.33602554237432297</v>
      </c>
      <c r="CG351" s="17">
        <f t="shared" si="457"/>
        <v>0.28743752365451414</v>
      </c>
      <c r="CH351" s="17">
        <f t="shared" si="458"/>
        <v>0.25879361779994753</v>
      </c>
      <c r="CI351" s="17">
        <f t="shared" si="459"/>
        <v>0.21730745349942812</v>
      </c>
      <c r="CJ351" s="17">
        <f t="shared" si="460"/>
        <v>0.32254802280622519</v>
      </c>
      <c r="CK351" s="17">
        <f t="shared" si="461"/>
        <v>0.45880157384033243</v>
      </c>
      <c r="CL351" s="17">
        <f t="shared" si="462"/>
        <v>0.1724983338915036</v>
      </c>
      <c r="CM351" s="17">
        <f t="shared" si="463"/>
        <v>0.29432796471531886</v>
      </c>
      <c r="CN351" s="17">
        <f t="shared" si="464"/>
        <v>0.26900570022007048</v>
      </c>
      <c r="CO351" s="17">
        <f t="shared" si="465"/>
        <v>0.25877273032130571</v>
      </c>
      <c r="CP351" s="17">
        <f t="shared" si="466"/>
        <v>0.40116710806513406</v>
      </c>
      <c r="CQ351" s="17">
        <f t="shared" si="467"/>
        <v>0.28444187515210545</v>
      </c>
      <c r="CR351" s="17">
        <f t="shared" si="468"/>
        <v>0.3552054636045805</v>
      </c>
      <c r="CS351" s="17">
        <f t="shared" si="469"/>
        <v>0.14777102294487429</v>
      </c>
      <c r="CT351" s="17">
        <f t="shared" si="470"/>
        <v>9.8340575128807187E-2</v>
      </c>
      <c r="CU351" s="17">
        <f t="shared" si="471"/>
        <v>0.27455578558889204</v>
      </c>
      <c r="CV351" s="17">
        <f t="shared" si="472"/>
        <v>4.9482479866399788E-2</v>
      </c>
      <c r="CW351" s="17">
        <f t="shared" si="473"/>
        <v>6.3714376763922845E-2</v>
      </c>
      <c r="CX351" s="17">
        <f t="shared" si="474"/>
        <v>6.3443690704975894E-2</v>
      </c>
      <c r="CY351" s="17">
        <f t="shared" si="475"/>
        <v>9.1855489582795019E-2</v>
      </c>
      <c r="CZ351" s="17">
        <f t="shared" si="476"/>
        <v>0.10742522658342392</v>
      </c>
      <c r="DA351" s="17">
        <f t="shared" si="477"/>
        <v>0.12596249857588124</v>
      </c>
      <c r="DB351" s="17">
        <f t="shared" si="478"/>
        <v>9.4054868583070245E-2</v>
      </c>
      <c r="DC351" s="17">
        <f t="shared" si="479"/>
        <v>7.2842702463685946E-2</v>
      </c>
      <c r="DD351" s="17">
        <f t="shared" si="480"/>
        <v>3.9963505324978249E-2</v>
      </c>
      <c r="DE351" s="17">
        <f t="shared" si="481"/>
        <v>3.6438333914937671E-2</v>
      </c>
      <c r="DF351" s="17">
        <f t="shared" si="482"/>
        <v>2.3912120522463588E-2</v>
      </c>
      <c r="DG351" s="17">
        <f t="shared" si="483"/>
        <v>2.9828240054060432E-2</v>
      </c>
      <c r="DH351" s="17">
        <f t="shared" si="484"/>
        <v>4.0614869510624638E-2</v>
      </c>
      <c r="DI351" s="17">
        <f t="shared" si="485"/>
        <v>5.694490367769614E-2</v>
      </c>
      <c r="DJ351" s="17">
        <f t="shared" si="486"/>
        <v>3.2315155259753869E-2</v>
      </c>
    </row>
    <row r="352" spans="1:114">
      <c r="A352" s="20" t="s">
        <v>59</v>
      </c>
      <c r="B352" s="20" t="s">
        <v>58</v>
      </c>
      <c r="C352" s="17">
        <v>57.656770794490406</v>
      </c>
      <c r="D352" s="17">
        <v>33.0500551757344</v>
      </c>
      <c r="E352" s="17">
        <v>58.896724620090637</v>
      </c>
      <c r="F352" s="17">
        <v>67.771086799493887</v>
      </c>
      <c r="G352" s="17">
        <v>93.042028650246309</v>
      </c>
      <c r="H352" s="17">
        <v>30.646148714932131</v>
      </c>
      <c r="I352" s="17">
        <v>40.587556661596956</v>
      </c>
      <c r="J352" s="17">
        <v>35.998773568567032</v>
      </c>
      <c r="K352" s="17">
        <v>18.765631963938976</v>
      </c>
      <c r="L352" s="17">
        <v>19.374147677770662</v>
      </c>
      <c r="M352" s="17">
        <v>16.572719419084237</v>
      </c>
      <c r="N352" s="17">
        <v>14.921204304568528</v>
      </c>
      <c r="O352" s="17">
        <v>12.529246038350909</v>
      </c>
      <c r="P352" s="17">
        <v>18.597077421154591</v>
      </c>
      <c r="Q352" s="17">
        <v>26.453017183063512</v>
      </c>
      <c r="R352" s="17">
        <v>9.9456968996138997</v>
      </c>
      <c r="S352" s="17">
        <v>16.97</v>
      </c>
      <c r="T352" s="17">
        <v>15.51</v>
      </c>
      <c r="U352" s="17">
        <v>14.92</v>
      </c>
      <c r="V352" s="17">
        <v>23.13</v>
      </c>
      <c r="W352" s="17">
        <v>16.399999999999999</v>
      </c>
      <c r="X352" s="17">
        <v>20.48</v>
      </c>
      <c r="Y352" s="17">
        <v>8.52</v>
      </c>
      <c r="Z352" s="17">
        <v>5.67</v>
      </c>
      <c r="AA352" s="17"/>
      <c r="AB352" s="17">
        <v>15.83</v>
      </c>
      <c r="AC352" s="17"/>
      <c r="AD352" s="18">
        <v>2.8529999999999989</v>
      </c>
      <c r="AE352" s="18">
        <v>3.6735652173913045</v>
      </c>
      <c r="AF352" s="18">
        <v>3.6579583333333363</v>
      </c>
      <c r="AG352" s="18">
        <v>5.2960909090909132</v>
      </c>
      <c r="AH352" s="18">
        <v>6.1937916666666704</v>
      </c>
      <c r="AI352" s="18">
        <v>7.2625909090909087</v>
      </c>
      <c r="AJ352" s="18">
        <v>5.4228999999999976</v>
      </c>
      <c r="AK352" s="18">
        <v>4.1998750000000022</v>
      </c>
      <c r="AL352" s="18">
        <v>2.3041666666666676</v>
      </c>
      <c r="AM352" s="18">
        <v>2.1009166666666674</v>
      </c>
      <c r="AN352" s="18">
        <v>1.3786956521739133</v>
      </c>
      <c r="AO352" s="18">
        <v>1.7198000000000004</v>
      </c>
      <c r="AP352" s="18">
        <v>2.3417222222222214</v>
      </c>
      <c r="AQ352" s="18">
        <v>3.28325925925926</v>
      </c>
      <c r="AR352" s="18">
        <v>1.8631874999999998</v>
      </c>
      <c r="BV352" s="20" t="s">
        <v>58</v>
      </c>
      <c r="BW352" s="17">
        <f t="shared" si="487"/>
        <v>1</v>
      </c>
      <c r="BX352" s="17">
        <f t="shared" si="448"/>
        <v>0.83781673814148261</v>
      </c>
      <c r="BY352" s="17">
        <f t="shared" si="449"/>
        <v>0.76728616773978664</v>
      </c>
      <c r="BZ352" s="17">
        <f t="shared" si="450"/>
        <v>0.93319922245495013</v>
      </c>
      <c r="CA352" s="17">
        <f t="shared" si="451"/>
        <v>1.0763549062743187</v>
      </c>
      <c r="CB352" s="17">
        <f t="shared" si="452"/>
        <v>0.80224816737635329</v>
      </c>
      <c r="CC352" s="17">
        <f t="shared" si="453"/>
        <v>0.60111154403063094</v>
      </c>
      <c r="CD352" s="17">
        <f t="shared" si="454"/>
        <v>0.48628684767859398</v>
      </c>
      <c r="CE352" s="17">
        <f t="shared" si="455"/>
        <v>0.45474592634580924</v>
      </c>
      <c r="CF352" s="17">
        <f t="shared" si="456"/>
        <v>0.3282911510687152</v>
      </c>
      <c r="CG352" s="17">
        <f t="shared" si="457"/>
        <v>0.35937477798976514</v>
      </c>
      <c r="CH352" s="17">
        <f t="shared" si="458"/>
        <v>0.32041374940507716</v>
      </c>
      <c r="CI352" s="17">
        <f t="shared" si="459"/>
        <v>0.32965911660968056</v>
      </c>
      <c r="CJ352" s="17">
        <f t="shared" si="460"/>
        <v>0.33206609648970664</v>
      </c>
      <c r="CK352" s="17">
        <f t="shared" si="461"/>
        <v>0.41165524821260868</v>
      </c>
      <c r="CL352" s="17">
        <f t="shared" si="462"/>
        <v>0.29380338983328763</v>
      </c>
      <c r="CM352" s="17">
        <f t="shared" si="463"/>
        <v>0.28350463752166805</v>
      </c>
      <c r="CN352" s="17">
        <f t="shared" si="464"/>
        <v>0.25384802064314949</v>
      </c>
      <c r="CO352" s="17">
        <f t="shared" si="465"/>
        <v>0.28470352203377836</v>
      </c>
      <c r="CP352" s="17">
        <f t="shared" si="466"/>
        <v>0.29498868916398802</v>
      </c>
      <c r="CQ352" s="17">
        <f t="shared" si="467"/>
        <v>0.24286876247961278</v>
      </c>
      <c r="CR352" s="17">
        <f t="shared" si="468"/>
        <v>0.27580653697022278</v>
      </c>
      <c r="CS352" s="17">
        <f t="shared" si="469"/>
        <v>0.17213457626510359</v>
      </c>
      <c r="CT352" s="17">
        <f t="shared" si="470"/>
        <v>0.11484051642319963</v>
      </c>
      <c r="CU352" s="17">
        <f t="shared" si="471"/>
        <v>0.20690222711630304</v>
      </c>
      <c r="CV352" s="17">
        <f t="shared" si="472"/>
        <v>5.9278739535986974E-2</v>
      </c>
      <c r="CW352" s="17">
        <f t="shared" si="473"/>
        <v>8.2541415420963257E-2</v>
      </c>
      <c r="CX352" s="17">
        <f t="shared" si="474"/>
        <v>7.0062968635689574E-2</v>
      </c>
      <c r="CY352" s="17">
        <f t="shared" si="475"/>
        <v>8.2761464475474417E-2</v>
      </c>
      <c r="CZ352" s="17">
        <f t="shared" si="476"/>
        <v>9.8566447911112576E-2</v>
      </c>
      <c r="DA352" s="17">
        <f t="shared" si="477"/>
        <v>8.4704058925360329E-2</v>
      </c>
      <c r="DB352" s="17">
        <f t="shared" si="478"/>
        <v>7.7512300650871904E-2</v>
      </c>
      <c r="DC352" s="17">
        <f t="shared" si="479"/>
        <v>6.6798111646350522E-2</v>
      </c>
      <c r="DD352" s="17">
        <f t="shared" si="480"/>
        <v>5.0572945002520575E-2</v>
      </c>
      <c r="DE352" s="17">
        <f t="shared" si="481"/>
        <v>5.7864581638237197E-2</v>
      </c>
      <c r="DF352" s="17">
        <f t="shared" si="482"/>
        <v>5.3248579060306993E-2</v>
      </c>
      <c r="DG352" s="17">
        <f t="shared" si="483"/>
        <v>5.8723256378709197E-2</v>
      </c>
      <c r="DH352" s="17">
        <f t="shared" si="484"/>
        <v>6.1220932445605683E-2</v>
      </c>
      <c r="DI352" s="17">
        <f t="shared" si="485"/>
        <v>8.2076848942632924E-2</v>
      </c>
      <c r="DJ352" s="17">
        <f t="shared" si="486"/>
        <v>5.1951530734812339E-2</v>
      </c>
    </row>
    <row r="353" spans="1:114">
      <c r="A353" s="20" t="s">
        <v>181</v>
      </c>
      <c r="B353" s="20" t="s">
        <v>60</v>
      </c>
      <c r="C353" s="17">
        <v>158.48065270736896</v>
      </c>
      <c r="D353" s="17">
        <v>132.77774350982099</v>
      </c>
      <c r="E353" s="17">
        <v>121.60001267673717</v>
      </c>
      <c r="F353" s="17">
        <v>147.8940218806697</v>
      </c>
      <c r="G353" s="17">
        <v>170.58142809113298</v>
      </c>
      <c r="H353" s="17">
        <v>127.14081319909505</v>
      </c>
      <c r="I353" s="17">
        <v>95.264549847908739</v>
      </c>
      <c r="J353" s="17">
        <v>77.067057023112483</v>
      </c>
      <c r="K353" s="17">
        <v>72.068431223300976</v>
      </c>
      <c r="L353" s="17">
        <v>52.027795899423452</v>
      </c>
      <c r="M353" s="17">
        <v>56.95394938238379</v>
      </c>
      <c r="N353" s="17">
        <v>50.779380142131984</v>
      </c>
      <c r="O353" s="17">
        <v>52.244591971236829</v>
      </c>
      <c r="P353" s="17">
        <v>52.626051713676873</v>
      </c>
      <c r="Q353" s="17">
        <v>65.239392427148204</v>
      </c>
      <c r="R353" s="17">
        <v>46.56215298841699</v>
      </c>
      <c r="S353" s="17">
        <v>44.93</v>
      </c>
      <c r="T353" s="17">
        <v>40.229999999999997</v>
      </c>
      <c r="U353" s="17">
        <v>45.12</v>
      </c>
      <c r="V353" s="17">
        <v>46.75</v>
      </c>
      <c r="W353" s="17">
        <v>38.489999999999995</v>
      </c>
      <c r="X353" s="17">
        <v>43.709999999999994</v>
      </c>
      <c r="Y353" s="17">
        <v>27.279999999999998</v>
      </c>
      <c r="Z353" s="17">
        <v>18.200000000000003</v>
      </c>
      <c r="AA353" s="17"/>
      <c r="AB353" s="18">
        <v>32.79</v>
      </c>
      <c r="AD353" s="18">
        <v>9.3945333333333334</v>
      </c>
      <c r="AE353" s="18">
        <v>13.081217391304348</v>
      </c>
      <c r="AF353" s="18">
        <v>11.103625000000005</v>
      </c>
      <c r="AG353" s="18">
        <v>13.116090909090914</v>
      </c>
      <c r="AH353" s="18">
        <v>15.620875000000005</v>
      </c>
      <c r="AI353" s="18">
        <v>13.423954545454546</v>
      </c>
      <c r="AJ353" s="18">
        <v>12.284199999999998</v>
      </c>
      <c r="AK353" s="18">
        <v>10.586208333333335</v>
      </c>
      <c r="AL353" s="18">
        <v>8.0148333333333337</v>
      </c>
      <c r="AM353" s="18">
        <v>9.170416666666668</v>
      </c>
      <c r="AN353" s="18">
        <v>8.4388695652173915</v>
      </c>
      <c r="AO353" s="18">
        <v>9.3065000000000015</v>
      </c>
      <c r="AP353" s="18">
        <v>9.7023333333333301</v>
      </c>
      <c r="AQ353" s="18">
        <v>13.007592592592591</v>
      </c>
      <c r="AR353" s="18">
        <v>8.2333124999999985</v>
      </c>
      <c r="BV353" s="20" t="s">
        <v>181</v>
      </c>
      <c r="BW353" s="17" t="e">
        <f t="shared" si="487"/>
        <v>#DIV/0!</v>
      </c>
      <c r="BX353" s="17" t="e">
        <f t="shared" si="448"/>
        <v>#DIV/0!</v>
      </c>
      <c r="BY353" s="17" t="e">
        <f t="shared" si="449"/>
        <v>#DIV/0!</v>
      </c>
      <c r="BZ353" s="17" t="e">
        <f t="shared" si="450"/>
        <v>#DIV/0!</v>
      </c>
      <c r="CA353" s="17" t="e">
        <f t="shared" si="451"/>
        <v>#DIV/0!</v>
      </c>
      <c r="CB353" s="17" t="e">
        <f t="shared" si="452"/>
        <v>#DIV/0!</v>
      </c>
      <c r="CC353" s="17" t="e">
        <f t="shared" si="453"/>
        <v>#DIV/0!</v>
      </c>
      <c r="CD353" s="17" t="e">
        <f t="shared" si="454"/>
        <v>#DIV/0!</v>
      </c>
      <c r="CE353" s="17" t="e">
        <f t="shared" si="455"/>
        <v>#DIV/0!</v>
      </c>
      <c r="CF353" s="17" t="e">
        <f t="shared" si="456"/>
        <v>#DIV/0!</v>
      </c>
      <c r="CG353" s="17" t="e">
        <f t="shared" si="457"/>
        <v>#DIV/0!</v>
      </c>
      <c r="CH353" s="17" t="e">
        <f t="shared" si="458"/>
        <v>#DIV/0!</v>
      </c>
      <c r="CI353" s="17" t="e">
        <f t="shared" si="459"/>
        <v>#DIV/0!</v>
      </c>
      <c r="CJ353" s="17" t="e">
        <f t="shared" si="460"/>
        <v>#DIV/0!</v>
      </c>
      <c r="CK353" s="17" t="e">
        <f t="shared" si="461"/>
        <v>#DIV/0!</v>
      </c>
      <c r="CL353" s="17" t="e">
        <f t="shared" si="462"/>
        <v>#DIV/0!</v>
      </c>
      <c r="CM353" s="17" t="e">
        <f t="shared" si="463"/>
        <v>#DIV/0!</v>
      </c>
      <c r="CN353" s="17" t="e">
        <f t="shared" si="464"/>
        <v>#DIV/0!</v>
      </c>
      <c r="CO353" s="17" t="e">
        <f t="shared" si="465"/>
        <v>#DIV/0!</v>
      </c>
      <c r="CP353" s="17" t="e">
        <f t="shared" si="466"/>
        <v>#DIV/0!</v>
      </c>
      <c r="CQ353" s="17" t="e">
        <f t="shared" si="467"/>
        <v>#DIV/0!</v>
      </c>
      <c r="CR353" s="17" t="e">
        <f t="shared" si="468"/>
        <v>#DIV/0!</v>
      </c>
      <c r="CS353" s="17" t="e">
        <f t="shared" si="469"/>
        <v>#DIV/0!</v>
      </c>
      <c r="CT353" s="17" t="e">
        <f t="shared" si="470"/>
        <v>#DIV/0!</v>
      </c>
      <c r="CU353" s="17" t="e">
        <f t="shared" si="471"/>
        <v>#DIV/0!</v>
      </c>
      <c r="CV353" s="17" t="e">
        <f t="shared" si="472"/>
        <v>#DIV/0!</v>
      </c>
      <c r="CW353" s="17" t="e">
        <f t="shared" si="473"/>
        <v>#DIV/0!</v>
      </c>
      <c r="CX353" s="17" t="e">
        <f t="shared" si="474"/>
        <v>#DIV/0!</v>
      </c>
      <c r="CY353" s="17" t="e">
        <f t="shared" si="475"/>
        <v>#DIV/0!</v>
      </c>
      <c r="CZ353" s="17" t="e">
        <f t="shared" si="476"/>
        <v>#DIV/0!</v>
      </c>
      <c r="DA353" s="17" t="e">
        <f t="shared" si="477"/>
        <v>#DIV/0!</v>
      </c>
      <c r="DB353" s="17" t="e">
        <f t="shared" si="478"/>
        <v>#DIV/0!</v>
      </c>
      <c r="DC353" s="17" t="e">
        <f t="shared" si="479"/>
        <v>#DIV/0!</v>
      </c>
      <c r="DD353" s="17" t="e">
        <f t="shared" si="480"/>
        <v>#DIV/0!</v>
      </c>
      <c r="DE353" s="17" t="e">
        <f t="shared" si="481"/>
        <v>#DIV/0!</v>
      </c>
      <c r="DF353" s="17" t="e">
        <f t="shared" si="482"/>
        <v>#DIV/0!</v>
      </c>
      <c r="DG353" s="17" t="e">
        <f t="shared" si="483"/>
        <v>#DIV/0!</v>
      </c>
      <c r="DH353" s="17" t="e">
        <f t="shared" si="484"/>
        <v>#DIV/0!</v>
      </c>
      <c r="DI353" s="17" t="e">
        <f t="shared" si="485"/>
        <v>#DIV/0!</v>
      </c>
      <c r="DJ353" s="17" t="e">
        <f t="shared" si="486"/>
        <v>#DIV/0!</v>
      </c>
    </row>
    <row r="355" spans="1:114" s="24" customFormat="1" ht="15">
      <c r="B355" s="23" t="s">
        <v>179</v>
      </c>
    </row>
    <row r="356" spans="1:114" ht="15">
      <c r="A356" s="27"/>
      <c r="B356" s="26"/>
      <c r="C356" s="19" t="s">
        <v>78</v>
      </c>
      <c r="D356" s="19" t="s">
        <v>79</v>
      </c>
      <c r="E356" s="19" t="s">
        <v>80</v>
      </c>
      <c r="F356" s="19" t="s">
        <v>81</v>
      </c>
      <c r="G356" s="19" t="s">
        <v>82</v>
      </c>
      <c r="H356" s="19" t="s">
        <v>83</v>
      </c>
      <c r="I356" s="19" t="s">
        <v>84</v>
      </c>
      <c r="J356" s="19" t="s">
        <v>85</v>
      </c>
      <c r="K356" s="19" t="s">
        <v>86</v>
      </c>
      <c r="L356" s="19" t="s">
        <v>87</v>
      </c>
      <c r="M356" s="19" t="s">
        <v>88</v>
      </c>
      <c r="N356" s="19" t="s">
        <v>89</v>
      </c>
      <c r="O356" s="19" t="s">
        <v>90</v>
      </c>
      <c r="P356" s="19" t="s">
        <v>91</v>
      </c>
      <c r="Q356" s="19" t="s">
        <v>92</v>
      </c>
      <c r="R356" s="19" t="s">
        <v>93</v>
      </c>
      <c r="S356" s="19" t="s">
        <v>94</v>
      </c>
      <c r="T356" s="19" t="s">
        <v>95</v>
      </c>
      <c r="U356" s="19" t="s">
        <v>96</v>
      </c>
      <c r="V356" s="19" t="s">
        <v>97</v>
      </c>
      <c r="W356" s="19" t="s">
        <v>98</v>
      </c>
      <c r="X356" s="19" t="s">
        <v>99</v>
      </c>
      <c r="Y356" s="19" t="s">
        <v>100</v>
      </c>
      <c r="Z356" s="19" t="s">
        <v>101</v>
      </c>
      <c r="AA356" s="19"/>
      <c r="AB356" s="19" t="s">
        <v>103</v>
      </c>
      <c r="AC356" s="19"/>
      <c r="AD356" s="4">
        <v>2546</v>
      </c>
      <c r="AE356" s="4">
        <v>2547</v>
      </c>
      <c r="AF356" s="4">
        <v>2548</v>
      </c>
      <c r="AG356" s="4">
        <v>2549</v>
      </c>
      <c r="AH356" s="4">
        <v>2550</v>
      </c>
      <c r="AI356" s="4">
        <v>2551</v>
      </c>
      <c r="AJ356" s="4">
        <v>2552</v>
      </c>
      <c r="AK356" s="4">
        <v>2553</v>
      </c>
      <c r="AL356" s="4">
        <v>2554</v>
      </c>
      <c r="AM356" s="4">
        <v>2555</v>
      </c>
      <c r="AN356" s="4">
        <v>2556</v>
      </c>
      <c r="AO356" s="4">
        <v>2557</v>
      </c>
      <c r="AP356" s="4">
        <v>2558</v>
      </c>
      <c r="AQ356" s="4">
        <v>2559</v>
      </c>
      <c r="AR356" s="4">
        <v>2560</v>
      </c>
    </row>
    <row r="357" spans="1:114" s="26" customFormat="1" ht="15">
      <c r="A357" s="21" t="s">
        <v>183</v>
      </c>
      <c r="B357" s="26" t="s">
        <v>182</v>
      </c>
      <c r="C357" s="28" t="s">
        <v>104</v>
      </c>
      <c r="D357" s="28" t="s">
        <v>105</v>
      </c>
      <c r="E357" s="28" t="s">
        <v>106</v>
      </c>
      <c r="F357" s="28" t="s">
        <v>107</v>
      </c>
      <c r="G357" s="28" t="s">
        <v>108</v>
      </c>
      <c r="H357" s="28" t="s">
        <v>109</v>
      </c>
      <c r="I357" s="28" t="s">
        <v>110</v>
      </c>
      <c r="J357" s="28" t="s">
        <v>111</v>
      </c>
      <c r="K357" s="28" t="s">
        <v>112</v>
      </c>
      <c r="L357" s="28" t="s">
        <v>113</v>
      </c>
      <c r="M357" s="28" t="s">
        <v>114</v>
      </c>
      <c r="N357" s="28" t="s">
        <v>115</v>
      </c>
      <c r="O357" s="28" t="s">
        <v>116</v>
      </c>
      <c r="P357" s="28" t="s">
        <v>117</v>
      </c>
      <c r="Q357" s="28" t="s">
        <v>118</v>
      </c>
      <c r="R357" s="28" t="s">
        <v>119</v>
      </c>
      <c r="S357" s="28" t="s">
        <v>120</v>
      </c>
      <c r="T357" s="28" t="s">
        <v>121</v>
      </c>
      <c r="U357" s="28" t="s">
        <v>122</v>
      </c>
      <c r="V357" s="28" t="s">
        <v>123</v>
      </c>
      <c r="W357" s="28" t="s">
        <v>124</v>
      </c>
      <c r="X357" s="28" t="s">
        <v>125</v>
      </c>
      <c r="Y357" s="28" t="s">
        <v>126</v>
      </c>
      <c r="Z357" s="28" t="s">
        <v>127</v>
      </c>
      <c r="AA357" s="28"/>
      <c r="AB357" s="28" t="s">
        <v>129</v>
      </c>
      <c r="AC357" s="28"/>
      <c r="AD357" s="29">
        <v>2003</v>
      </c>
      <c r="AE357" s="29">
        <v>2004</v>
      </c>
      <c r="AF357" s="29">
        <v>2005</v>
      </c>
      <c r="AG357" s="29">
        <v>2006</v>
      </c>
      <c r="AH357" s="29">
        <v>2007</v>
      </c>
      <c r="AI357" s="29">
        <v>2008</v>
      </c>
      <c r="AJ357" s="29">
        <v>2009</v>
      </c>
      <c r="AK357" s="29">
        <v>2010</v>
      </c>
      <c r="AL357" s="29">
        <v>2011</v>
      </c>
      <c r="AM357" s="29">
        <v>2012</v>
      </c>
      <c r="AN357" s="29">
        <v>2013</v>
      </c>
      <c r="AO357" s="29">
        <v>2014</v>
      </c>
      <c r="AP357" s="29">
        <v>2015</v>
      </c>
      <c r="AQ357" s="29">
        <v>2016</v>
      </c>
      <c r="AR357" s="29">
        <v>2017</v>
      </c>
      <c r="BV357" s="26" t="s">
        <v>182</v>
      </c>
      <c r="BW357" s="28" t="s">
        <v>104</v>
      </c>
      <c r="BX357" s="28" t="s">
        <v>105</v>
      </c>
      <c r="BY357" s="28" t="s">
        <v>106</v>
      </c>
      <c r="BZ357" s="28" t="s">
        <v>107</v>
      </c>
      <c r="CA357" s="28" t="s">
        <v>108</v>
      </c>
      <c r="CB357" s="28" t="s">
        <v>109</v>
      </c>
      <c r="CC357" s="28" t="s">
        <v>110</v>
      </c>
      <c r="CD357" s="28" t="s">
        <v>111</v>
      </c>
      <c r="CE357" s="28" t="s">
        <v>112</v>
      </c>
      <c r="CF357" s="28" t="s">
        <v>113</v>
      </c>
      <c r="CG357" s="28" t="s">
        <v>114</v>
      </c>
      <c r="CH357" s="28" t="s">
        <v>115</v>
      </c>
      <c r="CI357" s="28" t="s">
        <v>116</v>
      </c>
      <c r="CJ357" s="28" t="s">
        <v>117</v>
      </c>
      <c r="CK357" s="28" t="s">
        <v>118</v>
      </c>
      <c r="CL357" s="28" t="s">
        <v>119</v>
      </c>
      <c r="CM357" s="28" t="s">
        <v>120</v>
      </c>
      <c r="CN357" s="28" t="s">
        <v>121</v>
      </c>
      <c r="CO357" s="28" t="s">
        <v>122</v>
      </c>
      <c r="CP357" s="28" t="s">
        <v>123</v>
      </c>
      <c r="CQ357" s="28" t="s">
        <v>124</v>
      </c>
      <c r="CR357" s="28" t="s">
        <v>125</v>
      </c>
      <c r="CS357" s="28" t="s">
        <v>126</v>
      </c>
      <c r="CT357" s="28" t="s">
        <v>127</v>
      </c>
      <c r="CU357" s="28" t="s">
        <v>129</v>
      </c>
      <c r="CV357" s="29">
        <v>2003</v>
      </c>
      <c r="CW357" s="29">
        <v>2004</v>
      </c>
      <c r="CX357" s="29">
        <v>2005</v>
      </c>
      <c r="CY357" s="29">
        <v>2006</v>
      </c>
      <c r="CZ357" s="29">
        <v>2007</v>
      </c>
      <c r="DA357" s="29">
        <v>2008</v>
      </c>
      <c r="DB357" s="29">
        <v>2009</v>
      </c>
      <c r="DC357" s="29">
        <v>2010</v>
      </c>
      <c r="DD357" s="29">
        <v>2011</v>
      </c>
      <c r="DE357" s="29">
        <v>2012</v>
      </c>
      <c r="DF357" s="29">
        <v>2013</v>
      </c>
      <c r="DG357" s="29">
        <v>2014</v>
      </c>
      <c r="DH357" s="29">
        <v>2015</v>
      </c>
      <c r="DI357" s="29">
        <v>2016</v>
      </c>
      <c r="DJ357" s="29">
        <v>2017</v>
      </c>
    </row>
    <row r="358" spans="1:114">
      <c r="A358" s="20" t="s">
        <v>4</v>
      </c>
      <c r="B358" s="20" t="s">
        <v>3</v>
      </c>
      <c r="C358" s="17">
        <v>2.624938347119982E-2</v>
      </c>
      <c r="D358" s="17">
        <v>6.5627591691291509E-2</v>
      </c>
      <c r="E358" s="17">
        <v>0</v>
      </c>
      <c r="F358" s="17">
        <v>2.6252599961066776E-2</v>
      </c>
      <c r="G358" s="17">
        <v>7.8760182266009851E-2</v>
      </c>
      <c r="H358" s="17">
        <v>1.3130312217194571E-2</v>
      </c>
      <c r="I358" s="17">
        <v>3.93926463878327E-2</v>
      </c>
      <c r="J358" s="17">
        <v>0</v>
      </c>
      <c r="K358" s="17">
        <v>0</v>
      </c>
      <c r="L358" s="17">
        <v>0</v>
      </c>
      <c r="M358" s="17">
        <v>3.9396321915414194E-2</v>
      </c>
      <c r="N358" s="17">
        <v>0</v>
      </c>
      <c r="O358" s="17">
        <v>0</v>
      </c>
      <c r="P358" s="17">
        <v>0</v>
      </c>
      <c r="Q358" s="17">
        <v>0</v>
      </c>
      <c r="R358" s="17">
        <v>3.9414915057915056E-2</v>
      </c>
      <c r="S358" s="17">
        <v>0</v>
      </c>
      <c r="T358" s="17">
        <v>0.13</v>
      </c>
      <c r="U358" s="17">
        <v>0.02</v>
      </c>
      <c r="V358" s="17">
        <v>0.06</v>
      </c>
      <c r="W358" s="17">
        <v>0.08</v>
      </c>
      <c r="X358" s="17">
        <v>0.12</v>
      </c>
      <c r="Y358" s="17">
        <v>0.01</v>
      </c>
      <c r="Z358" s="17">
        <v>0.02</v>
      </c>
      <c r="AA358" s="17"/>
      <c r="AB358" s="17">
        <v>0.03</v>
      </c>
      <c r="AC358" s="17"/>
      <c r="AD358" s="18">
        <v>2.261111111111111E-2</v>
      </c>
      <c r="AE358" s="18">
        <v>1.6419354838709679E-2</v>
      </c>
      <c r="AF358" s="18">
        <v>4.4285714285714282E-2</v>
      </c>
      <c r="AG358" s="18">
        <v>3.1538461538461538E-3</v>
      </c>
      <c r="AH358" s="18">
        <v>1.574193548387097E-2</v>
      </c>
      <c r="AI358" s="18">
        <v>0</v>
      </c>
      <c r="AJ358" s="18">
        <v>4.193548387096774E-3</v>
      </c>
      <c r="AK358" s="18">
        <v>7.2387096774193554E-2</v>
      </c>
      <c r="AL358" s="18">
        <v>3.7187500000000005E-2</v>
      </c>
      <c r="AM358" s="18">
        <v>0</v>
      </c>
      <c r="AN358" s="18">
        <v>0</v>
      </c>
      <c r="AO358" s="18">
        <v>0</v>
      </c>
      <c r="AP358" s="18">
        <v>2.5000000000000001E-3</v>
      </c>
      <c r="AQ358" s="18">
        <v>2.4102564102564104E-3</v>
      </c>
      <c r="AR358" s="18">
        <v>0</v>
      </c>
      <c r="BV358" s="20" t="s">
        <v>3</v>
      </c>
      <c r="BW358" s="17">
        <f>C359/$C359</f>
        <v>1</v>
      </c>
      <c r="BX358" s="17">
        <f t="shared" ref="BX358:BX397" si="488">D359/$C359</f>
        <v>1.0000629807293795</v>
      </c>
      <c r="BY358" s="17">
        <f t="shared" ref="BY358:BY397" si="489">E359/$C359</f>
        <v>1.298009703549162</v>
      </c>
      <c r="BZ358" s="17">
        <f t="shared" ref="BZ358:BZ397" si="490">F359/$C359</f>
        <v>2.0640826803202756</v>
      </c>
      <c r="CA358" s="17">
        <f t="shared" ref="CA358:CA397" si="491">G359/$C359</f>
        <v>2.4471823561028816</v>
      </c>
      <c r="CB358" s="17">
        <f t="shared" ref="CB358:CB397" si="492">H359/$C359</f>
        <v>1.6389994524783487</v>
      </c>
      <c r="CC358" s="17">
        <f t="shared" ref="CC358:CC397" si="493">I359/$C359</f>
        <v>1.4262042814475164</v>
      </c>
      <c r="CD358" s="17">
        <f t="shared" ref="CD358:CD397" si="494">J359/$C359</f>
        <v>0.68130516012925779</v>
      </c>
      <c r="CE358" s="17">
        <f t="shared" ref="CE358:CE397" si="495">K359/$C359</f>
        <v>0.63865343270721975</v>
      </c>
      <c r="CF358" s="17">
        <f t="shared" ref="CF358:CF397" si="496">L359/$C359</f>
        <v>0.21293331520380826</v>
      </c>
      <c r="CG358" s="17">
        <f t="shared" ref="CG358:CG397" si="497">M359/$C359</f>
        <v>0.17030893770971856</v>
      </c>
      <c r="CH358" s="17">
        <f t="shared" ref="CH358:CH397" si="498">N359/$C359</f>
        <v>0.7239648700523631</v>
      </c>
      <c r="CI358" s="17">
        <f t="shared" ref="CI358:CI397" si="499">O359/$C359</f>
        <v>0.55355775734416535</v>
      </c>
      <c r="CJ358" s="17">
        <f t="shared" ref="CJ358:CJ397" si="500">P359/$C359</f>
        <v>1.1071279621613606</v>
      </c>
      <c r="CK358" s="17">
        <f t="shared" ref="CK358:CK397" si="501">Q359/$C359</f>
        <v>0.40455947689293065</v>
      </c>
      <c r="CL358" s="17">
        <f t="shared" ref="CL358:CL397" si="502">R359/$C359</f>
        <v>0.36207729484671808</v>
      </c>
      <c r="CM358" s="17">
        <f t="shared" ref="CM358:CM397" si="503">S359/$C359</f>
        <v>0.68086705522592594</v>
      </c>
      <c r="CN358" s="17">
        <f t="shared" ref="CN358:CN397" si="504">T359/$C359</f>
        <v>0.45391137015061733</v>
      </c>
      <c r="CO358" s="17">
        <f t="shared" ref="CO358:CO397" si="505">U359/$C359</f>
        <v>0.29180016652539681</v>
      </c>
      <c r="CP358" s="17">
        <f t="shared" ref="CP358:CP397" si="506">V359/$C359</f>
        <v>0.72950041631349205</v>
      </c>
      <c r="CQ358" s="17">
        <f t="shared" ref="CQ358:CQ397" si="507">W359/$C359</f>
        <v>0.76192265703853612</v>
      </c>
      <c r="CR358" s="17">
        <f t="shared" ref="CR358:CR397" si="508">X359/$C359</f>
        <v>0.3080112868879189</v>
      </c>
      <c r="CS358" s="17">
        <f t="shared" ref="CS358:CS397" si="509">Y359/$C359</f>
        <v>0.92403386066375648</v>
      </c>
      <c r="CT358" s="17">
        <f t="shared" ref="CT358:CT397" si="510">Z359/$C359</f>
        <v>0.19453344435026454</v>
      </c>
      <c r="CU358" s="17">
        <f t="shared" ref="CU358:CU397" si="511">AB359/$C359</f>
        <v>0.37285576833800704</v>
      </c>
      <c r="CV358" s="17">
        <f t="shared" ref="CV358:CV397" si="512">AD359/$C359</f>
        <v>0.10131950226576281</v>
      </c>
      <c r="CW358" s="17">
        <f t="shared" ref="CW358:CW397" si="513">AE359/$C359</f>
        <v>0.2109537404593998</v>
      </c>
      <c r="CX358" s="17">
        <f t="shared" ref="CX358:CX397" si="514">AF359/$C359</f>
        <v>9.5935094431067972E-2</v>
      </c>
      <c r="CY358" s="17">
        <f t="shared" ref="CY358:CY397" si="515">AG359/$C359</f>
        <v>0.10898860920649438</v>
      </c>
      <c r="CZ358" s="17">
        <f t="shared" ref="CZ358:CZ397" si="516">AH359/$C359</f>
        <v>0.13931104724438298</v>
      </c>
      <c r="DA358" s="17">
        <f t="shared" ref="DA358:DA397" si="517">AI359/$C359</f>
        <v>2.6153940851535572E-2</v>
      </c>
      <c r="DB358" s="17">
        <f t="shared" ref="DB358:DB397" si="518">AJ359/$C359</f>
        <v>8.8272165070765185E-2</v>
      </c>
      <c r="DC358" s="17">
        <f t="shared" ref="DC358:DC397" si="519">AK359/$C359</f>
        <v>6.0870142264437599E-2</v>
      </c>
      <c r="DD358" s="17">
        <f t="shared" ref="DD358:DD397" si="520">AL359/$C359</f>
        <v>0.10831054792210039</v>
      </c>
      <c r="DE358" s="17">
        <f t="shared" ref="DE358:DE397" si="521">AM359/$C359</f>
        <v>0.19696511240464284</v>
      </c>
      <c r="DF358" s="17">
        <f t="shared" ref="DF358:DF397" si="522">AN359/$C359</f>
        <v>9.9067957770968051E-2</v>
      </c>
      <c r="DG358" s="17">
        <f t="shared" ref="DG358:DG397" si="523">AO359/$C359</f>
        <v>0.12747059906109443</v>
      </c>
      <c r="DH358" s="17">
        <f t="shared" ref="DH358:DH397" si="524">AP359/$C359</f>
        <v>0.14975022434879739</v>
      </c>
      <c r="DI358" s="17">
        <f t="shared" ref="DI358:DI397" si="525">AQ359/$C359</f>
        <v>3.0551726837060783E-2</v>
      </c>
      <c r="DJ358" s="17">
        <f t="shared" ref="DJ358:DJ397" si="526">AR359/$C359</f>
        <v>6.4633032054055295E-2</v>
      </c>
    </row>
    <row r="359" spans="1:114">
      <c r="A359" s="20" t="s">
        <v>4</v>
      </c>
      <c r="B359" s="20" t="s">
        <v>5</v>
      </c>
      <c r="C359" s="17">
        <v>0.61686051157319577</v>
      </c>
      <c r="D359" s="17">
        <v>0.6168993618981401</v>
      </c>
      <c r="E359" s="17">
        <v>0.80069092975830825</v>
      </c>
      <c r="F359" s="17">
        <v>1.2732510981117384</v>
      </c>
      <c r="G359" s="17">
        <v>1.5095701600985221</v>
      </c>
      <c r="H359" s="17">
        <v>1.011034040723982</v>
      </c>
      <c r="I359" s="17">
        <v>0.87976910266159702</v>
      </c>
      <c r="J359" s="17">
        <v>0.42027024961479204</v>
      </c>
      <c r="K359" s="17">
        <v>0.39396008321775317</v>
      </c>
      <c r="L359" s="17">
        <v>0.1313501537475977</v>
      </c>
      <c r="M359" s="17">
        <v>0.10505685844110452</v>
      </c>
      <c r="N359" s="17">
        <v>0.4465853401015229</v>
      </c>
      <c r="O359" s="17">
        <v>0.34146792138063281</v>
      </c>
      <c r="P359" s="17">
        <v>0.68294352111584655</v>
      </c>
      <c r="Q359" s="17">
        <v>0.24955676587795766</v>
      </c>
      <c r="R359" s="17">
        <v>0.22335118532818535</v>
      </c>
      <c r="S359" s="17">
        <v>0.42</v>
      </c>
      <c r="T359" s="17">
        <v>0.28000000000000003</v>
      </c>
      <c r="U359" s="17">
        <v>0.18</v>
      </c>
      <c r="V359" s="17">
        <v>0.45</v>
      </c>
      <c r="W359" s="17">
        <v>0.47</v>
      </c>
      <c r="X359" s="17">
        <v>0.19</v>
      </c>
      <c r="Y359" s="17">
        <v>0.56999999999999995</v>
      </c>
      <c r="Z359" s="17">
        <v>0.12</v>
      </c>
      <c r="AA359" s="17"/>
      <c r="AB359" s="17">
        <v>0.23</v>
      </c>
      <c r="AC359" s="17"/>
      <c r="AD359" s="18">
        <v>6.2500000000000014E-2</v>
      </c>
      <c r="AE359" s="18">
        <v>0.13012903225806452</v>
      </c>
      <c r="AF359" s="18">
        <v>5.9178571428571435E-2</v>
      </c>
      <c r="AG359" s="18">
        <v>6.7230769230769233E-2</v>
      </c>
      <c r="AH359" s="18">
        <v>8.5935483870967722E-2</v>
      </c>
      <c r="AI359" s="18">
        <v>1.6133333333333336E-2</v>
      </c>
      <c r="AJ359" s="18">
        <v>5.4451612903225796E-2</v>
      </c>
      <c r="AK359" s="18">
        <v>3.7548387096774181E-2</v>
      </c>
      <c r="AL359" s="18">
        <v>6.6812499999999983E-2</v>
      </c>
      <c r="AM359" s="18">
        <v>0.1215</v>
      </c>
      <c r="AN359" s="18">
        <v>6.1111111111111109E-2</v>
      </c>
      <c r="AO359" s="18">
        <v>7.8631578947368427E-2</v>
      </c>
      <c r="AP359" s="18">
        <v>9.2374999999999999E-2</v>
      </c>
      <c r="AQ359" s="18">
        <v>1.8846153846153849E-2</v>
      </c>
      <c r="AR359" s="18">
        <v>3.9869565217391309E-2</v>
      </c>
      <c r="BV359" s="20" t="s">
        <v>5</v>
      </c>
      <c r="BW359" s="17">
        <f t="shared" ref="BW359:BW397" si="527">C360/$C360</f>
        <v>1</v>
      </c>
      <c r="BX359" s="17">
        <f t="shared" si="488"/>
        <v>0.84620713754024424</v>
      </c>
      <c r="BY359" s="17">
        <f t="shared" si="489"/>
        <v>1.4039947329373186</v>
      </c>
      <c r="BZ359" s="17">
        <f t="shared" si="490"/>
        <v>0.9616562844473926</v>
      </c>
      <c r="CA359" s="17">
        <f t="shared" si="491"/>
        <v>0.90398425161057949</v>
      </c>
      <c r="CB359" s="17">
        <f t="shared" si="492"/>
        <v>0.3270630775549952</v>
      </c>
      <c r="CC359" s="17">
        <f t="shared" si="493"/>
        <v>0.38479679235380743</v>
      </c>
      <c r="CD359" s="17">
        <f t="shared" si="494"/>
        <v>0.73125662018681159</v>
      </c>
      <c r="CE359" s="17">
        <f t="shared" si="495"/>
        <v>0.69269333855167681</v>
      </c>
      <c r="CF359" s="17">
        <f t="shared" si="496"/>
        <v>0.53888508232348398</v>
      </c>
      <c r="CG359" s="17">
        <f t="shared" si="497"/>
        <v>0.65421558283685155</v>
      </c>
      <c r="CH359" s="17">
        <f t="shared" si="498"/>
        <v>0.5581245010641237</v>
      </c>
      <c r="CI359" s="17">
        <f t="shared" si="499"/>
        <v>0.69276606910231331</v>
      </c>
      <c r="CJ359" s="17">
        <f t="shared" si="500"/>
        <v>0.50033667520753788</v>
      </c>
      <c r="CK359" s="17">
        <f t="shared" si="501"/>
        <v>0.30792381237194721</v>
      </c>
      <c r="CL359" s="17">
        <f t="shared" si="502"/>
        <v>0.2695100226347743</v>
      </c>
      <c r="CM359" s="17">
        <f t="shared" si="503"/>
        <v>0.21978538183803925</v>
      </c>
      <c r="CN359" s="17">
        <f t="shared" si="504"/>
        <v>0.42491840488687588</v>
      </c>
      <c r="CO359" s="17">
        <f t="shared" si="505"/>
        <v>0.32235189336245762</v>
      </c>
      <c r="CP359" s="17">
        <f t="shared" si="506"/>
        <v>0.57144199277890206</v>
      </c>
      <c r="CQ359" s="17">
        <f t="shared" si="507"/>
        <v>0.24909009941644453</v>
      </c>
      <c r="CR359" s="17">
        <f t="shared" si="508"/>
        <v>0.51283255762209157</v>
      </c>
      <c r="CS359" s="17">
        <f t="shared" si="509"/>
        <v>0.20513302304883668</v>
      </c>
      <c r="CT359" s="17">
        <f t="shared" si="510"/>
        <v>0.4395707636760785</v>
      </c>
      <c r="CU359" s="17">
        <f t="shared" si="511"/>
        <v>0.39561368730847069</v>
      </c>
      <c r="CV359" s="17">
        <f t="shared" si="512"/>
        <v>0.16044332874176864</v>
      </c>
      <c r="CW359" s="17">
        <f t="shared" si="513"/>
        <v>0.14392397584878053</v>
      </c>
      <c r="CX359" s="17">
        <f t="shared" si="514"/>
        <v>6.4993677200677336E-2</v>
      </c>
      <c r="CY359" s="17">
        <f t="shared" si="515"/>
        <v>1.0989269091901965E-2</v>
      </c>
      <c r="CZ359" s="17">
        <f t="shared" si="516"/>
        <v>7.3450856640067314E-2</v>
      </c>
      <c r="DA359" s="17">
        <f t="shared" si="517"/>
        <v>6.5544884983699717E-2</v>
      </c>
      <c r="DB359" s="17">
        <f t="shared" si="518"/>
        <v>3.204612664219153E-2</v>
      </c>
      <c r="DC359" s="17">
        <f t="shared" si="519"/>
        <v>0.11116886410388568</v>
      </c>
      <c r="DD359" s="17">
        <f t="shared" si="520"/>
        <v>7.2529176006552967E-2</v>
      </c>
      <c r="DE359" s="17">
        <f t="shared" si="521"/>
        <v>4.8169629519503605E-2</v>
      </c>
      <c r="DF359" s="17">
        <f t="shared" si="522"/>
        <v>2.7676677712938278E-2</v>
      </c>
      <c r="DG359" s="17">
        <f t="shared" si="523"/>
        <v>6.6861026685466673E-2</v>
      </c>
      <c r="DH359" s="17">
        <f t="shared" si="524"/>
        <v>1.2210298991002183E-3</v>
      </c>
      <c r="DI359" s="17">
        <f t="shared" si="525"/>
        <v>0.25934675056888634</v>
      </c>
      <c r="DJ359" s="17">
        <f t="shared" si="526"/>
        <v>7.6447089334970185E-3</v>
      </c>
    </row>
    <row r="360" spans="1:114">
      <c r="A360" s="20" t="s">
        <v>7</v>
      </c>
      <c r="B360" s="20" t="s">
        <v>6</v>
      </c>
      <c r="C360" s="17">
        <v>0.68248397025119534</v>
      </c>
      <c r="D360" s="17">
        <v>0.57752280688336521</v>
      </c>
      <c r="E360" s="17">
        <v>0.95820389954682783</v>
      </c>
      <c r="F360" s="17">
        <v>0.65631499902666934</v>
      </c>
      <c r="G360" s="17">
        <v>0.61695476108374381</v>
      </c>
      <c r="H360" s="17">
        <v>0.22321530769230774</v>
      </c>
      <c r="I360" s="17">
        <v>0.26261764258555131</v>
      </c>
      <c r="J360" s="17">
        <v>0.49907092141756554</v>
      </c>
      <c r="K360" s="17">
        <v>0.47275209986130379</v>
      </c>
      <c r="L360" s="17">
        <v>0.36778043049327358</v>
      </c>
      <c r="M360" s="17">
        <v>0.44649164837469424</v>
      </c>
      <c r="N360" s="17">
        <v>0.38091102538071064</v>
      </c>
      <c r="O360" s="17">
        <v>0.47280173729626074</v>
      </c>
      <c r="P360" s="17">
        <v>0.34147176055792328</v>
      </c>
      <c r="Q360" s="17">
        <v>0.21015306600249067</v>
      </c>
      <c r="R360" s="17">
        <v>0.18393627027027029</v>
      </c>
      <c r="S360" s="17">
        <v>0.15</v>
      </c>
      <c r="T360" s="17">
        <v>0.28999999999999998</v>
      </c>
      <c r="U360" s="17">
        <v>0.22</v>
      </c>
      <c r="V360" s="17">
        <v>0.39</v>
      </c>
      <c r="W360" s="17">
        <v>0.17</v>
      </c>
      <c r="X360" s="17">
        <v>0.35</v>
      </c>
      <c r="Y360" s="17">
        <v>0.14000000000000001</v>
      </c>
      <c r="Z360" s="17">
        <v>0.3</v>
      </c>
      <c r="AA360" s="17"/>
      <c r="AB360" s="17">
        <v>0.27</v>
      </c>
      <c r="AC360" s="17"/>
      <c r="AD360" s="18">
        <v>0.10949999999999999</v>
      </c>
      <c r="AE360" s="18">
        <v>9.8225806451612885E-2</v>
      </c>
      <c r="AF360" s="18">
        <v>4.4357142857142859E-2</v>
      </c>
      <c r="AG360" s="18">
        <v>7.5000000000000006E-3</v>
      </c>
      <c r="AH360" s="18">
        <v>5.0129032258064511E-2</v>
      </c>
      <c r="AI360" s="18">
        <v>4.4733333333333333E-2</v>
      </c>
      <c r="AJ360" s="18">
        <v>2.1870967741935483E-2</v>
      </c>
      <c r="AK360" s="18">
        <v>7.5870967741935497E-2</v>
      </c>
      <c r="AL360" s="18">
        <v>4.9500000000000009E-2</v>
      </c>
      <c r="AM360" s="18">
        <v>3.2875000000000001E-2</v>
      </c>
      <c r="AN360" s="18">
        <v>1.8888888888888889E-2</v>
      </c>
      <c r="AO360" s="18">
        <v>4.5631578947368419E-2</v>
      </c>
      <c r="AP360" s="18">
        <v>8.3333333333333339E-4</v>
      </c>
      <c r="AQ360" s="18">
        <v>0.17700000000000002</v>
      </c>
      <c r="AR360" s="18">
        <v>5.2173913043478265E-3</v>
      </c>
      <c r="BV360" s="20" t="s">
        <v>6</v>
      </c>
      <c r="BW360" s="17">
        <f t="shared" si="527"/>
        <v>1</v>
      </c>
      <c r="BX360" s="17">
        <f t="shared" si="488"/>
        <v>0.48003023075010226</v>
      </c>
      <c r="BY360" s="17">
        <f t="shared" si="489"/>
        <v>0.80008466972866377</v>
      </c>
      <c r="BZ360" s="17">
        <f t="shared" si="490"/>
        <v>0.36004411289710381</v>
      </c>
      <c r="CA360" s="17">
        <f t="shared" si="491"/>
        <v>0.12001833468191525</v>
      </c>
      <c r="CB360" s="17">
        <f t="shared" si="492"/>
        <v>0.20008564744540885</v>
      </c>
      <c r="CC360" s="17">
        <f t="shared" si="493"/>
        <v>0.40018866404795977</v>
      </c>
      <c r="CD360" s="17">
        <f t="shared" si="494"/>
        <v>0.20013339078796949</v>
      </c>
      <c r="CE360" s="17">
        <f t="shared" si="495"/>
        <v>1.400779862404502</v>
      </c>
      <c r="CF360" s="17">
        <f t="shared" si="496"/>
        <v>0.48037755909979141</v>
      </c>
      <c r="CG360" s="17">
        <f t="shared" si="497"/>
        <v>0.44024860397962251</v>
      </c>
      <c r="CH360" s="17">
        <f t="shared" si="498"/>
        <v>0.8406509726372734</v>
      </c>
      <c r="CI360" s="17">
        <f t="shared" si="499"/>
        <v>0.64042374388124979</v>
      </c>
      <c r="CJ360" s="17">
        <f t="shared" si="500"/>
        <v>1.6411042946807244</v>
      </c>
      <c r="CK360" s="17">
        <f t="shared" si="501"/>
        <v>0.52039124290859073</v>
      </c>
      <c r="CL360" s="17">
        <f t="shared" si="502"/>
        <v>0.92095424877482868</v>
      </c>
      <c r="CM360" s="17">
        <f t="shared" si="503"/>
        <v>0.45715359422312168</v>
      </c>
      <c r="CN360" s="17">
        <f t="shared" si="504"/>
        <v>0.24381525025233158</v>
      </c>
      <c r="CO360" s="17">
        <f t="shared" si="505"/>
        <v>0.67049193819391184</v>
      </c>
      <c r="CP360" s="17">
        <f t="shared" si="506"/>
        <v>1.6762298454847797</v>
      </c>
      <c r="CQ360" s="17">
        <f t="shared" si="507"/>
        <v>0.42667668794158031</v>
      </c>
      <c r="CR360" s="17">
        <f t="shared" si="508"/>
        <v>1.1581224386985751</v>
      </c>
      <c r="CS360" s="17">
        <f t="shared" si="509"/>
        <v>0.36572287537849735</v>
      </c>
      <c r="CT360" s="17">
        <f t="shared" si="510"/>
        <v>0.27429215653387301</v>
      </c>
      <c r="CU360" s="17">
        <f t="shared" si="511"/>
        <v>0.82287646960161909</v>
      </c>
      <c r="CV360" s="17">
        <f t="shared" si="512"/>
        <v>1.2868027096650832E-2</v>
      </c>
      <c r="CW360" s="17">
        <f t="shared" si="513"/>
        <v>0.22474260567614113</v>
      </c>
      <c r="CX360" s="17">
        <f t="shared" si="514"/>
        <v>6.1933427407846735E-2</v>
      </c>
      <c r="CY360" s="17">
        <f t="shared" si="515"/>
        <v>3.7510038500358701E-2</v>
      </c>
      <c r="CZ360" s="17">
        <f t="shared" si="516"/>
        <v>8.5925213193765254E-2</v>
      </c>
      <c r="DA360" s="17">
        <f t="shared" si="517"/>
        <v>8.1271750084110517E-3</v>
      </c>
      <c r="DB360" s="17">
        <f t="shared" si="518"/>
        <v>0.11738524548438865</v>
      </c>
      <c r="DC360" s="17">
        <f t="shared" si="519"/>
        <v>0.166148295534855</v>
      </c>
      <c r="DD360" s="17">
        <f t="shared" si="520"/>
        <v>0.29010205166742264</v>
      </c>
      <c r="DE360" s="17">
        <f t="shared" si="521"/>
        <v>0.18800441562425882</v>
      </c>
      <c r="DF360" s="17">
        <f t="shared" si="522"/>
        <v>1.3319536819340335E-2</v>
      </c>
      <c r="DG360" s="17">
        <f t="shared" si="523"/>
        <v>0.82448051730064753</v>
      </c>
      <c r="DH360" s="17">
        <f t="shared" si="524"/>
        <v>0.59429967249005833</v>
      </c>
      <c r="DI360" s="17">
        <f t="shared" si="525"/>
        <v>0.27194777912760065</v>
      </c>
      <c r="DJ360" s="17">
        <f t="shared" si="526"/>
        <v>0.57906121934928756</v>
      </c>
    </row>
    <row r="361" spans="1:114">
      <c r="A361" s="20" t="s">
        <v>9</v>
      </c>
      <c r="B361" s="20" t="s">
        <v>8</v>
      </c>
      <c r="C361" s="17">
        <v>0.32811729338999773</v>
      </c>
      <c r="D361" s="17">
        <v>0.15750622005909962</v>
      </c>
      <c r="E361" s="17">
        <v>0.2625216163141994</v>
      </c>
      <c r="F361" s="17">
        <v>0.11813669982480048</v>
      </c>
      <c r="G361" s="17">
        <v>3.9380091133004926E-2</v>
      </c>
      <c r="H361" s="17">
        <v>6.5651561085972865E-2</v>
      </c>
      <c r="I361" s="17">
        <v>0.13130882129277566</v>
      </c>
      <c r="J361" s="17">
        <v>6.5667226502311257E-2</v>
      </c>
      <c r="K361" s="17">
        <v>0.45962009708737867</v>
      </c>
      <c r="L361" s="17">
        <v>0.15762018449711723</v>
      </c>
      <c r="M361" s="17">
        <v>0.14445318035651872</v>
      </c>
      <c r="N361" s="17">
        <v>0.27583212182741118</v>
      </c>
      <c r="O361" s="17">
        <v>0.2101341054650048</v>
      </c>
      <c r="P361" s="17">
        <v>0.53847469934134051</v>
      </c>
      <c r="Q361" s="17">
        <v>0.17074936612702366</v>
      </c>
      <c r="R361" s="17">
        <v>0.30218101544401543</v>
      </c>
      <c r="S361" s="17">
        <v>0.15</v>
      </c>
      <c r="T361" s="17">
        <v>0.08</v>
      </c>
      <c r="U361" s="17">
        <v>0.22</v>
      </c>
      <c r="V361" s="17">
        <v>0.55000000000000004</v>
      </c>
      <c r="W361" s="17">
        <v>0.14000000000000001</v>
      </c>
      <c r="X361" s="17">
        <v>0.38</v>
      </c>
      <c r="Y361" s="17">
        <v>0.12</v>
      </c>
      <c r="Z361" s="17">
        <v>0.09</v>
      </c>
      <c r="AA361" s="17"/>
      <c r="AB361" s="17">
        <v>0.27</v>
      </c>
      <c r="AC361" s="17"/>
      <c r="AD361" s="18">
        <v>4.2222222222222218E-3</v>
      </c>
      <c r="AE361" s="18">
        <v>7.3741935483870966E-2</v>
      </c>
      <c r="AF361" s="18">
        <v>2.0321428571428574E-2</v>
      </c>
      <c r="AG361" s="18">
        <v>1.2307692307692308E-2</v>
      </c>
      <c r="AH361" s="18">
        <v>2.8193548387096777E-2</v>
      </c>
      <c r="AI361" s="18">
        <v>2.6666666666666666E-3</v>
      </c>
      <c r="AJ361" s="18">
        <v>3.851612903225806E-2</v>
      </c>
      <c r="AK361" s="18">
        <v>5.4516129032258068E-2</v>
      </c>
      <c r="AL361" s="18">
        <v>9.5187499999999994E-2</v>
      </c>
      <c r="AM361" s="18">
        <v>6.1687500000000006E-2</v>
      </c>
      <c r="AN361" s="18">
        <v>4.3703703703703699E-3</v>
      </c>
      <c r="AO361" s="18">
        <v>0.27052631578947367</v>
      </c>
      <c r="AP361" s="18">
        <v>0.19500000000000003</v>
      </c>
      <c r="AQ361" s="18">
        <v>8.9230769230769238E-2</v>
      </c>
      <c r="AR361" s="18">
        <v>0.19</v>
      </c>
      <c r="BV361" s="20" t="s">
        <v>8</v>
      </c>
      <c r="BW361" s="17">
        <f t="shared" si="527"/>
        <v>1</v>
      </c>
      <c r="BX361" s="17">
        <f t="shared" si="488"/>
        <v>0.73891169595074968</v>
      </c>
      <c r="BY361" s="17">
        <f t="shared" si="489"/>
        <v>1.2222159803740951</v>
      </c>
      <c r="BZ361" s="17">
        <f t="shared" si="490"/>
        <v>0.92750839197952295</v>
      </c>
      <c r="CA361" s="17">
        <f t="shared" si="491"/>
        <v>0.74630070833832796</v>
      </c>
      <c r="CB361" s="17">
        <f t="shared" si="492"/>
        <v>0.33571417356612215</v>
      </c>
      <c r="CC361" s="17">
        <f t="shared" si="493"/>
        <v>0.31314335670622839</v>
      </c>
      <c r="CD361" s="17">
        <f t="shared" si="494"/>
        <v>0.16850767497705788</v>
      </c>
      <c r="CE361" s="17">
        <f t="shared" si="495"/>
        <v>0.22831503030562356</v>
      </c>
      <c r="CF361" s="17">
        <f t="shared" si="496"/>
        <v>0.11723674413661778</v>
      </c>
      <c r="CG361" s="17">
        <f t="shared" si="497"/>
        <v>0.14040875660784452</v>
      </c>
      <c r="CH361" s="17">
        <f t="shared" si="498"/>
        <v>0.22531175288587252</v>
      </c>
      <c r="CI361" s="17">
        <f t="shared" si="499"/>
        <v>0.18743335243626416</v>
      </c>
      <c r="CJ361" s="17">
        <f t="shared" si="500"/>
        <v>0.21246755701308503</v>
      </c>
      <c r="CK361" s="17">
        <f t="shared" si="501"/>
        <v>0.20271494420337463</v>
      </c>
      <c r="CL361" s="17">
        <f t="shared" si="502"/>
        <v>0.10077555975796929</v>
      </c>
      <c r="CM361" s="17">
        <f t="shared" si="503"/>
        <v>7.2984659643105659E-2</v>
      </c>
      <c r="CN361" s="17">
        <f t="shared" si="504"/>
        <v>9.2509218273745392E-2</v>
      </c>
      <c r="CO361" s="17">
        <f t="shared" si="505"/>
        <v>6.694134387647907E-2</v>
      </c>
      <c r="CP361" s="17">
        <f t="shared" si="506"/>
        <v>6.9730566537999028E-2</v>
      </c>
      <c r="CQ361" s="17">
        <f t="shared" si="507"/>
        <v>0.11993657444535834</v>
      </c>
      <c r="CR361" s="17">
        <f t="shared" si="508"/>
        <v>0.1050607202505852</v>
      </c>
      <c r="CS361" s="17">
        <f t="shared" si="509"/>
        <v>5.9503416779092509E-2</v>
      </c>
      <c r="CT361" s="17">
        <f t="shared" si="510"/>
        <v>2.3243522179333013E-2</v>
      </c>
      <c r="CU361" s="17">
        <f t="shared" si="511"/>
        <v>3.2076060607479556E-2</v>
      </c>
      <c r="CV361" s="17">
        <f t="shared" si="512"/>
        <v>3.7694536440939438E-2</v>
      </c>
      <c r="CW361" s="17">
        <f t="shared" si="513"/>
        <v>1.2833423407143994E-2</v>
      </c>
      <c r="CX361" s="17">
        <f t="shared" si="514"/>
        <v>2.5265708608934984E-2</v>
      </c>
      <c r="CY361" s="17">
        <f t="shared" si="515"/>
        <v>9.1561597754126409E-3</v>
      </c>
      <c r="CZ361" s="17">
        <f t="shared" si="516"/>
        <v>1.5798097171566019E-2</v>
      </c>
      <c r="DA361" s="17">
        <f t="shared" si="517"/>
        <v>1.0374358732708968E-2</v>
      </c>
      <c r="DB361" s="17">
        <f t="shared" si="518"/>
        <v>1.0233148087210866E-2</v>
      </c>
      <c r="DC361" s="17">
        <f t="shared" si="519"/>
        <v>7.2414818454192946E-3</v>
      </c>
      <c r="DD361" s="17">
        <f t="shared" si="520"/>
        <v>1.0469754021653311E-2</v>
      </c>
      <c r="DE361" s="17">
        <f t="shared" si="521"/>
        <v>1.0604856994320686E-2</v>
      </c>
      <c r="DF361" s="17">
        <f t="shared" si="522"/>
        <v>1.8271130175339399E-2</v>
      </c>
      <c r="DG361" s="17">
        <f t="shared" si="523"/>
        <v>4.6487044358666024E-3</v>
      </c>
      <c r="DH361" s="17">
        <f t="shared" si="524"/>
        <v>7.3836922123014515E-3</v>
      </c>
      <c r="DI361" s="17">
        <f t="shared" si="525"/>
        <v>8.2043673415563602E-3</v>
      </c>
      <c r="DJ361" s="17">
        <f t="shared" si="526"/>
        <v>1.0774888412002109E-2</v>
      </c>
    </row>
    <row r="362" spans="1:114">
      <c r="A362" s="20" t="s">
        <v>11</v>
      </c>
      <c r="B362" s="20" t="s">
        <v>10</v>
      </c>
      <c r="C362" s="17">
        <v>21.511369754648253</v>
      </c>
      <c r="D362" s="17">
        <v>15.895002707630802</v>
      </c>
      <c r="E362" s="17">
        <v>26.291539873867073</v>
      </c>
      <c r="F362" s="17">
        <v>19.951975970410746</v>
      </c>
      <c r="G362" s="17">
        <v>16.053950485221677</v>
      </c>
      <c r="H362" s="17">
        <v>7.2216717194570146</v>
      </c>
      <c r="I362" s="17">
        <v>6.7361425323193913</v>
      </c>
      <c r="J362" s="17">
        <v>3.6248309029275809</v>
      </c>
      <c r="K362" s="17">
        <v>4.9113690374479901</v>
      </c>
      <c r="L362" s="17">
        <v>2.5219229519538757</v>
      </c>
      <c r="M362" s="17">
        <v>3.0203846801817544</v>
      </c>
      <c r="N362" s="17">
        <v>4.8467644263959393</v>
      </c>
      <c r="O362" s="17">
        <v>4.0319481486097795</v>
      </c>
      <c r="P362" s="17">
        <v>4.5704681797752809</v>
      </c>
      <c r="Q362" s="17">
        <v>4.3606761195516812</v>
      </c>
      <c r="R362" s="17">
        <v>2.1678203281853281</v>
      </c>
      <c r="S362" s="17">
        <v>1.57</v>
      </c>
      <c r="T362" s="17">
        <v>1.99</v>
      </c>
      <c r="U362" s="17">
        <v>1.44</v>
      </c>
      <c r="V362" s="17">
        <v>1.5</v>
      </c>
      <c r="W362" s="17">
        <v>2.58</v>
      </c>
      <c r="X362" s="17">
        <v>2.2599999999999998</v>
      </c>
      <c r="Y362" s="17">
        <v>1.28</v>
      </c>
      <c r="Z362" s="17">
        <v>0.5</v>
      </c>
      <c r="AA362" s="17"/>
      <c r="AB362" s="17">
        <v>0.69</v>
      </c>
      <c r="AC362" s="17"/>
      <c r="AD362" s="18">
        <v>0.81086111111111103</v>
      </c>
      <c r="AE362" s="18">
        <v>0.27606451612903227</v>
      </c>
      <c r="AF362" s="18">
        <v>0.54349999999999998</v>
      </c>
      <c r="AG362" s="18">
        <v>0.19696153846153844</v>
      </c>
      <c r="AH362" s="18">
        <v>0.33983870967741936</v>
      </c>
      <c r="AI362" s="18">
        <v>0.22316666666666668</v>
      </c>
      <c r="AJ362" s="18">
        <v>0.22012903225806446</v>
      </c>
      <c r="AK362" s="18">
        <v>0.15577419354838704</v>
      </c>
      <c r="AL362" s="18">
        <v>0.22521874999999994</v>
      </c>
      <c r="AM362" s="18">
        <v>0.22812499999999999</v>
      </c>
      <c r="AN362" s="18">
        <v>0.39303703703703702</v>
      </c>
      <c r="AO362" s="18">
        <v>0.1</v>
      </c>
      <c r="AP362" s="18">
        <v>0.1588333333333333</v>
      </c>
      <c r="AQ362" s="18">
        <v>0.17648717948717937</v>
      </c>
      <c r="AR362" s="18">
        <v>0.23178260869565212</v>
      </c>
      <c r="BV362" s="20" t="s">
        <v>10</v>
      </c>
      <c r="BW362" s="17" t="e">
        <f t="shared" si="527"/>
        <v>#DIV/0!</v>
      </c>
      <c r="BX362" s="17" t="e">
        <f t="shared" si="488"/>
        <v>#DIV/0!</v>
      </c>
      <c r="BY362" s="17" t="e">
        <f t="shared" si="489"/>
        <v>#DIV/0!</v>
      </c>
      <c r="BZ362" s="17" t="e">
        <f t="shared" si="490"/>
        <v>#DIV/0!</v>
      </c>
      <c r="CA362" s="17" t="e">
        <f t="shared" si="491"/>
        <v>#DIV/0!</v>
      </c>
      <c r="CB362" s="17" t="e">
        <f t="shared" si="492"/>
        <v>#DIV/0!</v>
      </c>
      <c r="CC362" s="17" t="e">
        <f t="shared" si="493"/>
        <v>#DIV/0!</v>
      </c>
      <c r="CD362" s="17" t="e">
        <f t="shared" si="494"/>
        <v>#DIV/0!</v>
      </c>
      <c r="CE362" s="17" t="e">
        <f t="shared" si="495"/>
        <v>#DIV/0!</v>
      </c>
      <c r="CF362" s="17" t="e">
        <f t="shared" si="496"/>
        <v>#DIV/0!</v>
      </c>
      <c r="CG362" s="17" t="e">
        <f t="shared" si="497"/>
        <v>#DIV/0!</v>
      </c>
      <c r="CH362" s="17" t="e">
        <f t="shared" si="498"/>
        <v>#DIV/0!</v>
      </c>
      <c r="CI362" s="17" t="e">
        <f t="shared" si="499"/>
        <v>#DIV/0!</v>
      </c>
      <c r="CJ362" s="17" t="e">
        <f t="shared" si="500"/>
        <v>#DIV/0!</v>
      </c>
      <c r="CK362" s="17" t="e">
        <f t="shared" si="501"/>
        <v>#DIV/0!</v>
      </c>
      <c r="CL362" s="17" t="e">
        <f t="shared" si="502"/>
        <v>#DIV/0!</v>
      </c>
      <c r="CM362" s="17" t="e">
        <f t="shared" si="503"/>
        <v>#DIV/0!</v>
      </c>
      <c r="CN362" s="17" t="e">
        <f t="shared" si="504"/>
        <v>#DIV/0!</v>
      </c>
      <c r="CO362" s="17" t="e">
        <f t="shared" si="505"/>
        <v>#DIV/0!</v>
      </c>
      <c r="CP362" s="17" t="e">
        <f t="shared" si="506"/>
        <v>#DIV/0!</v>
      </c>
      <c r="CQ362" s="17" t="e">
        <f t="shared" si="507"/>
        <v>#DIV/0!</v>
      </c>
      <c r="CR362" s="17" t="e">
        <f t="shared" si="508"/>
        <v>#DIV/0!</v>
      </c>
      <c r="CS362" s="17" t="e">
        <f t="shared" si="509"/>
        <v>#DIV/0!</v>
      </c>
      <c r="CT362" s="17" t="e">
        <f t="shared" si="510"/>
        <v>#DIV/0!</v>
      </c>
      <c r="CU362" s="17" t="e">
        <f t="shared" si="511"/>
        <v>#DIV/0!</v>
      </c>
      <c r="CV362" s="17" t="e">
        <f t="shared" si="512"/>
        <v>#DIV/0!</v>
      </c>
      <c r="CW362" s="17" t="e">
        <f t="shared" si="513"/>
        <v>#DIV/0!</v>
      </c>
      <c r="CX362" s="17" t="e">
        <f t="shared" si="514"/>
        <v>#DIV/0!</v>
      </c>
      <c r="CY362" s="17" t="e">
        <f t="shared" si="515"/>
        <v>#DIV/0!</v>
      </c>
      <c r="CZ362" s="17" t="e">
        <f t="shared" si="516"/>
        <v>#DIV/0!</v>
      </c>
      <c r="DA362" s="17" t="e">
        <f t="shared" si="517"/>
        <v>#DIV/0!</v>
      </c>
      <c r="DB362" s="17" t="e">
        <f t="shared" si="518"/>
        <v>#DIV/0!</v>
      </c>
      <c r="DC362" s="17" t="e">
        <f t="shared" si="519"/>
        <v>#DIV/0!</v>
      </c>
      <c r="DD362" s="17" t="e">
        <f t="shared" si="520"/>
        <v>#DIV/0!</v>
      </c>
      <c r="DE362" s="17" t="e">
        <f t="shared" si="521"/>
        <v>#DIV/0!</v>
      </c>
      <c r="DF362" s="17" t="e">
        <f t="shared" si="522"/>
        <v>#DIV/0!</v>
      </c>
      <c r="DG362" s="17" t="e">
        <f t="shared" si="523"/>
        <v>#DIV/0!</v>
      </c>
      <c r="DH362" s="17" t="e">
        <f t="shared" si="524"/>
        <v>#DIV/0!</v>
      </c>
      <c r="DI362" s="17" t="e">
        <f t="shared" si="525"/>
        <v>#DIV/0!</v>
      </c>
      <c r="DJ362" s="17" t="e">
        <f t="shared" si="526"/>
        <v>#DIV/0!</v>
      </c>
    </row>
    <row r="363" spans="1:114">
      <c r="A363" s="20" t="s">
        <v>13</v>
      </c>
      <c r="B363" s="20" t="s">
        <v>12</v>
      </c>
      <c r="C363" s="17">
        <v>0</v>
      </c>
      <c r="D363" s="17">
        <v>0.26251036676516604</v>
      </c>
      <c r="E363" s="17">
        <v>0.60379971752265871</v>
      </c>
      <c r="F363" s="17">
        <v>0.61693609908506919</v>
      </c>
      <c r="G363" s="17">
        <v>1.8377375862068965</v>
      </c>
      <c r="H363" s="17">
        <v>0.81407935746606341</v>
      </c>
      <c r="I363" s="17">
        <v>0.40705734600760457</v>
      </c>
      <c r="J363" s="17">
        <v>0.28893579661016949</v>
      </c>
      <c r="K363" s="17">
        <v>0.22324404715672683</v>
      </c>
      <c r="L363" s="17">
        <v>0.10508012299807816</v>
      </c>
      <c r="M363" s="17">
        <v>0.18384950227193292</v>
      </c>
      <c r="N363" s="17">
        <v>0.11821376649746193</v>
      </c>
      <c r="O363" s="17">
        <v>0.38086806615532115</v>
      </c>
      <c r="P363" s="17">
        <v>9.1934704765594732E-2</v>
      </c>
      <c r="Q363" s="17">
        <v>0.18388393275217935</v>
      </c>
      <c r="R363" s="17">
        <v>0.11824474517374517</v>
      </c>
      <c r="S363" s="17">
        <v>0.02</v>
      </c>
      <c r="T363" s="17">
        <v>0.09</v>
      </c>
      <c r="U363" s="17">
        <v>0.14000000000000001</v>
      </c>
      <c r="V363" s="17">
        <v>0.1</v>
      </c>
      <c r="W363" s="17">
        <v>0.09</v>
      </c>
      <c r="X363" s="17">
        <v>0.12</v>
      </c>
      <c r="Y363" s="17">
        <v>0.17</v>
      </c>
      <c r="Z363" s="17">
        <v>0.08</v>
      </c>
      <c r="AA363" s="17"/>
      <c r="AB363" s="17">
        <v>0.02</v>
      </c>
      <c r="AC363" s="17"/>
      <c r="AD363" s="18">
        <v>8.977777777777779E-2</v>
      </c>
      <c r="AE363" s="18">
        <v>4.4419354838709672E-2</v>
      </c>
      <c r="AF363" s="18">
        <v>4.9000000000000002E-2</v>
      </c>
      <c r="AG363" s="18">
        <v>0</v>
      </c>
      <c r="AH363" s="18">
        <v>0.12167741935483871</v>
      </c>
      <c r="AI363" s="18">
        <v>1.4166666666666668E-2</v>
      </c>
      <c r="AJ363" s="18">
        <v>6.1290322580645163E-3</v>
      </c>
      <c r="AK363" s="18">
        <v>2.4322580645161289E-2</v>
      </c>
      <c r="AL363" s="18">
        <v>1.5562500000000002E-2</v>
      </c>
      <c r="AM363" s="18">
        <v>2.6624999999999999E-2</v>
      </c>
      <c r="AN363" s="18">
        <v>6.1481481481481482E-3</v>
      </c>
      <c r="AO363" s="18">
        <v>1.2210526315789474E-2</v>
      </c>
      <c r="AP363" s="18">
        <v>0</v>
      </c>
      <c r="AQ363" s="18">
        <v>3.2564102564102568E-2</v>
      </c>
      <c r="AR363" s="18">
        <v>3.1086956521739133E-2</v>
      </c>
      <c r="BV363" s="20" t="s">
        <v>12</v>
      </c>
      <c r="BW363" s="17">
        <f t="shared" si="527"/>
        <v>1</v>
      </c>
      <c r="BX363" s="17">
        <f t="shared" si="488"/>
        <v>1.3334173076391729</v>
      </c>
      <c r="BY363" s="17">
        <f t="shared" si="489"/>
        <v>3.3336861238694322</v>
      </c>
      <c r="BZ363" s="17">
        <f t="shared" si="490"/>
        <v>0.33337417860842949</v>
      </c>
      <c r="CA363" s="17">
        <f t="shared" si="491"/>
        <v>0</v>
      </c>
      <c r="CB363" s="17">
        <f t="shared" si="492"/>
        <v>0.33347607907568133</v>
      </c>
      <c r="CC363" s="17">
        <f t="shared" si="493"/>
        <v>5.6693394073460963</v>
      </c>
      <c r="CD363" s="17">
        <f t="shared" si="494"/>
        <v>1.6677782565664123</v>
      </c>
      <c r="CE363" s="17">
        <f t="shared" si="495"/>
        <v>1.6675950742910739</v>
      </c>
      <c r="CF363" s="17">
        <f t="shared" si="496"/>
        <v>0.33359552715263291</v>
      </c>
      <c r="CG363" s="17">
        <f t="shared" si="497"/>
        <v>0.66704333936306426</v>
      </c>
      <c r="CH363" s="17">
        <f t="shared" si="498"/>
        <v>1.0007749674253252</v>
      </c>
      <c r="CI363" s="17">
        <f t="shared" si="499"/>
        <v>1.0006620998144526</v>
      </c>
      <c r="CJ363" s="17">
        <f t="shared" si="500"/>
        <v>1.6677889173584597</v>
      </c>
      <c r="CK363" s="17">
        <f t="shared" si="501"/>
        <v>0.33358413006960946</v>
      </c>
      <c r="CL363" s="17">
        <f t="shared" si="502"/>
        <v>0</v>
      </c>
      <c r="CM363" s="17">
        <f t="shared" si="503"/>
        <v>0</v>
      </c>
      <c r="CN363" s="17">
        <f t="shared" si="504"/>
        <v>0</v>
      </c>
      <c r="CO363" s="17">
        <f t="shared" si="505"/>
        <v>0</v>
      </c>
      <c r="CP363" s="17">
        <f t="shared" si="506"/>
        <v>0</v>
      </c>
      <c r="CQ363" s="17">
        <f t="shared" si="507"/>
        <v>0</v>
      </c>
      <c r="CR363" s="17">
        <f t="shared" si="508"/>
        <v>0</v>
      </c>
      <c r="CS363" s="17">
        <f t="shared" si="509"/>
        <v>0</v>
      </c>
      <c r="CT363" s="17">
        <f t="shared" si="510"/>
        <v>0</v>
      </c>
      <c r="CU363" s="17">
        <f t="shared" si="511"/>
        <v>0</v>
      </c>
      <c r="CV363" s="17">
        <f t="shared" si="512"/>
        <v>0.16226130659154012</v>
      </c>
      <c r="CW363" s="17">
        <f t="shared" si="513"/>
        <v>0</v>
      </c>
      <c r="CX363" s="17">
        <f t="shared" si="514"/>
        <v>0</v>
      </c>
      <c r="CY363" s="17">
        <f t="shared" si="515"/>
        <v>0</v>
      </c>
      <c r="CZ363" s="17">
        <f t="shared" si="516"/>
        <v>0</v>
      </c>
      <c r="DA363" s="17">
        <f t="shared" si="517"/>
        <v>0</v>
      </c>
      <c r="DB363" s="17">
        <f t="shared" si="518"/>
        <v>0</v>
      </c>
      <c r="DC363" s="17">
        <f t="shared" si="519"/>
        <v>0</v>
      </c>
      <c r="DD363" s="17">
        <f t="shared" si="520"/>
        <v>0</v>
      </c>
      <c r="DE363" s="17">
        <f t="shared" si="521"/>
        <v>0</v>
      </c>
      <c r="DF363" s="17">
        <f t="shared" si="522"/>
        <v>0</v>
      </c>
      <c r="DG363" s="17">
        <f t="shared" si="523"/>
        <v>0</v>
      </c>
      <c r="DH363" s="17">
        <f t="shared" si="524"/>
        <v>0</v>
      </c>
      <c r="DI363" s="17">
        <f t="shared" si="525"/>
        <v>0</v>
      </c>
      <c r="DJ363" s="17">
        <f t="shared" si="526"/>
        <v>0</v>
      </c>
    </row>
    <row r="364" spans="1:114">
      <c r="A364" s="20" t="s">
        <v>13</v>
      </c>
      <c r="B364" s="20" t="s">
        <v>14</v>
      </c>
      <c r="C364" s="17">
        <v>3.9374075206799732E-2</v>
      </c>
      <c r="D364" s="17">
        <v>5.250207335303321E-2</v>
      </c>
      <c r="E364" s="17">
        <v>0.1312608081570997</v>
      </c>
      <c r="F364" s="17">
        <v>1.3126299980533388E-2</v>
      </c>
      <c r="G364" s="17">
        <v>0</v>
      </c>
      <c r="H364" s="17">
        <v>1.3130312217194571E-2</v>
      </c>
      <c r="I364" s="17">
        <v>0.22322499619771863</v>
      </c>
      <c r="J364" s="17">
        <v>6.5667226502311257E-2</v>
      </c>
      <c r="K364" s="17">
        <v>6.5660013869625528E-2</v>
      </c>
      <c r="L364" s="17">
        <v>1.313501537475977E-2</v>
      </c>
      <c r="M364" s="17">
        <v>2.6264214610276129E-2</v>
      </c>
      <c r="N364" s="17">
        <v>3.9404588832487306E-2</v>
      </c>
      <c r="O364" s="17">
        <v>3.9400144774688395E-2</v>
      </c>
      <c r="P364" s="17">
        <v>6.5667646261139093E-2</v>
      </c>
      <c r="Q364" s="17">
        <v>1.3134566625155667E-2</v>
      </c>
      <c r="R364" s="17">
        <v>0</v>
      </c>
      <c r="S364" s="19"/>
      <c r="T364" s="17">
        <v>0</v>
      </c>
      <c r="U364" s="19"/>
      <c r="V364" s="19"/>
      <c r="W364" s="19"/>
      <c r="X364" s="19"/>
      <c r="Y364" s="19"/>
      <c r="AD364" s="18">
        <v>6.3888888888888893E-3</v>
      </c>
      <c r="AE364" s="18">
        <v>0</v>
      </c>
      <c r="AF364" s="18">
        <v>0</v>
      </c>
      <c r="AG364" s="18">
        <v>0</v>
      </c>
      <c r="AH364" s="18">
        <v>0</v>
      </c>
      <c r="AI364" s="18">
        <v>0</v>
      </c>
      <c r="AJ364" s="18">
        <v>0</v>
      </c>
      <c r="AK364" s="18">
        <v>0</v>
      </c>
      <c r="AL364" s="18">
        <v>0</v>
      </c>
      <c r="AM364" s="18">
        <v>0</v>
      </c>
      <c r="AN364" s="18">
        <v>0</v>
      </c>
      <c r="AO364" s="18">
        <v>0</v>
      </c>
      <c r="AP364" s="18">
        <v>0</v>
      </c>
      <c r="AQ364" s="18">
        <v>0</v>
      </c>
      <c r="AR364" s="18">
        <v>0</v>
      </c>
      <c r="BV364" s="20" t="s">
        <v>14</v>
      </c>
      <c r="BW364" s="17">
        <f t="shared" si="527"/>
        <v>1</v>
      </c>
      <c r="BX364" s="17">
        <f t="shared" si="488"/>
        <v>1.6001007691670075</v>
      </c>
      <c r="BY364" s="17">
        <f t="shared" si="489"/>
        <v>0</v>
      </c>
      <c r="BZ364" s="17">
        <f t="shared" si="490"/>
        <v>0</v>
      </c>
      <c r="CA364" s="17">
        <f t="shared" si="491"/>
        <v>0</v>
      </c>
      <c r="CB364" s="17">
        <f t="shared" si="492"/>
        <v>0</v>
      </c>
      <c r="CC364" s="17">
        <f t="shared" si="493"/>
        <v>0</v>
      </c>
      <c r="CD364" s="17">
        <f t="shared" si="494"/>
        <v>0</v>
      </c>
      <c r="CE364" s="17">
        <f t="shared" si="495"/>
        <v>0</v>
      </c>
      <c r="CF364" s="17">
        <f t="shared" si="496"/>
        <v>0</v>
      </c>
      <c r="CG364" s="17">
        <f t="shared" si="497"/>
        <v>0</v>
      </c>
      <c r="CH364" s="17">
        <f t="shared" si="498"/>
        <v>0</v>
      </c>
      <c r="CI364" s="17">
        <f t="shared" si="499"/>
        <v>0</v>
      </c>
      <c r="CJ364" s="17">
        <f t="shared" si="500"/>
        <v>0.40026934016603027</v>
      </c>
      <c r="CK364" s="17">
        <f t="shared" si="501"/>
        <v>0</v>
      </c>
      <c r="CL364" s="17">
        <f t="shared" si="502"/>
        <v>0</v>
      </c>
      <c r="CM364" s="17">
        <f t="shared" si="503"/>
        <v>0</v>
      </c>
      <c r="CN364" s="17">
        <f t="shared" si="504"/>
        <v>0</v>
      </c>
      <c r="CO364" s="17">
        <f t="shared" si="505"/>
        <v>0</v>
      </c>
      <c r="CP364" s="17">
        <f t="shared" si="506"/>
        <v>0</v>
      </c>
      <c r="CQ364" s="17">
        <f t="shared" si="507"/>
        <v>0</v>
      </c>
      <c r="CR364" s="17">
        <f t="shared" si="508"/>
        <v>0</v>
      </c>
      <c r="CS364" s="17">
        <f t="shared" si="509"/>
        <v>0</v>
      </c>
      <c r="CT364" s="17">
        <f t="shared" si="510"/>
        <v>0</v>
      </c>
      <c r="CU364" s="17">
        <f t="shared" si="511"/>
        <v>0</v>
      </c>
      <c r="CV364" s="17">
        <f t="shared" si="512"/>
        <v>0.60170725387793289</v>
      </c>
      <c r="CW364" s="17">
        <f t="shared" si="513"/>
        <v>6.8818820635738756E-2</v>
      </c>
      <c r="CX364" s="17">
        <f t="shared" si="514"/>
        <v>0</v>
      </c>
      <c r="CY364" s="17">
        <f t="shared" si="515"/>
        <v>0</v>
      </c>
      <c r="CZ364" s="17">
        <f t="shared" si="516"/>
        <v>0.43011762897336714</v>
      </c>
      <c r="DA364" s="17">
        <f t="shared" si="517"/>
        <v>0</v>
      </c>
      <c r="DB364" s="17">
        <f t="shared" si="518"/>
        <v>0.50090270162726991</v>
      </c>
      <c r="DC364" s="17">
        <f t="shared" si="519"/>
        <v>4.0308166372361266E-2</v>
      </c>
      <c r="DD364" s="17">
        <f t="shared" si="520"/>
        <v>4.0000939494523144E-2</v>
      </c>
      <c r="DE364" s="17">
        <f t="shared" si="521"/>
        <v>0</v>
      </c>
      <c r="DF364" s="17">
        <f t="shared" si="522"/>
        <v>0</v>
      </c>
      <c r="DG364" s="17">
        <f t="shared" si="523"/>
        <v>0</v>
      </c>
      <c r="DH364" s="17">
        <f t="shared" si="524"/>
        <v>0</v>
      </c>
      <c r="DI364" s="17">
        <f t="shared" si="525"/>
        <v>3.3212013255525939E-2</v>
      </c>
      <c r="DJ364" s="17">
        <f t="shared" si="526"/>
        <v>1.6563536022576871E-2</v>
      </c>
    </row>
    <row r="365" spans="1:114">
      <c r="A365" s="20" t="s">
        <v>9</v>
      </c>
      <c r="B365" s="20" t="s">
        <v>15</v>
      </c>
      <c r="C365" s="17">
        <v>0.13124691735599911</v>
      </c>
      <c r="D365" s="17">
        <v>0.21000829341213284</v>
      </c>
      <c r="E365" s="17">
        <v>0</v>
      </c>
      <c r="F365" s="17">
        <v>0</v>
      </c>
      <c r="G365" s="17">
        <v>0</v>
      </c>
      <c r="H365" s="17">
        <v>0</v>
      </c>
      <c r="I365" s="17">
        <v>0</v>
      </c>
      <c r="J365" s="17">
        <v>0</v>
      </c>
      <c r="K365" s="17">
        <v>0</v>
      </c>
      <c r="L365" s="17">
        <v>0</v>
      </c>
      <c r="M365" s="17">
        <v>0</v>
      </c>
      <c r="N365" s="17">
        <v>0</v>
      </c>
      <c r="O365" s="17">
        <v>0</v>
      </c>
      <c r="P365" s="17">
        <v>5.2534117008911273E-2</v>
      </c>
      <c r="Q365" s="17">
        <v>0</v>
      </c>
      <c r="R365" s="17">
        <v>0</v>
      </c>
      <c r="S365" s="19"/>
      <c r="T365" s="19"/>
      <c r="U365" s="19"/>
      <c r="V365" s="19"/>
      <c r="W365" s="19"/>
      <c r="X365" s="19"/>
      <c r="Y365" s="19"/>
      <c r="AD365" s="18">
        <v>7.8972222222222235E-2</v>
      </c>
      <c r="AE365" s="18">
        <v>9.0322580645161299E-3</v>
      </c>
      <c r="AF365" s="18">
        <v>0</v>
      </c>
      <c r="AG365" s="18">
        <v>0</v>
      </c>
      <c r="AH365" s="18">
        <v>5.6451612903225805E-2</v>
      </c>
      <c r="AI365" s="18">
        <v>0</v>
      </c>
      <c r="AJ365" s="18">
        <v>6.5741935483870972E-2</v>
      </c>
      <c r="AK365" s="18">
        <v>5.2903225806451614E-3</v>
      </c>
      <c r="AL365" s="18">
        <v>5.2500000000000003E-3</v>
      </c>
      <c r="AM365" s="18">
        <v>0</v>
      </c>
      <c r="AN365" s="18">
        <v>0</v>
      </c>
      <c r="AO365" s="18">
        <v>0</v>
      </c>
      <c r="AP365" s="18">
        <v>0</v>
      </c>
      <c r="AQ365" s="18">
        <v>4.3589743589743596E-3</v>
      </c>
      <c r="AR365" s="18">
        <v>2.1739130434782609E-3</v>
      </c>
      <c r="BV365" s="20" t="s">
        <v>15</v>
      </c>
      <c r="BW365" s="17">
        <f t="shared" si="527"/>
        <v>1</v>
      </c>
      <c r="BX365" s="17">
        <f t="shared" si="488"/>
        <v>2.9585196513244147</v>
      </c>
      <c r="BY365" s="17">
        <f t="shared" si="489"/>
        <v>2.7919621287406495</v>
      </c>
      <c r="BZ365" s="17">
        <f t="shared" si="490"/>
        <v>0.54173304023869784</v>
      </c>
      <c r="CA365" s="17">
        <f t="shared" si="491"/>
        <v>0</v>
      </c>
      <c r="CB365" s="17">
        <f t="shared" si="492"/>
        <v>4.1684509884460166E-2</v>
      </c>
      <c r="CC365" s="17">
        <f t="shared" si="493"/>
        <v>0.12505895751498744</v>
      </c>
      <c r="CD365" s="17">
        <f t="shared" si="494"/>
        <v>0</v>
      </c>
      <c r="CE365" s="17">
        <f t="shared" si="495"/>
        <v>0</v>
      </c>
      <c r="CF365" s="17">
        <f t="shared" si="496"/>
        <v>0</v>
      </c>
      <c r="CG365" s="17">
        <f t="shared" si="497"/>
        <v>0</v>
      </c>
      <c r="CH365" s="17">
        <f t="shared" si="498"/>
        <v>0</v>
      </c>
      <c r="CI365" s="17">
        <f t="shared" si="499"/>
        <v>0</v>
      </c>
      <c r="CJ365" s="17">
        <f t="shared" si="500"/>
        <v>0</v>
      </c>
      <c r="CK365" s="17">
        <f t="shared" si="501"/>
        <v>0</v>
      </c>
      <c r="CL365" s="17">
        <f t="shared" si="502"/>
        <v>0</v>
      </c>
      <c r="CM365" s="17">
        <f t="shared" si="503"/>
        <v>0</v>
      </c>
      <c r="CN365" s="17">
        <f t="shared" si="504"/>
        <v>0</v>
      </c>
      <c r="CO365" s="17">
        <f t="shared" si="505"/>
        <v>0</v>
      </c>
      <c r="CP365" s="17">
        <f t="shared" si="506"/>
        <v>0</v>
      </c>
      <c r="CQ365" s="17">
        <f t="shared" si="507"/>
        <v>0</v>
      </c>
      <c r="CR365" s="17">
        <f t="shared" si="508"/>
        <v>0</v>
      </c>
      <c r="CS365" s="17">
        <f t="shared" si="509"/>
        <v>0</v>
      </c>
      <c r="CT365" s="17">
        <f t="shared" si="510"/>
        <v>0</v>
      </c>
      <c r="CU365" s="17">
        <f t="shared" si="511"/>
        <v>0</v>
      </c>
      <c r="CV365" s="17">
        <f t="shared" si="512"/>
        <v>0</v>
      </c>
      <c r="CW365" s="17">
        <f t="shared" si="513"/>
        <v>1.966252018163964E-2</v>
      </c>
      <c r="CX365" s="17">
        <f t="shared" si="514"/>
        <v>0</v>
      </c>
      <c r="CY365" s="17">
        <f t="shared" si="515"/>
        <v>0</v>
      </c>
      <c r="CZ365" s="17">
        <f t="shared" si="516"/>
        <v>0</v>
      </c>
      <c r="DA365" s="17">
        <f t="shared" si="517"/>
        <v>1.6296679053324246E-2</v>
      </c>
      <c r="DB365" s="17">
        <f t="shared" si="518"/>
        <v>0</v>
      </c>
      <c r="DC365" s="17">
        <f t="shared" si="519"/>
        <v>0</v>
      </c>
      <c r="DD365" s="17">
        <f t="shared" si="520"/>
        <v>0</v>
      </c>
      <c r="DE365" s="17">
        <f t="shared" si="521"/>
        <v>0</v>
      </c>
      <c r="DF365" s="17">
        <f t="shared" si="522"/>
        <v>0</v>
      </c>
      <c r="DG365" s="17">
        <f t="shared" si="523"/>
        <v>0</v>
      </c>
      <c r="DH365" s="17">
        <f t="shared" si="524"/>
        <v>0</v>
      </c>
      <c r="DI365" s="17">
        <f t="shared" si="525"/>
        <v>0</v>
      </c>
      <c r="DJ365" s="17">
        <f t="shared" si="526"/>
        <v>0</v>
      </c>
    </row>
    <row r="366" spans="1:114">
      <c r="A366" s="20" t="s">
        <v>17</v>
      </c>
      <c r="B366" s="20" t="s">
        <v>16</v>
      </c>
      <c r="C366" s="17">
        <v>0.31499260165439785</v>
      </c>
      <c r="D366" s="17">
        <v>0.93191180201633939</v>
      </c>
      <c r="E366" s="17">
        <v>0.87944741465256804</v>
      </c>
      <c r="F366" s="17">
        <v>0.17064189974693403</v>
      </c>
      <c r="G366" s="17">
        <v>0</v>
      </c>
      <c r="H366" s="17">
        <v>1.3130312217194571E-2</v>
      </c>
      <c r="I366" s="17">
        <v>3.93926463878327E-2</v>
      </c>
      <c r="J366" s="17">
        <v>0</v>
      </c>
      <c r="K366" s="17">
        <v>0</v>
      </c>
      <c r="L366" s="17">
        <v>0</v>
      </c>
      <c r="M366" s="17">
        <v>0</v>
      </c>
      <c r="N366" s="17">
        <v>0</v>
      </c>
      <c r="O366" s="17">
        <v>0</v>
      </c>
      <c r="P366" s="17">
        <v>0</v>
      </c>
      <c r="Q366" s="17">
        <v>0</v>
      </c>
      <c r="R366" s="17">
        <v>0</v>
      </c>
      <c r="S366" s="19"/>
      <c r="T366" s="17">
        <v>0</v>
      </c>
      <c r="U366" s="17">
        <v>0</v>
      </c>
      <c r="V366" s="19"/>
      <c r="W366" s="19"/>
      <c r="X366" s="19"/>
      <c r="Y366" s="19"/>
      <c r="AD366" s="18">
        <v>0</v>
      </c>
      <c r="AE366" s="18">
        <v>6.193548387096774E-3</v>
      </c>
      <c r="AF366" s="18">
        <v>0</v>
      </c>
      <c r="AG366" s="18">
        <v>0</v>
      </c>
      <c r="AH366" s="18">
        <v>0</v>
      </c>
      <c r="AI366" s="18">
        <v>5.1333333333333335E-3</v>
      </c>
      <c r="AJ366" s="18">
        <v>0</v>
      </c>
      <c r="AK366" s="18">
        <v>0</v>
      </c>
      <c r="AL366" s="18">
        <v>0</v>
      </c>
      <c r="AM366" s="18">
        <v>0</v>
      </c>
      <c r="AN366" s="18">
        <v>0</v>
      </c>
      <c r="AO366" s="18">
        <v>0</v>
      </c>
      <c r="AP366" s="18">
        <v>0</v>
      </c>
      <c r="AQ366" s="18">
        <v>0</v>
      </c>
      <c r="AR366" s="18">
        <v>0</v>
      </c>
      <c r="BV366" s="20" t="s">
        <v>16</v>
      </c>
      <c r="BW366" s="17">
        <f t="shared" si="527"/>
        <v>1</v>
      </c>
      <c r="BX366" s="17">
        <f t="shared" si="488"/>
        <v>0.94318736097225853</v>
      </c>
      <c r="BY366" s="17">
        <f t="shared" si="489"/>
        <v>0.48820332335339078</v>
      </c>
      <c r="BZ366" s="17">
        <f t="shared" si="490"/>
        <v>0.11849793078498679</v>
      </c>
      <c r="CA366" s="17">
        <f t="shared" si="491"/>
        <v>0.91957175862130969</v>
      </c>
      <c r="CB366" s="17">
        <f t="shared" si="492"/>
        <v>0.128016883436636</v>
      </c>
      <c r="CC366" s="17">
        <f t="shared" si="493"/>
        <v>6.1640434035823193E-2</v>
      </c>
      <c r="CD366" s="17">
        <f t="shared" si="494"/>
        <v>1.4227492236111574E-2</v>
      </c>
      <c r="CE366" s="17">
        <f t="shared" si="495"/>
        <v>1.89679060582871E-2</v>
      </c>
      <c r="CF366" s="17">
        <f t="shared" si="496"/>
        <v>4.7430643670990466E-2</v>
      </c>
      <c r="CG366" s="17">
        <f t="shared" si="497"/>
        <v>4.7420142608748654E-2</v>
      </c>
      <c r="CH366" s="17">
        <f t="shared" si="498"/>
        <v>5.2173102567197059E-2</v>
      </c>
      <c r="CI366" s="17">
        <f t="shared" si="499"/>
        <v>9.0107013727367791E-2</v>
      </c>
      <c r="CJ366" s="17">
        <f t="shared" si="500"/>
        <v>0.10433560999588469</v>
      </c>
      <c r="CK366" s="17">
        <f t="shared" si="501"/>
        <v>9.9600948788556382E-2</v>
      </c>
      <c r="CL366" s="17">
        <f t="shared" si="502"/>
        <v>0.27042237883868347</v>
      </c>
      <c r="CM366" s="17">
        <f t="shared" si="503"/>
        <v>0.158884345543581</v>
      </c>
      <c r="CN366" s="17">
        <f t="shared" si="504"/>
        <v>9.3886204184843322E-2</v>
      </c>
      <c r="CO366" s="17">
        <f t="shared" si="505"/>
        <v>0.39359985600568936</v>
      </c>
      <c r="CP366" s="17">
        <f t="shared" si="506"/>
        <v>0.14082930627726498</v>
      </c>
      <c r="CQ366" s="17">
        <f t="shared" si="507"/>
        <v>0.12638527486421217</v>
      </c>
      <c r="CR366" s="17">
        <f t="shared" si="508"/>
        <v>4.3332094239158458E-2</v>
      </c>
      <c r="CS366" s="17">
        <f t="shared" si="509"/>
        <v>0.20943845548926587</v>
      </c>
      <c r="CT366" s="17">
        <f t="shared" si="510"/>
        <v>3.6110078532632046E-2</v>
      </c>
      <c r="CU366" s="17">
        <f t="shared" si="511"/>
        <v>8.6664188478316917E-2</v>
      </c>
      <c r="CV366" s="17">
        <f t="shared" si="512"/>
        <v>3.6410995853737325E-2</v>
      </c>
      <c r="CW366" s="17">
        <f t="shared" si="513"/>
        <v>2.5059695596900848</v>
      </c>
      <c r="CX366" s="17">
        <f t="shared" si="514"/>
        <v>2.1949769165192767E-2</v>
      </c>
      <c r="CY366" s="17">
        <f t="shared" si="515"/>
        <v>9.914994255556156E-2</v>
      </c>
      <c r="CZ366" s="17">
        <f t="shared" si="516"/>
        <v>6.0047566076038131E-2</v>
      </c>
      <c r="DA366" s="17">
        <f t="shared" si="517"/>
        <v>4.6630148078472169E-2</v>
      </c>
      <c r="DB366" s="17">
        <f t="shared" si="518"/>
        <v>2.1409782046121841E-2</v>
      </c>
      <c r="DC366" s="17">
        <f t="shared" si="519"/>
        <v>3.492194046478414E-2</v>
      </c>
      <c r="DD366" s="17">
        <f t="shared" si="520"/>
        <v>3.8366958440921553E-3</v>
      </c>
      <c r="DE366" s="17">
        <f t="shared" si="521"/>
        <v>2.5852559349456256E-2</v>
      </c>
      <c r="DF366" s="17">
        <f t="shared" si="522"/>
        <v>8.5861742288702893E-3</v>
      </c>
      <c r="DG366" s="17">
        <f t="shared" si="523"/>
        <v>2.193212138245126E-2</v>
      </c>
      <c r="DH366" s="17">
        <f t="shared" si="524"/>
        <v>1.2533206424034375E-2</v>
      </c>
      <c r="DI366" s="17">
        <f t="shared" si="525"/>
        <v>1.7999485299342744E-2</v>
      </c>
      <c r="DJ366" s="17">
        <f t="shared" si="526"/>
        <v>1.3800330013123294E-2</v>
      </c>
    </row>
    <row r="367" spans="1:114">
      <c r="A367" s="20" t="s">
        <v>19</v>
      </c>
      <c r="B367" s="20" t="s">
        <v>18</v>
      </c>
      <c r="C367" s="17">
        <v>2.7693099562115808</v>
      </c>
      <c r="D367" s="17">
        <v>2.6119781493134018</v>
      </c>
      <c r="E367" s="17">
        <v>1.3519863240181269</v>
      </c>
      <c r="F367" s="17">
        <v>0.32815749951333467</v>
      </c>
      <c r="G367" s="17">
        <v>2.5465792266009855</v>
      </c>
      <c r="H367" s="17">
        <v>0.35451842986425347</v>
      </c>
      <c r="I367" s="17">
        <v>0.17070146768060837</v>
      </c>
      <c r="J367" s="17">
        <v>3.9400335901386752E-2</v>
      </c>
      <c r="K367" s="17">
        <v>5.2528011095700426E-2</v>
      </c>
      <c r="L367" s="17">
        <v>0.1313501537475977</v>
      </c>
      <c r="M367" s="17">
        <v>0.13132107305138066</v>
      </c>
      <c r="N367" s="17">
        <v>0.14448349238578681</v>
      </c>
      <c r="O367" s="17">
        <v>0.24953425023969319</v>
      </c>
      <c r="P367" s="17">
        <v>0.28893764354901202</v>
      </c>
      <c r="Q367" s="17">
        <v>0.27582589912826899</v>
      </c>
      <c r="R367" s="17">
        <v>0.74888338610038607</v>
      </c>
      <c r="S367" s="17">
        <v>0.44</v>
      </c>
      <c r="T367" s="17">
        <v>0.26</v>
      </c>
      <c r="U367" s="17">
        <v>1.0900000000000001</v>
      </c>
      <c r="V367" s="17">
        <v>0.39</v>
      </c>
      <c r="W367" s="17">
        <v>0.35</v>
      </c>
      <c r="X367" s="17">
        <v>0.12</v>
      </c>
      <c r="Y367" s="17">
        <v>0.57999999999999996</v>
      </c>
      <c r="Z367" s="17">
        <v>0.1</v>
      </c>
      <c r="AA367" s="17"/>
      <c r="AB367" s="17">
        <v>0.24</v>
      </c>
      <c r="AC367" s="17"/>
      <c r="AD367" s="18">
        <v>0.10083333333333336</v>
      </c>
      <c r="AE367" s="18">
        <v>6.9398064516129034</v>
      </c>
      <c r="AF367" s="18">
        <v>6.0785714285714283E-2</v>
      </c>
      <c r="AG367" s="18">
        <v>0.27457692307692294</v>
      </c>
      <c r="AH367" s="18">
        <v>0.16629032258064516</v>
      </c>
      <c r="AI367" s="18">
        <v>0.12913333333333329</v>
      </c>
      <c r="AJ367" s="18">
        <v>5.9290322580645163E-2</v>
      </c>
      <c r="AK367" s="18">
        <v>9.6709677419354809E-2</v>
      </c>
      <c r="AL367" s="18">
        <v>1.0625000000000001E-2</v>
      </c>
      <c r="AM367" s="18">
        <v>7.1593749999999998E-2</v>
      </c>
      <c r="AN367" s="18">
        <v>2.3777777777777783E-2</v>
      </c>
      <c r="AO367" s="18">
        <v>6.0736842105263179E-2</v>
      </c>
      <c r="AP367" s="18">
        <v>3.4708333333333341E-2</v>
      </c>
      <c r="AQ367" s="18">
        <v>4.9846153846153846E-2</v>
      </c>
      <c r="AR367" s="18">
        <v>3.8217391304347835E-2</v>
      </c>
      <c r="BV367" s="20" t="s">
        <v>18</v>
      </c>
      <c r="BW367" s="17">
        <f t="shared" si="527"/>
        <v>1</v>
      </c>
      <c r="BX367" s="17">
        <f t="shared" si="488"/>
        <v>15.223180928880556</v>
      </c>
      <c r="BY367" s="17">
        <f t="shared" si="489"/>
        <v>13.587296474558746</v>
      </c>
      <c r="BZ367" s="17">
        <f t="shared" si="490"/>
        <v>0.34347642644504855</v>
      </c>
      <c r="CA367" s="17">
        <f t="shared" si="491"/>
        <v>5.8493784327297078</v>
      </c>
      <c r="CB367" s="17">
        <f t="shared" si="492"/>
        <v>0.39410809345307796</v>
      </c>
      <c r="CC367" s="17">
        <f t="shared" si="493"/>
        <v>4.5577042294350969</v>
      </c>
      <c r="CD367" s="17">
        <f t="shared" si="494"/>
        <v>0.34366339832277587</v>
      </c>
      <c r="CE367" s="17">
        <f t="shared" si="495"/>
        <v>0.22234600990547654</v>
      </c>
      <c r="CF367" s="17">
        <f t="shared" si="496"/>
        <v>1.0108955368261603E-2</v>
      </c>
      <c r="CG367" s="17">
        <f t="shared" si="497"/>
        <v>3.0320151789230195E-2</v>
      </c>
      <c r="CH367" s="17">
        <f t="shared" si="498"/>
        <v>5.0544190274006334E-2</v>
      </c>
      <c r="CI367" s="17">
        <f t="shared" si="499"/>
        <v>0.88947742205729119</v>
      </c>
      <c r="CJ367" s="17">
        <f t="shared" si="500"/>
        <v>1.01078116203543E-2</v>
      </c>
      <c r="CK367" s="17">
        <f t="shared" si="501"/>
        <v>0.60651660012656261</v>
      </c>
      <c r="CL367" s="17">
        <f t="shared" si="502"/>
        <v>1.0111487140698603E-2</v>
      </c>
      <c r="CM367" s="17">
        <f t="shared" si="503"/>
        <v>3.0784753819738834E-2</v>
      </c>
      <c r="CN367" s="17">
        <f t="shared" si="504"/>
        <v>9.2354261459216505E-2</v>
      </c>
      <c r="CO367" s="17">
        <f t="shared" si="505"/>
        <v>3.0784753819738834E-2</v>
      </c>
      <c r="CP367" s="17">
        <f t="shared" si="506"/>
        <v>7.6961884549347085E-3</v>
      </c>
      <c r="CQ367" s="17">
        <f t="shared" si="507"/>
        <v>0</v>
      </c>
      <c r="CR367" s="17">
        <f t="shared" si="508"/>
        <v>3.0784753819738834E-2</v>
      </c>
      <c r="CS367" s="17">
        <f t="shared" si="509"/>
        <v>3.0784753819738834E-2</v>
      </c>
      <c r="CT367" s="17">
        <f t="shared" si="510"/>
        <v>0</v>
      </c>
      <c r="CU367" s="17">
        <f t="shared" si="511"/>
        <v>0</v>
      </c>
      <c r="CV367" s="17">
        <f t="shared" si="512"/>
        <v>1.1950470406412507E-2</v>
      </c>
      <c r="CW367" s="17">
        <f t="shared" si="513"/>
        <v>3.0288225532323688E-3</v>
      </c>
      <c r="CX367" s="17">
        <f t="shared" si="514"/>
        <v>0</v>
      </c>
      <c r="CY367" s="17">
        <f t="shared" si="515"/>
        <v>0</v>
      </c>
      <c r="CZ367" s="17">
        <f t="shared" si="516"/>
        <v>1.4448973163780647E-2</v>
      </c>
      <c r="DA367" s="17">
        <f t="shared" si="517"/>
        <v>4.0020179965660485E-3</v>
      </c>
      <c r="DB367" s="17">
        <f t="shared" si="518"/>
        <v>2.5819470945587408E-3</v>
      </c>
      <c r="DC367" s="17">
        <f t="shared" si="519"/>
        <v>1.4895848622454274E-3</v>
      </c>
      <c r="DD367" s="17">
        <f t="shared" si="520"/>
        <v>3.7518918717806705E-3</v>
      </c>
      <c r="DE367" s="17">
        <f t="shared" si="521"/>
        <v>8.6582120118015469E-4</v>
      </c>
      <c r="DF367" s="17">
        <f t="shared" si="522"/>
        <v>0</v>
      </c>
      <c r="DG367" s="17">
        <f t="shared" si="523"/>
        <v>0</v>
      </c>
      <c r="DH367" s="17">
        <f t="shared" si="524"/>
        <v>0</v>
      </c>
      <c r="DI367" s="17">
        <f t="shared" si="525"/>
        <v>5.2097275694942642E-3</v>
      </c>
      <c r="DJ367" s="17">
        <f t="shared" si="526"/>
        <v>0</v>
      </c>
    </row>
    <row r="368" spans="1:114">
      <c r="A368" s="20" t="s">
        <v>21</v>
      </c>
      <c r="B368" s="20" t="s">
        <v>20</v>
      </c>
      <c r="C368" s="17">
        <v>1.2993444818243911</v>
      </c>
      <c r="D368" s="17">
        <v>19.780156135755259</v>
      </c>
      <c r="E368" s="17">
        <v>17.65457869712991</v>
      </c>
      <c r="F368" s="17">
        <v>0.44629419933813519</v>
      </c>
      <c r="G368" s="17">
        <v>7.6003575886699508</v>
      </c>
      <c r="H368" s="17">
        <v>0.51208217647058829</v>
      </c>
      <c r="I368" s="17">
        <v>5.9220278403041817</v>
      </c>
      <c r="J368" s="17">
        <v>0.44653714021571655</v>
      </c>
      <c r="K368" s="17">
        <v>0.28890406102635235</v>
      </c>
      <c r="L368" s="17">
        <v>1.313501537475977E-2</v>
      </c>
      <c r="M368" s="17">
        <v>3.9396321915414194E-2</v>
      </c>
      <c r="N368" s="17">
        <v>6.5674314720812185E-2</v>
      </c>
      <c r="O368" s="17">
        <v>1.1557375800575262</v>
      </c>
      <c r="P368" s="17">
        <v>1.3133529252227818E-2</v>
      </c>
      <c r="Q368" s="17">
        <v>0.78807399750933993</v>
      </c>
      <c r="R368" s="17">
        <v>1.3138305019305019E-2</v>
      </c>
      <c r="S368" s="17">
        <v>0.04</v>
      </c>
      <c r="T368" s="17">
        <v>0.12</v>
      </c>
      <c r="U368" s="17">
        <v>0.04</v>
      </c>
      <c r="V368" s="17">
        <v>0.01</v>
      </c>
      <c r="W368" s="17">
        <v>0</v>
      </c>
      <c r="X368" s="17">
        <v>0.04</v>
      </c>
      <c r="Y368" s="17">
        <v>0.04</v>
      </c>
      <c r="AD368" s="18">
        <v>1.5527777777777779E-2</v>
      </c>
      <c r="AE368" s="18">
        <v>3.9354838709677415E-3</v>
      </c>
      <c r="AF368" s="18">
        <v>0</v>
      </c>
      <c r="AG368" s="18">
        <v>0</v>
      </c>
      <c r="AH368" s="18">
        <v>1.8774193548387098E-2</v>
      </c>
      <c r="AI368" s="18">
        <v>5.1999999999999998E-3</v>
      </c>
      <c r="AJ368" s="18">
        <v>3.354838709677419E-3</v>
      </c>
      <c r="AK368" s="18">
        <v>1.9354838709677419E-3</v>
      </c>
      <c r="AL368" s="18">
        <v>4.875E-3</v>
      </c>
      <c r="AM368" s="18">
        <v>1.1249999999999999E-3</v>
      </c>
      <c r="AN368" s="18">
        <v>0</v>
      </c>
      <c r="AO368" s="18">
        <v>0</v>
      </c>
      <c r="AP368" s="18">
        <v>0</v>
      </c>
      <c r="AQ368" s="18">
        <v>6.7692307692307696E-3</v>
      </c>
      <c r="AR368" s="18">
        <v>0</v>
      </c>
      <c r="BV368" s="20" t="s">
        <v>20</v>
      </c>
      <c r="BW368" s="17">
        <f t="shared" si="527"/>
        <v>1</v>
      </c>
      <c r="BX368" s="17">
        <f t="shared" si="488"/>
        <v>0.6260299166214025</v>
      </c>
      <c r="BY368" s="17">
        <f t="shared" si="489"/>
        <v>0.71005929484635777</v>
      </c>
      <c r="BZ368" s="17">
        <f t="shared" si="490"/>
        <v>1.9463557432542853</v>
      </c>
      <c r="CA368" s="17">
        <f t="shared" si="491"/>
        <v>0.73069799641261135</v>
      </c>
      <c r="CB368" s="17">
        <f t="shared" si="492"/>
        <v>0.39160978541217101</v>
      </c>
      <c r="CC368" s="17">
        <f t="shared" si="493"/>
        <v>0.30283690504421679</v>
      </c>
      <c r="CD368" s="17">
        <f t="shared" si="494"/>
        <v>0.40280413042903523</v>
      </c>
      <c r="CE368" s="17">
        <f t="shared" si="495"/>
        <v>0.16173822273631339</v>
      </c>
      <c r="CF368" s="17">
        <f t="shared" si="496"/>
        <v>0.39492212168465424</v>
      </c>
      <c r="CG368" s="17">
        <f t="shared" si="497"/>
        <v>0.28700834649298251</v>
      </c>
      <c r="CH368" s="17">
        <f t="shared" si="498"/>
        <v>0.17446156325956547</v>
      </c>
      <c r="CI368" s="17">
        <f t="shared" si="499"/>
        <v>0.17127021676697449</v>
      </c>
      <c r="CJ368" s="17">
        <f t="shared" si="500"/>
        <v>5.7090714128276911E-2</v>
      </c>
      <c r="CK368" s="17">
        <f t="shared" si="501"/>
        <v>0.10150261960913633</v>
      </c>
      <c r="CL368" s="17">
        <f t="shared" si="502"/>
        <v>3.3315026569750231E-2</v>
      </c>
      <c r="CM368" s="17">
        <f t="shared" si="503"/>
        <v>1.0867359609107488E-2</v>
      </c>
      <c r="CN368" s="17">
        <f t="shared" si="504"/>
        <v>0.10867359609107489</v>
      </c>
      <c r="CO368" s="17">
        <f t="shared" si="505"/>
        <v>4.4676922837441901E-2</v>
      </c>
      <c r="CP368" s="17">
        <f t="shared" si="506"/>
        <v>5.0714344842501612E-2</v>
      </c>
      <c r="CQ368" s="17">
        <f t="shared" si="507"/>
        <v>8.4523908070836026E-2</v>
      </c>
      <c r="CR368" s="17">
        <f t="shared" si="508"/>
        <v>4.9506860441489671E-2</v>
      </c>
      <c r="CS368" s="17">
        <f t="shared" si="509"/>
        <v>7.0034095258692697E-2</v>
      </c>
      <c r="CT368" s="17">
        <f t="shared" si="510"/>
        <v>7.0034095258692697E-2</v>
      </c>
      <c r="CU368" s="17">
        <f t="shared" si="511"/>
        <v>0.1147110180961346</v>
      </c>
      <c r="CV368" s="17">
        <f t="shared" si="512"/>
        <v>0.11833682542250658</v>
      </c>
      <c r="CW368" s="17">
        <f t="shared" si="513"/>
        <v>0.14865691020845428</v>
      </c>
      <c r="CX368" s="17">
        <f t="shared" si="514"/>
        <v>6.4130359026602191E-2</v>
      </c>
      <c r="CY368" s="17">
        <f t="shared" si="515"/>
        <v>9.8252076876187214E-2</v>
      </c>
      <c r="CZ368" s="17">
        <f t="shared" si="516"/>
        <v>9.6968787623201047E-2</v>
      </c>
      <c r="DA368" s="17">
        <f t="shared" si="517"/>
        <v>0.13898547950447804</v>
      </c>
      <c r="DB368" s="17">
        <f t="shared" si="518"/>
        <v>7.2994379596657458E-2</v>
      </c>
      <c r="DC368" s="17">
        <f t="shared" si="519"/>
        <v>7.0392445468025269E-2</v>
      </c>
      <c r="DD368" s="17">
        <f t="shared" si="520"/>
        <v>6.8124760549592586E-2</v>
      </c>
      <c r="DE368" s="17">
        <f t="shared" si="521"/>
        <v>9.8447712570005008E-2</v>
      </c>
      <c r="DF368" s="17">
        <f t="shared" si="522"/>
        <v>7.7466832571588401E-2</v>
      </c>
      <c r="DG368" s="17">
        <f t="shared" si="523"/>
        <v>9.8734092916429164E-2</v>
      </c>
      <c r="DH368" s="17">
        <f t="shared" si="524"/>
        <v>9.2196465202266084E-2</v>
      </c>
      <c r="DI368" s="17">
        <f t="shared" si="525"/>
        <v>7.7272809437066894E-2</v>
      </c>
      <c r="DJ368" s="17">
        <f t="shared" si="526"/>
        <v>6.4757913419488347E-2</v>
      </c>
    </row>
    <row r="369" spans="1:114">
      <c r="A369" s="20" t="s">
        <v>23</v>
      </c>
      <c r="B369" s="20" t="s">
        <v>22</v>
      </c>
      <c r="C369" s="17">
        <v>8.2816804851635428</v>
      </c>
      <c r="D369" s="17">
        <v>5.1845797436120291</v>
      </c>
      <c r="E369" s="17">
        <v>5.8804842054380675</v>
      </c>
      <c r="F369" s="17">
        <v>16.119096376094998</v>
      </c>
      <c r="G369" s="17">
        <v>6.0514073374384241</v>
      </c>
      <c r="H369" s="17">
        <v>3.2431871176470595</v>
      </c>
      <c r="I369" s="17">
        <v>2.5079984866920149</v>
      </c>
      <c r="J369" s="17">
        <v>3.3358951063174116</v>
      </c>
      <c r="K369" s="17">
        <v>1.3394642829403609</v>
      </c>
      <c r="L369" s="17">
        <v>3.2706188283151829</v>
      </c>
      <c r="M369" s="17">
        <v>2.3769114222299899</v>
      </c>
      <c r="N369" s="17">
        <v>1.4448349238578682</v>
      </c>
      <c r="O369" s="17">
        <v>1.4184052118887824</v>
      </c>
      <c r="P369" s="17">
        <v>0.47280705308020143</v>
      </c>
      <c r="Q369" s="17">
        <v>0.8406122640099627</v>
      </c>
      <c r="R369" s="17">
        <v>0.2759044054054054</v>
      </c>
      <c r="S369" s="17">
        <v>0.09</v>
      </c>
      <c r="T369" s="17">
        <v>0.9</v>
      </c>
      <c r="U369" s="17">
        <v>0.37</v>
      </c>
      <c r="V369" s="17">
        <v>0.42</v>
      </c>
      <c r="W369" s="17">
        <v>0.7</v>
      </c>
      <c r="X369" s="17">
        <v>0.41</v>
      </c>
      <c r="Y369" s="17">
        <v>0.57999999999999996</v>
      </c>
      <c r="Z369" s="17">
        <v>0.57999999999999996</v>
      </c>
      <c r="AA369" s="17"/>
      <c r="AB369" s="17">
        <v>0.95</v>
      </c>
      <c r="AC369" s="17"/>
      <c r="AD369" s="18">
        <v>0.98002777777777772</v>
      </c>
      <c r="AE369" s="18">
        <v>1.2311290322580648</v>
      </c>
      <c r="AF369" s="18">
        <v>0.531107142857143</v>
      </c>
      <c r="AG369" s="18">
        <v>0.81369230769230783</v>
      </c>
      <c r="AH369" s="18">
        <v>0.80306451612903218</v>
      </c>
      <c r="AI369" s="18">
        <v>1.1510333333333334</v>
      </c>
      <c r="AJ369" s="18">
        <v>0.60451612903225793</v>
      </c>
      <c r="AK369" s="18">
        <v>0.58296774193548373</v>
      </c>
      <c r="AL369" s="18">
        <v>0.56418750000000006</v>
      </c>
      <c r="AM369" s="18">
        <v>0.81531250000000011</v>
      </c>
      <c r="AN369" s="18">
        <v>0.64155555555555521</v>
      </c>
      <c r="AO369" s="18">
        <v>0.81768421052631535</v>
      </c>
      <c r="AP369" s="18">
        <v>0.76354166666666667</v>
      </c>
      <c r="AQ369" s="18">
        <v>0.6399487179487181</v>
      </c>
      <c r="AR369" s="18">
        <v>0.53630434782608694</v>
      </c>
      <c r="BV369" s="20" t="s">
        <v>22</v>
      </c>
      <c r="BW369" s="17">
        <f t="shared" si="527"/>
        <v>1</v>
      </c>
      <c r="BX369" s="17">
        <f t="shared" si="488"/>
        <v>1.7051921332436542</v>
      </c>
      <c r="BY369" s="17">
        <f t="shared" si="489"/>
        <v>1.4272696862532519</v>
      </c>
      <c r="BZ369" s="17">
        <f t="shared" si="490"/>
        <v>1.5154399102166232</v>
      </c>
      <c r="CA369" s="17">
        <f t="shared" si="491"/>
        <v>1.7629811874179642</v>
      </c>
      <c r="CB369" s="17">
        <f t="shared" si="492"/>
        <v>1.0479061874683273</v>
      </c>
      <c r="CC369" s="17">
        <f t="shared" si="493"/>
        <v>0.79020304002690356</v>
      </c>
      <c r="CD369" s="17">
        <f t="shared" si="494"/>
        <v>0.74286800987398838</v>
      </c>
      <c r="CE369" s="17">
        <f t="shared" si="495"/>
        <v>0.59694250794961834</v>
      </c>
      <c r="CF369" s="17">
        <f t="shared" si="496"/>
        <v>0.65475189905550657</v>
      </c>
      <c r="CG369" s="17">
        <f t="shared" si="497"/>
        <v>1.1938945192667727</v>
      </c>
      <c r="CH369" s="17">
        <f t="shared" si="498"/>
        <v>1.0482693726590695</v>
      </c>
      <c r="CI369" s="17">
        <f t="shared" si="499"/>
        <v>0.78356930527843571</v>
      </c>
      <c r="CJ369" s="17">
        <f t="shared" si="500"/>
        <v>0.61058034940580896</v>
      </c>
      <c r="CK369" s="17">
        <f t="shared" si="501"/>
        <v>0.89558857971230743</v>
      </c>
      <c r="CL369" s="17">
        <f t="shared" si="502"/>
        <v>0.88566344484241066</v>
      </c>
      <c r="CM369" s="17">
        <f t="shared" si="503"/>
        <v>0.55529956360435684</v>
      </c>
      <c r="CN369" s="17">
        <f t="shared" si="504"/>
        <v>0.56046514094021127</v>
      </c>
      <c r="CO369" s="17">
        <f t="shared" si="505"/>
        <v>0.57596187294777479</v>
      </c>
      <c r="CP369" s="17">
        <f t="shared" si="506"/>
        <v>0.60437254829497433</v>
      </c>
      <c r="CQ369" s="17">
        <f t="shared" si="507"/>
        <v>0.72318082701962749</v>
      </c>
      <c r="CR369" s="17">
        <f t="shared" si="508"/>
        <v>0.2582788667927241</v>
      </c>
      <c r="CS369" s="17">
        <f t="shared" si="509"/>
        <v>0.52688888825715718</v>
      </c>
      <c r="CT369" s="17">
        <f t="shared" si="510"/>
        <v>0.28927233080785103</v>
      </c>
      <c r="CU369" s="17">
        <f t="shared" si="511"/>
        <v>0.50364379024581196</v>
      </c>
      <c r="CV369" s="17">
        <f t="shared" si="512"/>
        <v>0.23611710513931511</v>
      </c>
      <c r="CW369" s="17">
        <f t="shared" si="513"/>
        <v>0.58169399747530326</v>
      </c>
      <c r="CX369" s="17">
        <f t="shared" si="514"/>
        <v>0.46917278577422578</v>
      </c>
      <c r="CY369" s="17">
        <f t="shared" si="515"/>
        <v>0.56455786759861903</v>
      </c>
      <c r="CZ369" s="17">
        <f t="shared" si="516"/>
        <v>0.35439193154500992</v>
      </c>
      <c r="DA369" s="17">
        <f t="shared" si="517"/>
        <v>0.20958469110673578</v>
      </c>
      <c r="DB369" s="17">
        <f t="shared" si="518"/>
        <v>0.17184242807423619</v>
      </c>
      <c r="DC369" s="17">
        <f t="shared" si="519"/>
        <v>0.11515071670781411</v>
      </c>
      <c r="DD369" s="17">
        <f t="shared" si="520"/>
        <v>0.13788055879437827</v>
      </c>
      <c r="DE369" s="17">
        <f t="shared" si="521"/>
        <v>0.19107793413909213</v>
      </c>
      <c r="DF369" s="17">
        <f t="shared" si="522"/>
        <v>0.1998982770136131</v>
      </c>
      <c r="DG369" s="17">
        <f t="shared" si="523"/>
        <v>0.11411847824867991</v>
      </c>
      <c r="DH369" s="17">
        <f t="shared" si="524"/>
        <v>0.14512043827916191</v>
      </c>
      <c r="DI369" s="17">
        <f t="shared" si="525"/>
        <v>0.11270892394731719</v>
      </c>
      <c r="DJ369" s="17">
        <f t="shared" si="526"/>
        <v>0.12933033516746967</v>
      </c>
    </row>
    <row r="370" spans="1:114">
      <c r="A370" s="20" t="s">
        <v>25</v>
      </c>
      <c r="B370" s="20" t="s">
        <v>24</v>
      </c>
      <c r="C370" s="17">
        <v>3.8717840620019737</v>
      </c>
      <c r="D370" s="17">
        <v>6.6021357241439258</v>
      </c>
      <c r="E370" s="17">
        <v>5.5260800234138978</v>
      </c>
      <c r="F370" s="17">
        <v>5.8674560912984237</v>
      </c>
      <c r="G370" s="17">
        <v>6.8258824630541879</v>
      </c>
      <c r="H370" s="17">
        <v>4.0572664751131224</v>
      </c>
      <c r="I370" s="17">
        <v>3.0594955361216729</v>
      </c>
      <c r="J370" s="17">
        <v>2.8762245208012329</v>
      </c>
      <c r="K370" s="17">
        <v>2.3112324882108188</v>
      </c>
      <c r="L370" s="17">
        <v>2.5350579673286355</v>
      </c>
      <c r="M370" s="17">
        <v>4.622501771408599</v>
      </c>
      <c r="N370" s="17">
        <v>4.0586726497461925</v>
      </c>
      <c r="O370" s="17">
        <v>3.0338111476510066</v>
      </c>
      <c r="P370" s="17">
        <v>2.3640352654010073</v>
      </c>
      <c r="Q370" s="17">
        <v>3.4675255890410961</v>
      </c>
      <c r="R370" s="17">
        <v>3.4290976100386099</v>
      </c>
      <c r="S370" s="17">
        <v>2.15</v>
      </c>
      <c r="T370" s="17">
        <v>2.17</v>
      </c>
      <c r="U370" s="17">
        <v>2.23</v>
      </c>
      <c r="V370" s="17">
        <v>2.34</v>
      </c>
      <c r="W370" s="17">
        <v>2.8</v>
      </c>
      <c r="X370" s="17">
        <v>1</v>
      </c>
      <c r="Y370" s="17">
        <v>2.04</v>
      </c>
      <c r="Z370" s="17">
        <v>1.1200000000000001</v>
      </c>
      <c r="AA370" s="17"/>
      <c r="AB370" s="17">
        <v>1.95</v>
      </c>
      <c r="AC370" s="17"/>
      <c r="AD370" s="18">
        <v>0.91419444444444453</v>
      </c>
      <c r="AE370" s="18">
        <v>2.2521935483870954</v>
      </c>
      <c r="AF370" s="18">
        <v>1.8165357142857137</v>
      </c>
      <c r="AG370" s="18">
        <v>2.1858461538461538</v>
      </c>
      <c r="AH370" s="18">
        <v>1.3721290322580639</v>
      </c>
      <c r="AI370" s="18">
        <v>0.81146666666666634</v>
      </c>
      <c r="AJ370" s="18">
        <v>0.6653367741935482</v>
      </c>
      <c r="AK370" s="18">
        <v>0.44583870967741906</v>
      </c>
      <c r="AL370" s="18">
        <v>0.53384374999999984</v>
      </c>
      <c r="AM370" s="18">
        <v>0.73981249999999976</v>
      </c>
      <c r="AN370" s="18">
        <v>0.77396296296296263</v>
      </c>
      <c r="AO370" s="18">
        <v>0.44184210526315776</v>
      </c>
      <c r="AP370" s="18">
        <v>0.56187500000000024</v>
      </c>
      <c r="AQ370" s="18">
        <v>0.43638461538461526</v>
      </c>
      <c r="AR370" s="18">
        <v>0.50073913043478246</v>
      </c>
      <c r="BV370" s="20" t="s">
        <v>24</v>
      </c>
      <c r="BW370" s="17">
        <f t="shared" si="527"/>
        <v>1</v>
      </c>
      <c r="BX370" s="17">
        <f t="shared" si="488"/>
        <v>0.8214803055991331</v>
      </c>
      <c r="BY370" s="17">
        <f t="shared" si="489"/>
        <v>0.78579744348350899</v>
      </c>
      <c r="BZ370" s="17">
        <f t="shared" si="490"/>
        <v>0.67865457788144556</v>
      </c>
      <c r="CA370" s="17">
        <f t="shared" si="491"/>
        <v>0.14287896985942289</v>
      </c>
      <c r="CB370" s="17">
        <f t="shared" si="492"/>
        <v>0.14291831960386342</v>
      </c>
      <c r="CC370" s="17">
        <f t="shared" si="493"/>
        <v>5.7884431764079896</v>
      </c>
      <c r="CD370" s="17">
        <f t="shared" si="494"/>
        <v>5.324977719179901</v>
      </c>
      <c r="CE370" s="17">
        <f t="shared" si="495"/>
        <v>1.3936330263718257</v>
      </c>
      <c r="CF370" s="17">
        <f t="shared" si="496"/>
        <v>3.0738445001921173</v>
      </c>
      <c r="CG370" s="17">
        <f t="shared" si="497"/>
        <v>3.3947741378298804</v>
      </c>
      <c r="CH370" s="17">
        <f t="shared" si="498"/>
        <v>2.3589695660739811</v>
      </c>
      <c r="CI370" s="17">
        <f t="shared" si="499"/>
        <v>2.0013241996289053</v>
      </c>
      <c r="CJ370" s="17">
        <f t="shared" si="500"/>
        <v>0.35738333943395562</v>
      </c>
      <c r="CK370" s="17">
        <f t="shared" si="501"/>
        <v>0.57185850869075905</v>
      </c>
      <c r="CL370" s="17">
        <f t="shared" si="502"/>
        <v>0.42901595439821205</v>
      </c>
      <c r="CM370" s="17">
        <f t="shared" si="503"/>
        <v>0.70749961010721207</v>
      </c>
      <c r="CN370" s="17">
        <f t="shared" si="504"/>
        <v>2.0680757833903121</v>
      </c>
      <c r="CO370" s="17">
        <f t="shared" si="505"/>
        <v>0.97961484476383198</v>
      </c>
      <c r="CP370" s="17">
        <f t="shared" si="506"/>
        <v>1.3333646498174381</v>
      </c>
      <c r="CQ370" s="17">
        <f t="shared" si="507"/>
        <v>1.4966337906114102</v>
      </c>
      <c r="CR370" s="17">
        <f t="shared" si="508"/>
        <v>2.1497103537872984</v>
      </c>
      <c r="CS370" s="17">
        <f t="shared" si="509"/>
        <v>0.48980742238191599</v>
      </c>
      <c r="CT370" s="17">
        <f t="shared" si="510"/>
        <v>1.251730079420452</v>
      </c>
      <c r="CU370" s="17">
        <f t="shared" si="511"/>
        <v>0.625865039710226</v>
      </c>
      <c r="CV370" s="17">
        <f t="shared" si="512"/>
        <v>0.10431083995170437</v>
      </c>
      <c r="CW370" s="17">
        <f t="shared" si="513"/>
        <v>0.12964974244768637</v>
      </c>
      <c r="CX370" s="17">
        <f t="shared" si="514"/>
        <v>6.4335816193815148E-2</v>
      </c>
      <c r="CY370" s="17">
        <f t="shared" si="515"/>
        <v>4.3433777839422046E-2</v>
      </c>
      <c r="CZ370" s="17">
        <f t="shared" si="516"/>
        <v>0.18977843139600403</v>
      </c>
      <c r="DA370" s="17">
        <f t="shared" si="517"/>
        <v>1.2517300794204522E-2</v>
      </c>
      <c r="DB370" s="17">
        <f t="shared" si="518"/>
        <v>5.6529745522213973E-2</v>
      </c>
      <c r="DC370" s="17">
        <f t="shared" si="519"/>
        <v>7.2856659601611168E-2</v>
      </c>
      <c r="DD370" s="17">
        <f t="shared" si="520"/>
        <v>8.1634570396986003E-2</v>
      </c>
      <c r="DE370" s="17">
        <f t="shared" si="521"/>
        <v>0.15187431534272605</v>
      </c>
      <c r="DF370" s="17">
        <f t="shared" si="522"/>
        <v>6.792802524391181E-2</v>
      </c>
      <c r="DG370" s="17">
        <f t="shared" si="523"/>
        <v>0.49281501181759446</v>
      </c>
      <c r="DH370" s="17">
        <f t="shared" si="524"/>
        <v>8.6623349699024049E-2</v>
      </c>
      <c r="DI370" s="17">
        <f t="shared" si="525"/>
        <v>2.1629672498346721E-2</v>
      </c>
      <c r="DJ370" s="17">
        <f t="shared" si="526"/>
        <v>5.6079400533581694E-2</v>
      </c>
    </row>
    <row r="371" spans="1:114">
      <c r="A371" s="20" t="s">
        <v>27</v>
      </c>
      <c r="B371" s="20" t="s">
        <v>26</v>
      </c>
      <c r="C371" s="17">
        <v>0.36749136859679754</v>
      </c>
      <c r="D371" s="17">
        <v>0.30188692177994092</v>
      </c>
      <c r="E371" s="17">
        <v>0.28877377794561937</v>
      </c>
      <c r="F371" s="17">
        <v>0.24939969963013436</v>
      </c>
      <c r="G371" s="17">
        <v>5.2506788177339905E-2</v>
      </c>
      <c r="H371" s="17">
        <v>5.2521248868778285E-2</v>
      </c>
      <c r="I371" s="17">
        <v>2.1272029049429659</v>
      </c>
      <c r="J371" s="17">
        <v>1.9568833497688753</v>
      </c>
      <c r="K371" s="17">
        <v>0.5121481081830791</v>
      </c>
      <c r="L371" s="17">
        <v>1.1296113222293402</v>
      </c>
      <c r="M371" s="17">
        <v>1.2475501939881162</v>
      </c>
      <c r="N371" s="17">
        <v>0.86690095431472092</v>
      </c>
      <c r="O371" s="17">
        <v>0.73546936912751681</v>
      </c>
      <c r="P371" s="17">
        <v>0.13133529252227819</v>
      </c>
      <c r="Q371" s="17">
        <v>0.21015306600249067</v>
      </c>
      <c r="R371" s="17">
        <v>0.15765966023166023</v>
      </c>
      <c r="S371" s="17">
        <v>0.26</v>
      </c>
      <c r="T371" s="17">
        <v>0.76</v>
      </c>
      <c r="U371" s="17">
        <v>0.36</v>
      </c>
      <c r="V371" s="17">
        <v>0.49</v>
      </c>
      <c r="W371" s="17">
        <v>0.55000000000000004</v>
      </c>
      <c r="X371" s="17">
        <v>0.79</v>
      </c>
      <c r="Y371" s="17">
        <v>0.18</v>
      </c>
      <c r="Z371" s="17">
        <v>0.46</v>
      </c>
      <c r="AA371" s="17"/>
      <c r="AB371" s="17">
        <v>0.23</v>
      </c>
      <c r="AC371" s="17"/>
      <c r="AD371" s="18">
        <v>3.8333333333333344E-2</v>
      </c>
      <c r="AE371" s="18">
        <v>4.7645161290322584E-2</v>
      </c>
      <c r="AF371" s="18">
        <v>2.3642857142857139E-2</v>
      </c>
      <c r="AG371" s="18">
        <v>1.5961538461538465E-2</v>
      </c>
      <c r="AH371" s="18">
        <v>6.9741935483870976E-2</v>
      </c>
      <c r="AI371" s="18">
        <v>4.6000000000000008E-3</v>
      </c>
      <c r="AJ371" s="18">
        <v>2.0774193548387099E-2</v>
      </c>
      <c r="AK371" s="18">
        <v>2.6774193548387098E-2</v>
      </c>
      <c r="AL371" s="18">
        <v>3.0000000000000002E-2</v>
      </c>
      <c r="AM371" s="18">
        <v>5.5812500000000001E-2</v>
      </c>
      <c r="AN371" s="18">
        <v>2.4962962962962965E-2</v>
      </c>
      <c r="AO371" s="18">
        <v>0.18110526315789474</v>
      </c>
      <c r="AP371" s="18">
        <v>3.1833333333333338E-2</v>
      </c>
      <c r="AQ371" s="18">
        <v>7.9487179487179489E-3</v>
      </c>
      <c r="AR371" s="18">
        <v>2.0608695652173915E-2</v>
      </c>
      <c r="BV371" s="20" t="s">
        <v>26</v>
      </c>
      <c r="BW371" s="17">
        <f t="shared" si="527"/>
        <v>1</v>
      </c>
      <c r="BX371" s="17">
        <f t="shared" si="488"/>
        <v>1.2567841290392203</v>
      </c>
      <c r="BY371" s="17">
        <f t="shared" si="489"/>
        <v>2.0691844906775789</v>
      </c>
      <c r="BZ371" s="17">
        <f t="shared" si="490"/>
        <v>1.7128535383674477</v>
      </c>
      <c r="CA371" s="17">
        <f t="shared" si="491"/>
        <v>0.81238464088652729</v>
      </c>
      <c r="CB371" s="17">
        <f t="shared" si="492"/>
        <v>0.55196040674595537</v>
      </c>
      <c r="CC371" s="17">
        <f t="shared" si="493"/>
        <v>0.19932768707369644</v>
      </c>
      <c r="CD371" s="17">
        <f t="shared" si="494"/>
        <v>0.21086851519805216</v>
      </c>
      <c r="CE371" s="17">
        <f t="shared" si="495"/>
        <v>0.11117300495273826</v>
      </c>
      <c r="CF371" s="17">
        <f t="shared" si="496"/>
        <v>0.20705929271542736</v>
      </c>
      <c r="CG371" s="17">
        <f t="shared" si="497"/>
        <v>6.517090097225342E-2</v>
      </c>
      <c r="CH371" s="17">
        <f t="shared" si="498"/>
        <v>0.11119721860281392</v>
      </c>
      <c r="CI371" s="17">
        <f t="shared" si="499"/>
        <v>6.1343270486709747E-2</v>
      </c>
      <c r="CJ371" s="17">
        <f t="shared" si="500"/>
        <v>0.1111859278238973</v>
      </c>
      <c r="CK371" s="17">
        <f t="shared" si="501"/>
        <v>0.43327593905592954</v>
      </c>
      <c r="CL371" s="17">
        <f t="shared" si="502"/>
        <v>8.8214008503336078E-2</v>
      </c>
      <c r="CM371" s="17">
        <f t="shared" si="503"/>
        <v>2.0434707276895607E-2</v>
      </c>
      <c r="CN371" s="17">
        <f t="shared" si="504"/>
        <v>0.2218625361491523</v>
      </c>
      <c r="CO371" s="17">
        <f t="shared" si="505"/>
        <v>0.2189432922524529</v>
      </c>
      <c r="CP371" s="17">
        <f t="shared" si="506"/>
        <v>0.20726631666565543</v>
      </c>
      <c r="CQ371" s="17">
        <f t="shared" si="507"/>
        <v>0.14012370704156987</v>
      </c>
      <c r="CR371" s="17">
        <f t="shared" si="508"/>
        <v>3.7950170657091838E-2</v>
      </c>
      <c r="CS371" s="17">
        <f t="shared" si="509"/>
        <v>5.8384877933987445E-2</v>
      </c>
      <c r="CT371" s="17">
        <f t="shared" si="510"/>
        <v>4.0869414553791214E-2</v>
      </c>
      <c r="CU371" s="17">
        <f t="shared" si="511"/>
        <v>2.0434707276895607E-2</v>
      </c>
      <c r="CV371" s="17">
        <f t="shared" si="512"/>
        <v>4.576725709158682E-2</v>
      </c>
      <c r="CW371" s="17">
        <f t="shared" si="513"/>
        <v>6.8413893256519157E-2</v>
      </c>
      <c r="CX371" s="17">
        <f t="shared" si="514"/>
        <v>1.3532780635413513E-2</v>
      </c>
      <c r="CY371" s="17">
        <f t="shared" si="515"/>
        <v>2.5453561206990296E-2</v>
      </c>
      <c r="CZ371" s="17">
        <f t="shared" si="516"/>
        <v>1.0537528775505152E-2</v>
      </c>
      <c r="DA371" s="17">
        <f t="shared" si="517"/>
        <v>3.1255371320661265E-2</v>
      </c>
      <c r="DB371" s="17">
        <f t="shared" si="518"/>
        <v>0.13974703040973768</v>
      </c>
      <c r="DC371" s="17">
        <f t="shared" si="519"/>
        <v>4.8864376064429171E-2</v>
      </c>
      <c r="DD371" s="17">
        <f t="shared" si="520"/>
        <v>1.3054493800552508E-2</v>
      </c>
      <c r="DE371" s="17">
        <f t="shared" si="521"/>
        <v>0.11023794764911002</v>
      </c>
      <c r="DF371" s="17">
        <f t="shared" si="522"/>
        <v>1.5039512075217882E-2</v>
      </c>
      <c r="DG371" s="17">
        <f t="shared" si="523"/>
        <v>5.6233856115366857E-3</v>
      </c>
      <c r="DH371" s="17">
        <f t="shared" si="524"/>
        <v>2.9727633681388605E-2</v>
      </c>
      <c r="DI371" s="17">
        <f t="shared" si="525"/>
        <v>4.3968304228748985E-2</v>
      </c>
      <c r="DJ371" s="17">
        <f t="shared" si="526"/>
        <v>1.1220050455140197E-2</v>
      </c>
    </row>
    <row r="372" spans="1:114">
      <c r="A372" s="20" t="s">
        <v>29</v>
      </c>
      <c r="B372" s="20" t="s">
        <v>28</v>
      </c>
      <c r="C372" s="17">
        <v>3.4255445429915765</v>
      </c>
      <c r="D372" s="17">
        <v>4.3051700149487226</v>
      </c>
      <c r="E372" s="17">
        <v>7.0880836404833847</v>
      </c>
      <c r="F372" s="17">
        <v>5.8674560912984237</v>
      </c>
      <c r="G372" s="17">
        <v>2.7828597733990152</v>
      </c>
      <c r="H372" s="17">
        <v>1.8907649592760183</v>
      </c>
      <c r="I372" s="17">
        <v>0.68280587072243348</v>
      </c>
      <c r="J372" s="17">
        <v>0.72233949152542387</v>
      </c>
      <c r="K372" s="17">
        <v>0.38082808044382804</v>
      </c>
      <c r="L372" s="17">
        <v>0.70929083023702766</v>
      </c>
      <c r="M372" s="17">
        <v>0.22324582418734712</v>
      </c>
      <c r="N372" s="17">
        <v>0.38091102538071064</v>
      </c>
      <c r="O372" s="17">
        <v>0.2101341054650048</v>
      </c>
      <c r="P372" s="17">
        <v>0.3808723483146067</v>
      </c>
      <c r="Q372" s="17">
        <v>1.4842060286425902</v>
      </c>
      <c r="R372" s="17">
        <v>0.30218101544401543</v>
      </c>
      <c r="S372" s="17">
        <v>7.0000000000000007E-2</v>
      </c>
      <c r="T372" s="17">
        <v>0.76</v>
      </c>
      <c r="U372" s="17">
        <v>0.75</v>
      </c>
      <c r="V372" s="17">
        <v>0.71</v>
      </c>
      <c r="W372" s="17">
        <v>0.48</v>
      </c>
      <c r="X372" s="17">
        <v>0.13</v>
      </c>
      <c r="Y372" s="17">
        <v>0.2</v>
      </c>
      <c r="Z372" s="17">
        <v>0.14000000000000001</v>
      </c>
      <c r="AA372" s="17"/>
      <c r="AB372" s="17">
        <v>7.0000000000000007E-2</v>
      </c>
      <c r="AC372" s="17"/>
      <c r="AD372" s="18">
        <v>0.15677777777777777</v>
      </c>
      <c r="AE372" s="18">
        <v>0.23435483870967741</v>
      </c>
      <c r="AF372" s="18">
        <v>4.635714285714284E-2</v>
      </c>
      <c r="AG372" s="18">
        <v>8.7192307692307694E-2</v>
      </c>
      <c r="AH372" s="18">
        <v>3.6096774193548384E-2</v>
      </c>
      <c r="AI372" s="18">
        <v>0.10706666666666662</v>
      </c>
      <c r="AJ372" s="18">
        <v>0.47870967741935483</v>
      </c>
      <c r="AK372" s="18">
        <v>0.16738709677419356</v>
      </c>
      <c r="AL372" s="18">
        <v>4.4718750000000008E-2</v>
      </c>
      <c r="AM372" s="18">
        <v>0.37762499999999993</v>
      </c>
      <c r="AN372" s="18">
        <v>5.1518518518518533E-2</v>
      </c>
      <c r="AO372" s="18">
        <v>1.9263157894736843E-2</v>
      </c>
      <c r="AP372" s="18">
        <v>0.10183333333333333</v>
      </c>
      <c r="AQ372" s="18">
        <v>0.15061538461538454</v>
      </c>
      <c r="AR372" s="18">
        <v>3.8434782608695657E-2</v>
      </c>
      <c r="BV372" s="20" t="s">
        <v>28</v>
      </c>
      <c r="BW372" s="17">
        <f t="shared" si="527"/>
        <v>1</v>
      </c>
      <c r="BX372" s="17">
        <f t="shared" si="488"/>
        <v>1.0714960507814784</v>
      </c>
      <c r="BY372" s="17">
        <f t="shared" si="489"/>
        <v>1.1588527954403265</v>
      </c>
      <c r="BZ372" s="17">
        <f t="shared" si="490"/>
        <v>1.2382469491170238</v>
      </c>
      <c r="CA372" s="17">
        <f t="shared" si="491"/>
        <v>1.008090509563706</v>
      </c>
      <c r="CB372" s="17">
        <f t="shared" si="492"/>
        <v>0.26995682591840875</v>
      </c>
      <c r="CC372" s="17">
        <f t="shared" si="493"/>
        <v>0.11910376906189279</v>
      </c>
      <c r="CD372" s="17">
        <f t="shared" si="494"/>
        <v>8.7359813439193024E-2</v>
      </c>
      <c r="CE372" s="17">
        <f t="shared" si="495"/>
        <v>0.10323207602754268</v>
      </c>
      <c r="CF372" s="17">
        <f t="shared" si="496"/>
        <v>0.2223970181017553</v>
      </c>
      <c r="CG372" s="17">
        <f t="shared" si="497"/>
        <v>7.9409921352745754E-3</v>
      </c>
      <c r="CH372" s="17">
        <f t="shared" si="498"/>
        <v>2.3827975414888698E-2</v>
      </c>
      <c r="CI372" s="17">
        <f t="shared" si="499"/>
        <v>2.3825288090820299E-2</v>
      </c>
      <c r="CJ372" s="17">
        <f t="shared" si="500"/>
        <v>0</v>
      </c>
      <c r="CK372" s="17">
        <f t="shared" si="501"/>
        <v>0.10325223073583151</v>
      </c>
      <c r="CL372" s="17">
        <f t="shared" si="502"/>
        <v>0.11917109844394781</v>
      </c>
      <c r="CM372" s="17">
        <f t="shared" si="503"/>
        <v>6.0470052145915575E-3</v>
      </c>
      <c r="CN372" s="17">
        <f t="shared" si="504"/>
        <v>6.6517057360507129E-2</v>
      </c>
      <c r="CO372" s="17">
        <f t="shared" si="505"/>
        <v>1.2094010429183115E-2</v>
      </c>
      <c r="CP372" s="17">
        <f t="shared" si="506"/>
        <v>3.0235026072957787E-2</v>
      </c>
      <c r="CQ372" s="17">
        <f t="shared" si="507"/>
        <v>7.8611067789690237E-2</v>
      </c>
      <c r="CR372" s="17">
        <f t="shared" si="508"/>
        <v>0</v>
      </c>
      <c r="CS372" s="17">
        <f t="shared" si="509"/>
        <v>0</v>
      </c>
      <c r="CT372" s="17">
        <f t="shared" si="510"/>
        <v>6.0470052145915575E-3</v>
      </c>
      <c r="CU372" s="17">
        <f t="shared" si="511"/>
        <v>2.418802085836623E-2</v>
      </c>
      <c r="CV372" s="17">
        <f t="shared" si="512"/>
        <v>9.9909963934418311E-2</v>
      </c>
      <c r="CW372" s="17">
        <f t="shared" si="513"/>
        <v>9.8059016818554057E-2</v>
      </c>
      <c r="CX372" s="17">
        <f t="shared" si="514"/>
        <v>0.15696297821304084</v>
      </c>
      <c r="CY372" s="17">
        <f t="shared" si="515"/>
        <v>6.6726376771781434E-2</v>
      </c>
      <c r="CZ372" s="17">
        <f t="shared" si="516"/>
        <v>5.6276161432569811E-2</v>
      </c>
      <c r="DA372" s="17">
        <f t="shared" si="517"/>
        <v>0.15157826404576169</v>
      </c>
      <c r="DB372" s="17">
        <f t="shared" si="518"/>
        <v>7.1861829711468692E-2</v>
      </c>
      <c r="DC372" s="17">
        <f t="shared" si="519"/>
        <v>6.8253133051147927E-2</v>
      </c>
      <c r="DD372" s="17">
        <f t="shared" si="520"/>
        <v>2.7173729683070812E-2</v>
      </c>
      <c r="DE372" s="17">
        <f t="shared" si="521"/>
        <v>3.5507258744429795E-2</v>
      </c>
      <c r="DF372" s="17">
        <f t="shared" si="522"/>
        <v>3.9395119157283526E-2</v>
      </c>
      <c r="DG372" s="17">
        <f t="shared" si="523"/>
        <v>6.9763344370445748E-2</v>
      </c>
      <c r="DH372" s="17">
        <f t="shared" si="524"/>
        <v>5.1223173338602636E-2</v>
      </c>
      <c r="DI372" s="17">
        <f t="shared" si="525"/>
        <v>1.7970459086440037E-2</v>
      </c>
      <c r="DJ372" s="17">
        <f t="shared" si="526"/>
        <v>4.0173147686503909E-2</v>
      </c>
    </row>
    <row r="373" spans="1:114">
      <c r="A373" s="20" t="s">
        <v>30</v>
      </c>
      <c r="B373" s="20" t="s">
        <v>30</v>
      </c>
      <c r="C373" s="17">
        <v>1.6537111586855886</v>
      </c>
      <c r="D373" s="17">
        <v>1.7719449756648709</v>
      </c>
      <c r="E373" s="17">
        <v>1.9164077990936557</v>
      </c>
      <c r="F373" s="17">
        <v>2.0477027969632084</v>
      </c>
      <c r="G373" s="17">
        <v>1.6670905246305419</v>
      </c>
      <c r="H373" s="17">
        <v>0.44643061538461548</v>
      </c>
      <c r="I373" s="17">
        <v>0.19696323193916349</v>
      </c>
      <c r="J373" s="17">
        <v>0.14446789830508475</v>
      </c>
      <c r="K373" s="17">
        <v>0.17071603606102639</v>
      </c>
      <c r="L373" s="17">
        <v>0.36778043049327358</v>
      </c>
      <c r="M373" s="17">
        <v>1.3132107305138065E-2</v>
      </c>
      <c r="N373" s="17">
        <v>3.9404588832487306E-2</v>
      </c>
      <c r="O373" s="17">
        <v>3.9400144774688395E-2</v>
      </c>
      <c r="P373" s="17">
        <v>0</v>
      </c>
      <c r="Q373" s="17">
        <v>0.17074936612702366</v>
      </c>
      <c r="R373" s="17">
        <v>0.19707457528957528</v>
      </c>
      <c r="S373" s="17">
        <v>0.01</v>
      </c>
      <c r="T373" s="17">
        <v>0.11</v>
      </c>
      <c r="U373" s="17">
        <v>0.02</v>
      </c>
      <c r="V373" s="17">
        <v>0.05</v>
      </c>
      <c r="W373" s="17">
        <v>0.13</v>
      </c>
      <c r="X373" s="19"/>
      <c r="Y373" s="17">
        <v>0</v>
      </c>
      <c r="Z373" s="17">
        <v>0.01</v>
      </c>
      <c r="AA373" s="17"/>
      <c r="AB373" s="17">
        <v>0.04</v>
      </c>
      <c r="AC373" s="17"/>
      <c r="AD373" s="18">
        <v>0.16522222222222227</v>
      </c>
      <c r="AE373" s="18">
        <v>0.16216129032258064</v>
      </c>
      <c r="AF373" s="18">
        <v>0.25957142857142856</v>
      </c>
      <c r="AG373" s="18">
        <v>0.11034615384615382</v>
      </c>
      <c r="AH373" s="18">
        <v>9.3064516129032257E-2</v>
      </c>
      <c r="AI373" s="18">
        <v>0.25066666666666665</v>
      </c>
      <c r="AJ373" s="18">
        <v>0.11883870967741934</v>
      </c>
      <c r="AK373" s="18">
        <v>0.11287096774193549</v>
      </c>
      <c r="AL373" s="18">
        <v>4.4937500000000005E-2</v>
      </c>
      <c r="AM373" s="18">
        <v>5.871875E-2</v>
      </c>
      <c r="AN373" s="18">
        <v>6.5148148148148163E-2</v>
      </c>
      <c r="AO373" s="18">
        <v>0.11536842105263156</v>
      </c>
      <c r="AP373" s="18">
        <v>8.4708333333333316E-2</v>
      </c>
      <c r="AQ373" s="18">
        <v>2.9717948717948719E-2</v>
      </c>
      <c r="AR373" s="18">
        <v>6.6434782608695647E-2</v>
      </c>
      <c r="BV373" s="20" t="s">
        <v>30</v>
      </c>
      <c r="BW373" s="17">
        <f t="shared" si="527"/>
        <v>1</v>
      </c>
      <c r="BX373" s="17">
        <f t="shared" si="488"/>
        <v>4.5169511296276985</v>
      </c>
      <c r="BY373" s="17">
        <f t="shared" si="489"/>
        <v>2.5877738536536468</v>
      </c>
      <c r="BZ373" s="17">
        <f t="shared" si="490"/>
        <v>3.8379702312295447</v>
      </c>
      <c r="CA373" s="17">
        <f t="shared" si="491"/>
        <v>4.2548166566053984</v>
      </c>
      <c r="CB373" s="17">
        <f t="shared" si="492"/>
        <v>2.6011134167903145</v>
      </c>
      <c r="CC373" s="17">
        <f t="shared" si="493"/>
        <v>1.0129775558713983</v>
      </c>
      <c r="CD373" s="17">
        <f t="shared" si="494"/>
        <v>1.1549364426722406</v>
      </c>
      <c r="CE373" s="17">
        <f t="shared" si="495"/>
        <v>1.1089507244035641</v>
      </c>
      <c r="CF373" s="17">
        <f t="shared" si="496"/>
        <v>1.2009438977494784</v>
      </c>
      <c r="CG373" s="17">
        <f t="shared" si="497"/>
        <v>1.454988283985684</v>
      </c>
      <c r="CH373" s="17">
        <f t="shared" si="498"/>
        <v>0.98826528033250882</v>
      </c>
      <c r="CI373" s="17">
        <f t="shared" si="499"/>
        <v>0.9339512931601559</v>
      </c>
      <c r="CJ373" s="17">
        <f t="shared" si="500"/>
        <v>2.5934117664924048</v>
      </c>
      <c r="CK373" s="17">
        <f t="shared" si="501"/>
        <v>1.1717142568695034</v>
      </c>
      <c r="CL373" s="17">
        <f t="shared" si="502"/>
        <v>1.0886279842854631</v>
      </c>
      <c r="CM373" s="17">
        <f t="shared" si="503"/>
        <v>0.41905746137119487</v>
      </c>
      <c r="CN373" s="17">
        <f t="shared" si="504"/>
        <v>1.393683526832989</v>
      </c>
      <c r="CO373" s="17">
        <f t="shared" si="505"/>
        <v>1.5206706363394118</v>
      </c>
      <c r="CP373" s="17">
        <f t="shared" si="506"/>
        <v>1.3238406166044565</v>
      </c>
      <c r="CQ373" s="17">
        <f t="shared" si="507"/>
        <v>1.2571723841135847</v>
      </c>
      <c r="CR373" s="17">
        <f t="shared" si="508"/>
        <v>1.114311885918859</v>
      </c>
      <c r="CS373" s="17">
        <f t="shared" si="509"/>
        <v>0.65715829169573736</v>
      </c>
      <c r="CT373" s="17">
        <f t="shared" si="510"/>
        <v>0.38731068399458918</v>
      </c>
      <c r="CU373" s="17">
        <f t="shared" si="511"/>
        <v>3.2000751595618517</v>
      </c>
      <c r="CV373" s="17">
        <f t="shared" si="512"/>
        <v>0.20880560964535252</v>
      </c>
      <c r="CW373" s="17">
        <f t="shared" si="513"/>
        <v>5.8762260834504296E-2</v>
      </c>
      <c r="CX373" s="17">
        <f t="shared" si="514"/>
        <v>7.2994911696638326E-2</v>
      </c>
      <c r="CY373" s="17">
        <f t="shared" si="515"/>
        <v>5.8548383661855462E-2</v>
      </c>
      <c r="CZ373" s="17">
        <f t="shared" si="516"/>
        <v>0.5249176025782829</v>
      </c>
      <c r="DA373" s="17">
        <f t="shared" si="517"/>
        <v>0.6376340236091248</v>
      </c>
      <c r="DB373" s="17">
        <f t="shared" si="518"/>
        <v>0.16234441715138193</v>
      </c>
      <c r="DC373" s="17">
        <f t="shared" si="519"/>
        <v>0.28060054842548238</v>
      </c>
      <c r="DD373" s="17">
        <f t="shared" si="520"/>
        <v>7.7968101063357498E-2</v>
      </c>
      <c r="DE373" s="17">
        <f t="shared" si="521"/>
        <v>3.2798389377205736E-2</v>
      </c>
      <c r="DF373" s="17">
        <f t="shared" si="522"/>
        <v>5.2346908474314231E-2</v>
      </c>
      <c r="DG373" s="17">
        <f t="shared" si="523"/>
        <v>3.3584748698409161E-2</v>
      </c>
      <c r="DH373" s="17">
        <f t="shared" si="524"/>
        <v>3.8585562336482811E-2</v>
      </c>
      <c r="DI373" s="17">
        <f t="shared" si="525"/>
        <v>9.9391833786757741E-2</v>
      </c>
      <c r="DJ373" s="17">
        <f t="shared" si="526"/>
        <v>6.5812449796372102E-2</v>
      </c>
    </row>
    <row r="374" spans="1:114">
      <c r="A374" s="20" t="s">
        <v>31</v>
      </c>
      <c r="B374" s="20" t="s">
        <v>31</v>
      </c>
      <c r="C374" s="17">
        <v>3.1499260165439784</v>
      </c>
      <c r="D374" s="17">
        <v>14.228061878671999</v>
      </c>
      <c r="E374" s="17">
        <v>8.1512961865558911</v>
      </c>
      <c r="F374" s="17">
        <v>12.089322282071251</v>
      </c>
      <c r="G374" s="17">
        <v>13.402357682266011</v>
      </c>
      <c r="H374" s="17">
        <v>8.1933148235294126</v>
      </c>
      <c r="I374" s="17">
        <v>3.1908043574144487</v>
      </c>
      <c r="J374" s="17">
        <v>3.6379643482280435</v>
      </c>
      <c r="K374" s="17">
        <v>3.4931127378640783</v>
      </c>
      <c r="L374" s="17">
        <v>3.7828844279308136</v>
      </c>
      <c r="M374" s="17">
        <v>4.5831054494931847</v>
      </c>
      <c r="N374" s="17">
        <v>3.1129625177664977</v>
      </c>
      <c r="O374" s="17">
        <v>2.9418774765100673</v>
      </c>
      <c r="P374" s="17">
        <v>8.1690551948857024</v>
      </c>
      <c r="Q374" s="17">
        <v>3.6908132216687424</v>
      </c>
      <c r="R374" s="17">
        <v>3.4290976100386099</v>
      </c>
      <c r="S374" s="17">
        <v>1.32</v>
      </c>
      <c r="T374" s="17">
        <v>4.3899999999999997</v>
      </c>
      <c r="U374" s="17">
        <v>4.79</v>
      </c>
      <c r="V374" s="17">
        <v>4.17</v>
      </c>
      <c r="W374" s="17">
        <v>3.96</v>
      </c>
      <c r="X374" s="17">
        <v>3.51</v>
      </c>
      <c r="Y374" s="17">
        <v>2.0699999999999998</v>
      </c>
      <c r="Z374" s="17">
        <v>1.22</v>
      </c>
      <c r="AA374" s="17"/>
      <c r="AB374" s="17">
        <v>10.08</v>
      </c>
      <c r="AC374" s="17"/>
      <c r="AD374" s="18">
        <v>0.65772222222222221</v>
      </c>
      <c r="AE374" s="18">
        <v>0.18509677419354836</v>
      </c>
      <c r="AF374" s="18">
        <v>0.22992857142857143</v>
      </c>
      <c r="AG374" s="18">
        <v>0.18442307692307691</v>
      </c>
      <c r="AH374" s="18">
        <v>1.653451612903226</v>
      </c>
      <c r="AI374" s="18">
        <v>2.0084999999999997</v>
      </c>
      <c r="AJ374" s="18">
        <v>0.51137290322580642</v>
      </c>
      <c r="AK374" s="18">
        <v>0.88387096774193541</v>
      </c>
      <c r="AL374" s="18">
        <v>0.24559375</v>
      </c>
      <c r="AM374" s="18">
        <v>0.1033125</v>
      </c>
      <c r="AN374" s="18">
        <v>0.16488888888888886</v>
      </c>
      <c r="AO374" s="18">
        <v>0.10578947368421054</v>
      </c>
      <c r="AP374" s="18">
        <v>0.12154166666666666</v>
      </c>
      <c r="AQ374" s="18">
        <v>0.31307692307692303</v>
      </c>
      <c r="AR374" s="18">
        <v>0.20730434782608695</v>
      </c>
      <c r="BV374" s="20" t="s">
        <v>31</v>
      </c>
      <c r="BW374" s="17" t="e">
        <f t="shared" si="527"/>
        <v>#DIV/0!</v>
      </c>
      <c r="BX374" s="17" t="e">
        <f t="shared" si="488"/>
        <v>#DIV/0!</v>
      </c>
      <c r="BY374" s="17" t="e">
        <f t="shared" si="489"/>
        <v>#DIV/0!</v>
      </c>
      <c r="BZ374" s="17" t="e">
        <f t="shared" si="490"/>
        <v>#DIV/0!</v>
      </c>
      <c r="CA374" s="17" t="e">
        <f t="shared" si="491"/>
        <v>#DIV/0!</v>
      </c>
      <c r="CB374" s="17" t="e">
        <f t="shared" si="492"/>
        <v>#DIV/0!</v>
      </c>
      <c r="CC374" s="17" t="e">
        <f t="shared" si="493"/>
        <v>#DIV/0!</v>
      </c>
      <c r="CD374" s="17" t="e">
        <f t="shared" si="494"/>
        <v>#DIV/0!</v>
      </c>
      <c r="CE374" s="17" t="e">
        <f t="shared" si="495"/>
        <v>#DIV/0!</v>
      </c>
      <c r="CF374" s="17" t="e">
        <f t="shared" si="496"/>
        <v>#DIV/0!</v>
      </c>
      <c r="CG374" s="17" t="e">
        <f t="shared" si="497"/>
        <v>#DIV/0!</v>
      </c>
      <c r="CH374" s="17" t="e">
        <f t="shared" si="498"/>
        <v>#DIV/0!</v>
      </c>
      <c r="CI374" s="17" t="e">
        <f t="shared" si="499"/>
        <v>#DIV/0!</v>
      </c>
      <c r="CJ374" s="17" t="e">
        <f t="shared" si="500"/>
        <v>#DIV/0!</v>
      </c>
      <c r="CK374" s="17" t="e">
        <f t="shared" si="501"/>
        <v>#DIV/0!</v>
      </c>
      <c r="CL374" s="17" t="e">
        <f t="shared" si="502"/>
        <v>#DIV/0!</v>
      </c>
      <c r="CM374" s="17" t="e">
        <f t="shared" si="503"/>
        <v>#DIV/0!</v>
      </c>
      <c r="CN374" s="17" t="e">
        <f t="shared" si="504"/>
        <v>#DIV/0!</v>
      </c>
      <c r="CO374" s="17" t="e">
        <f t="shared" si="505"/>
        <v>#DIV/0!</v>
      </c>
      <c r="CP374" s="17" t="e">
        <f t="shared" si="506"/>
        <v>#DIV/0!</v>
      </c>
      <c r="CQ374" s="17" t="e">
        <f t="shared" si="507"/>
        <v>#DIV/0!</v>
      </c>
      <c r="CR374" s="17" t="e">
        <f t="shared" si="508"/>
        <v>#DIV/0!</v>
      </c>
      <c r="CS374" s="17" t="e">
        <f t="shared" si="509"/>
        <v>#DIV/0!</v>
      </c>
      <c r="CT374" s="17" t="e">
        <f t="shared" si="510"/>
        <v>#DIV/0!</v>
      </c>
      <c r="CU374" s="17" t="e">
        <f t="shared" si="511"/>
        <v>#DIV/0!</v>
      </c>
      <c r="CV374" s="17" t="e">
        <f t="shared" si="512"/>
        <v>#DIV/0!</v>
      </c>
      <c r="CW374" s="17" t="e">
        <f t="shared" si="513"/>
        <v>#DIV/0!</v>
      </c>
      <c r="CX374" s="17" t="e">
        <f t="shared" si="514"/>
        <v>#DIV/0!</v>
      </c>
      <c r="CY374" s="17" t="e">
        <f t="shared" si="515"/>
        <v>#DIV/0!</v>
      </c>
      <c r="CZ374" s="17" t="e">
        <f t="shared" si="516"/>
        <v>#DIV/0!</v>
      </c>
      <c r="DA374" s="17" t="e">
        <f t="shared" si="517"/>
        <v>#DIV/0!</v>
      </c>
      <c r="DB374" s="17" t="e">
        <f t="shared" si="518"/>
        <v>#DIV/0!</v>
      </c>
      <c r="DC374" s="17" t="e">
        <f t="shared" si="519"/>
        <v>#DIV/0!</v>
      </c>
      <c r="DD374" s="17" t="e">
        <f t="shared" si="520"/>
        <v>#DIV/0!</v>
      </c>
      <c r="DE374" s="17" t="e">
        <f t="shared" si="521"/>
        <v>#DIV/0!</v>
      </c>
      <c r="DF374" s="17" t="e">
        <f t="shared" si="522"/>
        <v>#DIV/0!</v>
      </c>
      <c r="DG374" s="17" t="e">
        <f t="shared" si="523"/>
        <v>#DIV/0!</v>
      </c>
      <c r="DH374" s="17" t="e">
        <f t="shared" si="524"/>
        <v>#DIV/0!</v>
      </c>
      <c r="DI374" s="17" t="e">
        <f t="shared" si="525"/>
        <v>#DIV/0!</v>
      </c>
      <c r="DJ374" s="17" t="e">
        <f t="shared" si="526"/>
        <v>#DIV/0!</v>
      </c>
    </row>
    <row r="375" spans="1:114">
      <c r="A375" s="20" t="s">
        <v>33</v>
      </c>
      <c r="B375" s="20" t="s">
        <v>32</v>
      </c>
      <c r="C375" s="17">
        <v>0</v>
      </c>
      <c r="D375" s="17">
        <v>0</v>
      </c>
      <c r="E375" s="17">
        <v>0</v>
      </c>
      <c r="F375" s="17">
        <v>0</v>
      </c>
      <c r="G375" s="17">
        <v>0</v>
      </c>
      <c r="H375" s="17">
        <v>0</v>
      </c>
      <c r="I375" s="17">
        <v>0</v>
      </c>
      <c r="J375" s="17">
        <v>0</v>
      </c>
      <c r="K375" s="17">
        <v>0.11818802496532595</v>
      </c>
      <c r="L375" s="17">
        <v>0</v>
      </c>
      <c r="M375" s="17">
        <v>0</v>
      </c>
      <c r="N375" s="17">
        <v>2.6269725888324873E-2</v>
      </c>
      <c r="O375" s="17">
        <v>1.31333815915628E-2</v>
      </c>
      <c r="P375" s="17">
        <v>1.3133529252227818E-2</v>
      </c>
      <c r="Q375" s="17">
        <v>1.3134566625155667E-2</v>
      </c>
      <c r="R375" s="17">
        <v>0</v>
      </c>
      <c r="S375" s="17">
        <v>0</v>
      </c>
      <c r="T375" s="17">
        <v>0</v>
      </c>
      <c r="U375" s="17">
        <v>0</v>
      </c>
      <c r="V375" s="17">
        <v>0.01</v>
      </c>
      <c r="W375" s="17">
        <v>0.03</v>
      </c>
      <c r="X375" s="19"/>
      <c r="Y375" s="17">
        <v>0.01</v>
      </c>
      <c r="Z375" s="17">
        <v>0</v>
      </c>
      <c r="AA375" s="17"/>
      <c r="AB375" s="17">
        <v>0</v>
      </c>
      <c r="AC375" s="17"/>
      <c r="AD375" s="18">
        <v>0</v>
      </c>
      <c r="AE375" s="18">
        <v>0</v>
      </c>
      <c r="AF375" s="18">
        <v>6.107142857142857E-3</v>
      </c>
      <c r="AG375" s="18">
        <v>1.1153846153846155E-2</v>
      </c>
      <c r="AH375" s="18">
        <v>1.6129032258064516E-3</v>
      </c>
      <c r="AI375" s="18">
        <v>7.000000000000001E-3</v>
      </c>
      <c r="AJ375" s="18">
        <v>5.3548387096774199E-3</v>
      </c>
      <c r="AK375" s="18">
        <v>1.870967741935484E-3</v>
      </c>
      <c r="AL375" s="18">
        <v>0</v>
      </c>
      <c r="AM375" s="18">
        <v>5.6249999999999996E-4</v>
      </c>
      <c r="AN375" s="18">
        <v>6.6666666666666664E-4</v>
      </c>
      <c r="AO375" s="18">
        <v>0</v>
      </c>
      <c r="AP375" s="18">
        <v>0</v>
      </c>
      <c r="AQ375" s="18">
        <v>0</v>
      </c>
      <c r="AR375" s="18">
        <v>0</v>
      </c>
      <c r="BV375" s="20" t="s">
        <v>32</v>
      </c>
      <c r="BW375" s="17">
        <f t="shared" si="527"/>
        <v>1</v>
      </c>
      <c r="BX375" s="17">
        <f t="shared" si="488"/>
        <v>0.92095049341001689</v>
      </c>
      <c r="BY375" s="17">
        <f t="shared" si="489"/>
        <v>1.0393256739122347</v>
      </c>
      <c r="BZ375" s="17">
        <f t="shared" si="490"/>
        <v>0.86217459984938649</v>
      </c>
      <c r="CA375" s="17">
        <f t="shared" si="491"/>
        <v>0.73101092963235514</v>
      </c>
      <c r="CB375" s="17">
        <f t="shared" si="492"/>
        <v>0.62636683412592475</v>
      </c>
      <c r="CC375" s="17">
        <f t="shared" si="493"/>
        <v>0.25231638216681712</v>
      </c>
      <c r="CD375" s="17">
        <f t="shared" si="494"/>
        <v>0.39783108107953363</v>
      </c>
      <c r="CE375" s="17">
        <f t="shared" si="495"/>
        <v>0.20227623822029661</v>
      </c>
      <c r="CF375" s="17">
        <f t="shared" si="496"/>
        <v>0.45336511803704677</v>
      </c>
      <c r="CG375" s="17">
        <f t="shared" si="497"/>
        <v>0.82061214061602139</v>
      </c>
      <c r="CH375" s="17">
        <f t="shared" si="498"/>
        <v>0.59410440933024722</v>
      </c>
      <c r="CI375" s="17">
        <f t="shared" si="499"/>
        <v>0.33152429270390932</v>
      </c>
      <c r="CJ375" s="17">
        <f t="shared" si="500"/>
        <v>0.4140717312062383</v>
      </c>
      <c r="CK375" s="17">
        <f t="shared" si="501"/>
        <v>0.35658993214337559</v>
      </c>
      <c r="CL375" s="17">
        <f t="shared" si="502"/>
        <v>0.29577638145236218</v>
      </c>
      <c r="CM375" s="17">
        <f t="shared" si="503"/>
        <v>0.17412431242665666</v>
      </c>
      <c r="CN375" s="17">
        <f t="shared" si="504"/>
        <v>0.28900514577323788</v>
      </c>
      <c r="CO375" s="17">
        <f t="shared" si="505"/>
        <v>0.30961157327935107</v>
      </c>
      <c r="CP375" s="17">
        <f t="shared" si="506"/>
        <v>0.34206669660147937</v>
      </c>
      <c r="CQ375" s="17">
        <f t="shared" si="507"/>
        <v>0.29982352021394731</v>
      </c>
      <c r="CR375" s="17">
        <f t="shared" si="508"/>
        <v>0.19267009718215858</v>
      </c>
      <c r="CS375" s="17">
        <f t="shared" si="509"/>
        <v>0.14012370704156987</v>
      </c>
      <c r="CT375" s="17">
        <f t="shared" si="510"/>
        <v>8.6546995525675505E-2</v>
      </c>
      <c r="CU375" s="17">
        <f t="shared" si="511"/>
        <v>0.11848695816015098</v>
      </c>
      <c r="CV375" s="17">
        <f t="shared" si="512"/>
        <v>1.7535497406938282E-2</v>
      </c>
      <c r="CW375" s="17">
        <f t="shared" si="513"/>
        <v>2.7222087820777462E-2</v>
      </c>
      <c r="CX375" s="17">
        <f t="shared" si="514"/>
        <v>1.6238600818656718E-2</v>
      </c>
      <c r="CY375" s="17">
        <f t="shared" si="515"/>
        <v>1.7798801758405289E-2</v>
      </c>
      <c r="CZ375" s="17">
        <f t="shared" si="516"/>
        <v>1.6633042976507025E-2</v>
      </c>
      <c r="DA375" s="17">
        <f t="shared" si="517"/>
        <v>3.9536865575062557E-2</v>
      </c>
      <c r="DB375" s="17">
        <f t="shared" si="518"/>
        <v>1.9274587565750359E-2</v>
      </c>
      <c r="DC375" s="17">
        <f t="shared" si="519"/>
        <v>1.2751057923742475E-2</v>
      </c>
      <c r="DD375" s="17">
        <f t="shared" si="520"/>
        <v>1.4004321318412413E-2</v>
      </c>
      <c r="DE375" s="17">
        <f t="shared" si="521"/>
        <v>3.0595715215131374E-2</v>
      </c>
      <c r="DF375" s="17">
        <f t="shared" si="522"/>
        <v>1.3581162128566094E-2</v>
      </c>
      <c r="DG375" s="17">
        <f t="shared" si="523"/>
        <v>2.8257919403777882E-2</v>
      </c>
      <c r="DH375" s="17">
        <f t="shared" si="524"/>
        <v>1.7090455812882637E-2</v>
      </c>
      <c r="DI375" s="17">
        <f t="shared" si="525"/>
        <v>1.1361274550005108E-2</v>
      </c>
      <c r="DJ375" s="17">
        <f t="shared" si="526"/>
        <v>1.5898306786781696E-2</v>
      </c>
    </row>
    <row r="376" spans="1:114">
      <c r="A376" s="20" t="s">
        <v>35</v>
      </c>
      <c r="B376" s="20" t="s">
        <v>34</v>
      </c>
      <c r="C376" s="17">
        <v>19.411419076952267</v>
      </c>
      <c r="D376" s="17">
        <v>17.876955976707805</v>
      </c>
      <c r="E376" s="17">
        <v>20.174786213746223</v>
      </c>
      <c r="F376" s="17">
        <v>16.736032475180068</v>
      </c>
      <c r="G376" s="17">
        <v>14.18995950492611</v>
      </c>
      <c r="H376" s="17">
        <v>12.158669113122173</v>
      </c>
      <c r="I376" s="17">
        <v>4.8978190342205323</v>
      </c>
      <c r="J376" s="17">
        <v>7.7224658366718035</v>
      </c>
      <c r="K376" s="17">
        <v>3.926468829403607</v>
      </c>
      <c r="L376" s="17">
        <v>8.8004603010890463</v>
      </c>
      <c r="M376" s="17">
        <v>15.929246161132474</v>
      </c>
      <c r="N376" s="17">
        <v>11.532409664974619</v>
      </c>
      <c r="O376" s="17">
        <v>6.4353569798657722</v>
      </c>
      <c r="P376" s="17">
        <v>8.0377199023634258</v>
      </c>
      <c r="Q376" s="17">
        <v>6.9219166114570356</v>
      </c>
      <c r="R376" s="17">
        <v>5.7414392934362937</v>
      </c>
      <c r="S376" s="17">
        <v>3.38</v>
      </c>
      <c r="T376" s="17">
        <v>5.61</v>
      </c>
      <c r="U376" s="17">
        <v>6.01</v>
      </c>
      <c r="V376" s="17">
        <v>6.64</v>
      </c>
      <c r="W376" s="17">
        <v>5.82</v>
      </c>
      <c r="X376" s="17">
        <v>3.74</v>
      </c>
      <c r="Y376" s="17">
        <v>2.72</v>
      </c>
      <c r="Z376" s="17">
        <v>1.68</v>
      </c>
      <c r="AA376" s="17"/>
      <c r="AB376" s="17">
        <v>2.2999999999999998</v>
      </c>
      <c r="AC376" s="17"/>
      <c r="AD376" s="18">
        <v>0.3403888888888888</v>
      </c>
      <c r="AE376" s="18">
        <v>0.52841935483870961</v>
      </c>
      <c r="AF376" s="18">
        <v>0.31521428571428572</v>
      </c>
      <c r="AG376" s="18">
        <v>0.34549999999999997</v>
      </c>
      <c r="AH376" s="18">
        <v>0.32287096774193541</v>
      </c>
      <c r="AI376" s="18">
        <v>0.76746666666666674</v>
      </c>
      <c r="AJ376" s="18">
        <v>0.3741470967741935</v>
      </c>
      <c r="AK376" s="18">
        <v>0.24751612903225803</v>
      </c>
      <c r="AL376" s="18">
        <v>0.27184375000000005</v>
      </c>
      <c r="AM376" s="18">
        <v>0.59390624999999986</v>
      </c>
      <c r="AN376" s="18">
        <v>0.26362962962962955</v>
      </c>
      <c r="AO376" s="18">
        <v>0.54852631578947364</v>
      </c>
      <c r="AP376" s="18">
        <v>0.33174999999999982</v>
      </c>
      <c r="AQ376" s="18">
        <v>0.22053846153846143</v>
      </c>
      <c r="AR376" s="18">
        <v>0.30860869565217391</v>
      </c>
      <c r="BV376" s="20" t="s">
        <v>34</v>
      </c>
      <c r="BW376" s="17">
        <f t="shared" si="527"/>
        <v>1</v>
      </c>
      <c r="BX376" s="17">
        <f t="shared" si="488"/>
        <v>0.90050413812880403</v>
      </c>
      <c r="BY376" s="17">
        <f t="shared" si="489"/>
        <v>0.92067908722971248</v>
      </c>
      <c r="BZ376" s="17">
        <f t="shared" si="490"/>
        <v>0.25170869190233769</v>
      </c>
      <c r="CA376" s="17">
        <f t="shared" si="491"/>
        <v>0.50007639450798025</v>
      </c>
      <c r="CB376" s="17">
        <f t="shared" si="492"/>
        <v>0.23164277976062431</v>
      </c>
      <c r="CC376" s="17">
        <f t="shared" si="493"/>
        <v>0.16003070178651638</v>
      </c>
      <c r="CD376" s="17">
        <f t="shared" si="494"/>
        <v>0.11193142661519546</v>
      </c>
      <c r="CE376" s="17">
        <f t="shared" si="495"/>
        <v>0.13094538502822528</v>
      </c>
      <c r="CF376" s="17">
        <f t="shared" si="496"/>
        <v>0.10970591161395313</v>
      </c>
      <c r="CG376" s="17">
        <f t="shared" si="497"/>
        <v>0.12087362525370966</v>
      </c>
      <c r="CH376" s="17">
        <f t="shared" si="498"/>
        <v>5.485231924366997E-2</v>
      </c>
      <c r="CI376" s="17">
        <f t="shared" si="499"/>
        <v>0.11305019248463057</v>
      </c>
      <c r="CJ376" s="17">
        <f t="shared" si="500"/>
        <v>2.7983035526148656E-2</v>
      </c>
      <c r="CK376" s="17">
        <f t="shared" si="501"/>
        <v>4.3656983465485806E-2</v>
      </c>
      <c r="CL376" s="17">
        <f t="shared" si="502"/>
        <v>3.0232667927390794E-2</v>
      </c>
      <c r="CM376" s="17">
        <f t="shared" si="503"/>
        <v>1.0227149758906526E-2</v>
      </c>
      <c r="CN376" s="17">
        <f t="shared" si="504"/>
        <v>1.6192987118268668E-2</v>
      </c>
      <c r="CO376" s="17">
        <f t="shared" si="505"/>
        <v>6.8180998392710183E-3</v>
      </c>
      <c r="CP376" s="17">
        <f t="shared" si="506"/>
        <v>1.7045249598177546E-3</v>
      </c>
      <c r="CQ376" s="17">
        <f t="shared" si="507"/>
        <v>1.7045249598177546E-3</v>
      </c>
      <c r="CR376" s="17">
        <f t="shared" si="508"/>
        <v>8.5226247990887721E-3</v>
      </c>
      <c r="CS376" s="17">
        <f t="shared" si="509"/>
        <v>1.7045249598177546E-3</v>
      </c>
      <c r="CT376" s="17">
        <f t="shared" si="510"/>
        <v>8.5226247990887729E-4</v>
      </c>
      <c r="CU376" s="17">
        <f t="shared" si="511"/>
        <v>7.6703623191798952E-3</v>
      </c>
      <c r="CV376" s="17">
        <f t="shared" si="512"/>
        <v>0</v>
      </c>
      <c r="CW376" s="17">
        <f t="shared" si="513"/>
        <v>0</v>
      </c>
      <c r="CX376" s="17">
        <f t="shared" si="514"/>
        <v>0</v>
      </c>
      <c r="CY376" s="17">
        <f t="shared" si="515"/>
        <v>0</v>
      </c>
      <c r="CZ376" s="17">
        <f t="shared" si="516"/>
        <v>0</v>
      </c>
      <c r="DA376" s="17">
        <f t="shared" si="517"/>
        <v>0</v>
      </c>
      <c r="DB376" s="17">
        <f t="shared" si="518"/>
        <v>0</v>
      </c>
      <c r="DC376" s="17">
        <f t="shared" si="519"/>
        <v>0</v>
      </c>
      <c r="DD376" s="17">
        <f t="shared" si="520"/>
        <v>0</v>
      </c>
      <c r="DE376" s="17">
        <f t="shared" si="521"/>
        <v>0</v>
      </c>
      <c r="DF376" s="17">
        <f t="shared" si="522"/>
        <v>0</v>
      </c>
      <c r="DG376" s="17">
        <f t="shared" si="523"/>
        <v>0</v>
      </c>
      <c r="DH376" s="17">
        <f t="shared" si="524"/>
        <v>0</v>
      </c>
      <c r="DI376" s="17">
        <f t="shared" si="525"/>
        <v>0</v>
      </c>
      <c r="DJ376" s="17">
        <f t="shared" si="526"/>
        <v>0</v>
      </c>
    </row>
    <row r="377" spans="1:114">
      <c r="A377" s="20" t="s">
        <v>37</v>
      </c>
      <c r="B377" s="20" t="s">
        <v>36</v>
      </c>
      <c r="C377" s="17">
        <v>11.733474411626318</v>
      </c>
      <c r="D377" s="17">
        <v>10.566042262297934</v>
      </c>
      <c r="E377" s="17">
        <v>10.802764511329306</v>
      </c>
      <c r="F377" s="17">
        <v>2.9534174956200121</v>
      </c>
      <c r="G377" s="17">
        <v>5.8676335788177338</v>
      </c>
      <c r="H377" s="17">
        <v>2.7179746289592761</v>
      </c>
      <c r="I377" s="17">
        <v>1.8777161444866919</v>
      </c>
      <c r="J377" s="17">
        <v>1.313344530046225</v>
      </c>
      <c r="K377" s="17">
        <v>1.5364443245492372</v>
      </c>
      <c r="L377" s="17">
        <v>1.2872315067264575</v>
      </c>
      <c r="M377" s="17">
        <v>1.418267588954911</v>
      </c>
      <c r="N377" s="17">
        <v>0.64360828426395944</v>
      </c>
      <c r="O377" s="17">
        <v>1.3264715407478427</v>
      </c>
      <c r="P377" s="17">
        <v>0.32833823130569545</v>
      </c>
      <c r="Q377" s="17">
        <v>0.51224809838107099</v>
      </c>
      <c r="R377" s="17">
        <v>0.35473423552123556</v>
      </c>
      <c r="S377" s="17">
        <v>0.12</v>
      </c>
      <c r="T377" s="17">
        <v>0.19</v>
      </c>
      <c r="U377" s="17">
        <v>0.08</v>
      </c>
      <c r="V377" s="17">
        <v>0.02</v>
      </c>
      <c r="W377" s="17">
        <v>0.02</v>
      </c>
      <c r="X377" s="17">
        <v>0.1</v>
      </c>
      <c r="Y377" s="17">
        <v>0.02</v>
      </c>
      <c r="Z377" s="17">
        <v>0.01</v>
      </c>
      <c r="AA377" s="17"/>
      <c r="AB377" s="17">
        <v>0.09</v>
      </c>
      <c r="AC377" s="17"/>
      <c r="AD377" s="18">
        <v>0</v>
      </c>
      <c r="AE377" s="18">
        <v>0</v>
      </c>
      <c r="AF377" s="18">
        <v>0</v>
      </c>
      <c r="AG377" s="18">
        <v>0</v>
      </c>
      <c r="AH377" s="18">
        <v>0</v>
      </c>
      <c r="AI377" s="18">
        <v>0</v>
      </c>
      <c r="AJ377" s="18">
        <v>0</v>
      </c>
      <c r="AK377" s="18">
        <v>0</v>
      </c>
      <c r="AL377" s="18">
        <v>0</v>
      </c>
      <c r="AM377" s="18">
        <v>0</v>
      </c>
      <c r="AN377" s="18">
        <v>0</v>
      </c>
      <c r="AO377" s="18">
        <v>0</v>
      </c>
      <c r="AP377" s="18">
        <v>0</v>
      </c>
      <c r="AQ377" s="18">
        <v>0</v>
      </c>
      <c r="AR377" s="18">
        <v>0</v>
      </c>
      <c r="BV377" s="20" t="s">
        <v>36</v>
      </c>
      <c r="BW377" s="17">
        <f t="shared" si="527"/>
        <v>1</v>
      </c>
      <c r="BX377" s="17">
        <f t="shared" si="488"/>
        <v>0.59640273280184053</v>
      </c>
      <c r="BY377" s="17">
        <f t="shared" si="489"/>
        <v>0.35675795712753178</v>
      </c>
      <c r="BZ377" s="17">
        <f t="shared" si="490"/>
        <v>0.4421505378162518</v>
      </c>
      <c r="CA377" s="17">
        <f t="shared" si="491"/>
        <v>0.25320858859702466</v>
      </c>
      <c r="CB377" s="17">
        <f t="shared" si="492"/>
        <v>0.16490575338907318</v>
      </c>
      <c r="CC377" s="17">
        <f t="shared" si="493"/>
        <v>0.14884447352586838</v>
      </c>
      <c r="CD377" s="17">
        <f t="shared" si="494"/>
        <v>0.2677185891140843</v>
      </c>
      <c r="CE377" s="17">
        <f t="shared" si="495"/>
        <v>4.0597411783248459E-2</v>
      </c>
      <c r="CF377" s="17">
        <f t="shared" si="496"/>
        <v>3.1301017340610526E-2</v>
      </c>
      <c r="CG377" s="17">
        <f t="shared" si="497"/>
        <v>6.3433960843909329E-2</v>
      </c>
      <c r="CH377" s="17">
        <f t="shared" si="498"/>
        <v>2.7916799598508655E-2</v>
      </c>
      <c r="CI377" s="17">
        <f t="shared" si="499"/>
        <v>0.1015041859490569</v>
      </c>
      <c r="CJ377" s="17">
        <f t="shared" si="500"/>
        <v>1.9032248845595269E-2</v>
      </c>
      <c r="CK377" s="17">
        <f t="shared" si="501"/>
        <v>8.0364731250920276E-3</v>
      </c>
      <c r="CL377" s="17">
        <f t="shared" si="502"/>
        <v>3.3847412575795828E-3</v>
      </c>
      <c r="CM377" s="17">
        <f t="shared" si="503"/>
        <v>1.6101493174947932E-3</v>
      </c>
      <c r="CN377" s="17">
        <f t="shared" si="504"/>
        <v>1.9321791809937517E-3</v>
      </c>
      <c r="CO377" s="17">
        <f t="shared" si="505"/>
        <v>5.4745076794822968E-3</v>
      </c>
      <c r="CP377" s="17">
        <f t="shared" si="506"/>
        <v>1.2881194539958345E-3</v>
      </c>
      <c r="CQ377" s="17">
        <f t="shared" si="507"/>
        <v>3.5423284984885451E-3</v>
      </c>
      <c r="CR377" s="17">
        <f t="shared" si="508"/>
        <v>1.6101493174947932E-3</v>
      </c>
      <c r="CS377" s="17">
        <f t="shared" si="509"/>
        <v>7.7287167239750067E-3</v>
      </c>
      <c r="CT377" s="17">
        <f t="shared" si="510"/>
        <v>3.2202986349895864E-3</v>
      </c>
      <c r="CU377" s="17">
        <f t="shared" si="511"/>
        <v>5.1524778159833381E-3</v>
      </c>
      <c r="CV377" s="17">
        <f t="shared" si="512"/>
        <v>2.8732220043295974E-3</v>
      </c>
      <c r="CW377" s="17">
        <f t="shared" si="513"/>
        <v>3.4020896869648046E-3</v>
      </c>
      <c r="CX377" s="17">
        <f t="shared" si="514"/>
        <v>9.9139193691465122E-4</v>
      </c>
      <c r="CY377" s="17">
        <f t="shared" si="515"/>
        <v>4.6904888195021402E-3</v>
      </c>
      <c r="CZ377" s="17">
        <f t="shared" si="516"/>
        <v>1.5976836453593494E-3</v>
      </c>
      <c r="DA377" s="17">
        <f t="shared" si="517"/>
        <v>2.6685541355280372E-3</v>
      </c>
      <c r="DB377" s="17">
        <f t="shared" si="518"/>
        <v>2.9460538480098278E-3</v>
      </c>
      <c r="DC377" s="17">
        <f t="shared" si="519"/>
        <v>1.3998949808103114E-2</v>
      </c>
      <c r="DD377" s="17">
        <f t="shared" si="520"/>
        <v>2.387046363186031E-3</v>
      </c>
      <c r="DE377" s="17">
        <f t="shared" si="521"/>
        <v>2.9103448913718388E-3</v>
      </c>
      <c r="DF377" s="17">
        <f t="shared" si="522"/>
        <v>1.3310567691290289E-3</v>
      </c>
      <c r="DG377" s="17">
        <f t="shared" si="523"/>
        <v>1.0201567096843325E-2</v>
      </c>
      <c r="DH377" s="17">
        <f t="shared" si="524"/>
        <v>6.0984405400115287E-3</v>
      </c>
      <c r="DI377" s="17">
        <f t="shared" si="525"/>
        <v>2.8900115955034754E-4</v>
      </c>
      <c r="DJ377" s="17">
        <f t="shared" si="526"/>
        <v>6.0765635112412196E-3</v>
      </c>
    </row>
    <row r="378" spans="1:114">
      <c r="A378" s="20" t="s">
        <v>38</v>
      </c>
      <c r="B378" s="20" t="s">
        <v>38</v>
      </c>
      <c r="C378" s="17">
        <v>31.053020646429388</v>
      </c>
      <c r="D378" s="17">
        <v>18.520106375282463</v>
      </c>
      <c r="E378" s="17">
        <v>11.078412208459214</v>
      </c>
      <c r="F378" s="17">
        <v>13.730109779637925</v>
      </c>
      <c r="G378" s="17">
        <v>7.8628915295566513</v>
      </c>
      <c r="H378" s="17">
        <v>5.1208217647058829</v>
      </c>
      <c r="I378" s="17">
        <v>4.6220705095057033</v>
      </c>
      <c r="J378" s="17">
        <v>8.3134708751926052</v>
      </c>
      <c r="K378" s="17">
        <v>1.2606722662968102</v>
      </c>
      <c r="L378" s="17">
        <v>0.97199113773222301</v>
      </c>
      <c r="M378" s="17">
        <v>1.9698160957707096</v>
      </c>
      <c r="N378" s="17">
        <v>0.86690095431472092</v>
      </c>
      <c r="O378" s="17">
        <v>3.1520115819750716</v>
      </c>
      <c r="P378" s="17">
        <v>0.59100881635025182</v>
      </c>
      <c r="Q378" s="17">
        <v>0.24955676587795766</v>
      </c>
      <c r="R378" s="17">
        <v>0.10510644015444015</v>
      </c>
      <c r="S378" s="17">
        <v>0.05</v>
      </c>
      <c r="T378" s="17">
        <v>0.06</v>
      </c>
      <c r="U378" s="17">
        <v>0.17</v>
      </c>
      <c r="V378" s="17">
        <v>0.04</v>
      </c>
      <c r="W378" s="17">
        <v>0.11</v>
      </c>
      <c r="X378" s="17">
        <v>0.05</v>
      </c>
      <c r="Y378" s="17">
        <v>0.24</v>
      </c>
      <c r="Z378" s="17">
        <v>0.1</v>
      </c>
      <c r="AA378" s="17"/>
      <c r="AB378" s="17">
        <v>0.16</v>
      </c>
      <c r="AC378" s="17"/>
      <c r="AD378" s="18">
        <v>8.9222222222222217E-2</v>
      </c>
      <c r="AE378" s="18">
        <v>0.10564516129032257</v>
      </c>
      <c r="AF378" s="18">
        <v>3.0785714285714284E-2</v>
      </c>
      <c r="AG378" s="18">
        <v>0.14565384615384616</v>
      </c>
      <c r="AH378" s="18">
        <v>4.961290322580645E-2</v>
      </c>
      <c r="AI378" s="18">
        <v>8.2866666666666672E-2</v>
      </c>
      <c r="AJ378" s="18">
        <v>9.1483870967741937E-2</v>
      </c>
      <c r="AK378" s="18">
        <v>0.43470967741935473</v>
      </c>
      <c r="AL378" s="18">
        <v>7.412500000000001E-2</v>
      </c>
      <c r="AM378" s="18">
        <v>9.0375000000000011E-2</v>
      </c>
      <c r="AN378" s="18">
        <v>4.1333333333333326E-2</v>
      </c>
      <c r="AO378" s="18">
        <v>0.31678947368421051</v>
      </c>
      <c r="AP378" s="18">
        <v>0.18937499999999999</v>
      </c>
      <c r="AQ378" s="18">
        <v>8.9743589743589754E-3</v>
      </c>
      <c r="AR378" s="18">
        <v>0.18869565217391304</v>
      </c>
      <c r="BV378" s="20" t="s">
        <v>38</v>
      </c>
      <c r="BW378" s="17">
        <f t="shared" si="527"/>
        <v>1</v>
      </c>
      <c r="BX378" s="17">
        <f t="shared" si="488"/>
        <v>0.82412597486032202</v>
      </c>
      <c r="BY378" s="17">
        <f t="shared" si="489"/>
        <v>3.7596571285860811</v>
      </c>
      <c r="BZ378" s="17">
        <f t="shared" si="490"/>
        <v>1.3334967144337175</v>
      </c>
      <c r="CA378" s="17">
        <f t="shared" si="491"/>
        <v>1.0094134629883305</v>
      </c>
      <c r="CB378" s="17">
        <f t="shared" si="492"/>
        <v>1.0467443593208885</v>
      </c>
      <c r="CC378" s="17">
        <f t="shared" si="493"/>
        <v>0.30569967392552483</v>
      </c>
      <c r="CD378" s="17">
        <f t="shared" si="494"/>
        <v>0.56519152028083963</v>
      </c>
      <c r="CE378" s="17">
        <f t="shared" si="495"/>
        <v>4.6322085396974272E-2</v>
      </c>
      <c r="CF378" s="17">
        <f t="shared" si="496"/>
        <v>9.2665424209064685E-3</v>
      </c>
      <c r="CG378" s="17">
        <f t="shared" si="497"/>
        <v>0.15749634401627907</v>
      </c>
      <c r="CH378" s="17">
        <f t="shared" si="498"/>
        <v>0.25019374185633131</v>
      </c>
      <c r="CI378" s="17">
        <f t="shared" si="499"/>
        <v>1.8530779626193566E-2</v>
      </c>
      <c r="CJ378" s="17">
        <f t="shared" si="500"/>
        <v>4.6327469926623878E-2</v>
      </c>
      <c r="CK378" s="17">
        <f t="shared" si="501"/>
        <v>6.486358084686851E-2</v>
      </c>
      <c r="CL378" s="17">
        <f t="shared" si="502"/>
        <v>0</v>
      </c>
      <c r="CM378" s="17">
        <f t="shared" si="503"/>
        <v>0</v>
      </c>
      <c r="CN378" s="17">
        <f t="shared" si="504"/>
        <v>0</v>
      </c>
      <c r="CO378" s="17">
        <f t="shared" si="505"/>
        <v>0</v>
      </c>
      <c r="CP378" s="17">
        <f t="shared" si="506"/>
        <v>0</v>
      </c>
      <c r="CQ378" s="17">
        <f t="shared" si="507"/>
        <v>0</v>
      </c>
      <c r="CR378" s="17">
        <f t="shared" si="508"/>
        <v>0</v>
      </c>
      <c r="CS378" s="17">
        <f t="shared" si="509"/>
        <v>0</v>
      </c>
      <c r="CT378" s="17">
        <f t="shared" si="510"/>
        <v>0</v>
      </c>
      <c r="CU378" s="17">
        <f t="shared" si="511"/>
        <v>0</v>
      </c>
      <c r="CV378" s="17">
        <f t="shared" si="512"/>
        <v>0</v>
      </c>
      <c r="CW378" s="17">
        <f t="shared" si="513"/>
        <v>0</v>
      </c>
      <c r="CX378" s="17">
        <f t="shared" si="514"/>
        <v>0</v>
      </c>
      <c r="CY378" s="17">
        <f t="shared" si="515"/>
        <v>0</v>
      </c>
      <c r="CZ378" s="17">
        <f t="shared" si="516"/>
        <v>0</v>
      </c>
      <c r="DA378" s="17">
        <f t="shared" si="517"/>
        <v>0</v>
      </c>
      <c r="DB378" s="17">
        <f t="shared" si="518"/>
        <v>0</v>
      </c>
      <c r="DC378" s="17">
        <f t="shared" si="519"/>
        <v>0</v>
      </c>
      <c r="DD378" s="17">
        <f t="shared" si="520"/>
        <v>0</v>
      </c>
      <c r="DE378" s="17">
        <f t="shared" si="521"/>
        <v>0</v>
      </c>
      <c r="DF378" s="17">
        <f t="shared" si="522"/>
        <v>0</v>
      </c>
      <c r="DG378" s="17">
        <f t="shared" si="523"/>
        <v>0</v>
      </c>
      <c r="DH378" s="17">
        <f t="shared" si="524"/>
        <v>0</v>
      </c>
      <c r="DI378" s="17">
        <f t="shared" si="525"/>
        <v>0</v>
      </c>
      <c r="DJ378" s="17">
        <f t="shared" si="526"/>
        <v>0</v>
      </c>
    </row>
    <row r="379" spans="1:114">
      <c r="A379" s="20" t="s">
        <v>38</v>
      </c>
      <c r="B379" s="20" t="s">
        <v>39</v>
      </c>
      <c r="C379" s="17">
        <v>1.4174667074447904</v>
      </c>
      <c r="D379" s="17">
        <v>1.1681711321049888</v>
      </c>
      <c r="E379" s="17">
        <v>5.3291888111782475</v>
      </c>
      <c r="F379" s="17">
        <v>1.8901871971968076</v>
      </c>
      <c r="G379" s="17">
        <v>1.4308099778325125</v>
      </c>
      <c r="H379" s="17">
        <v>1.4837252805429864</v>
      </c>
      <c r="I379" s="17">
        <v>0.43331911026615971</v>
      </c>
      <c r="J379" s="17">
        <v>0.80114016332819726</v>
      </c>
      <c r="K379" s="17">
        <v>6.5660013869625528E-2</v>
      </c>
      <c r="L379" s="17">
        <v>1.313501537475977E-2</v>
      </c>
      <c r="M379" s="17">
        <v>0.22324582418734712</v>
      </c>
      <c r="N379" s="17">
        <v>0.35464129949238582</v>
      </c>
      <c r="O379" s="17">
        <v>2.62667631831256E-2</v>
      </c>
      <c r="P379" s="17">
        <v>6.5667646261139093E-2</v>
      </c>
      <c r="Q379" s="17">
        <v>9.1941966376089673E-2</v>
      </c>
      <c r="R379" s="17">
        <v>0</v>
      </c>
      <c r="S379" s="19"/>
      <c r="T379" s="19"/>
      <c r="U379" s="19"/>
      <c r="V379" s="19"/>
      <c r="W379" s="19"/>
      <c r="X379" s="19"/>
      <c r="Y379" s="19"/>
      <c r="AD379" s="18">
        <v>0</v>
      </c>
      <c r="AE379" s="18">
        <v>0</v>
      </c>
      <c r="AF379" s="18">
        <v>0</v>
      </c>
      <c r="AG379" s="18">
        <v>0</v>
      </c>
      <c r="AH379" s="18">
        <v>0</v>
      </c>
      <c r="AI379" s="18">
        <v>0</v>
      </c>
      <c r="AJ379" s="18">
        <v>0</v>
      </c>
      <c r="AK379" s="18">
        <v>0</v>
      </c>
      <c r="AL379" s="18">
        <v>0</v>
      </c>
      <c r="AM379" s="18">
        <v>0</v>
      </c>
      <c r="AN379" s="18">
        <v>0</v>
      </c>
      <c r="AO379" s="18">
        <v>0</v>
      </c>
      <c r="AP379" s="18">
        <v>0</v>
      </c>
      <c r="AQ379" s="18">
        <v>0</v>
      </c>
      <c r="AR379" s="18">
        <v>0</v>
      </c>
      <c r="BV379" s="20" t="s">
        <v>39</v>
      </c>
      <c r="BW379" s="17">
        <f t="shared" si="527"/>
        <v>1</v>
      </c>
      <c r="BX379" s="17">
        <f t="shared" si="488"/>
        <v>0.70287445343715826</v>
      </c>
      <c r="BY379" s="17">
        <f t="shared" si="489"/>
        <v>0.66988221168319717</v>
      </c>
      <c r="BZ379" s="17">
        <f t="shared" si="490"/>
        <v>0.30664134353133843</v>
      </c>
      <c r="CA379" s="17">
        <f t="shared" si="491"/>
        <v>0.54253571102280862</v>
      </c>
      <c r="CB379" s="17">
        <f t="shared" si="492"/>
        <v>0.48133811413754007</v>
      </c>
      <c r="CC379" s="17">
        <f t="shared" si="493"/>
        <v>0.42944774090052285</v>
      </c>
      <c r="CD379" s="17">
        <f t="shared" si="494"/>
        <v>0.37761017129805563</v>
      </c>
      <c r="CE379" s="17">
        <f t="shared" si="495"/>
        <v>0.14158826102471381</v>
      </c>
      <c r="CF379" s="17">
        <f t="shared" si="496"/>
        <v>9.4413828439424401E-3</v>
      </c>
      <c r="CG379" s="17">
        <f t="shared" si="497"/>
        <v>0.11799115672695713</v>
      </c>
      <c r="CH379" s="17">
        <f t="shared" si="498"/>
        <v>0.14633973580275983</v>
      </c>
      <c r="CI379" s="17">
        <f t="shared" si="499"/>
        <v>0.13688302308782604</v>
      </c>
      <c r="CJ379" s="17">
        <f t="shared" si="500"/>
        <v>8.4962831639015857E-2</v>
      </c>
      <c r="CK379" s="17">
        <f t="shared" si="501"/>
        <v>7.0807952137417099E-2</v>
      </c>
      <c r="CL379" s="17">
        <f t="shared" si="502"/>
        <v>6.1384358255090095E-2</v>
      </c>
      <c r="CM379" s="17">
        <f t="shared" si="503"/>
        <v>4.312769756821902E-2</v>
      </c>
      <c r="CN379" s="17">
        <f t="shared" si="504"/>
        <v>0</v>
      </c>
      <c r="CO379" s="17">
        <f t="shared" si="505"/>
        <v>0</v>
      </c>
      <c r="CP379" s="17">
        <f t="shared" si="506"/>
        <v>0</v>
      </c>
      <c r="CQ379" s="17">
        <f t="shared" si="507"/>
        <v>9.7037319528492816E-2</v>
      </c>
      <c r="CR379" s="17">
        <f t="shared" si="508"/>
        <v>0</v>
      </c>
      <c r="CS379" s="17">
        <f t="shared" si="509"/>
        <v>0</v>
      </c>
      <c r="CT379" s="17">
        <f t="shared" si="510"/>
        <v>0</v>
      </c>
      <c r="CU379" s="17">
        <f t="shared" si="511"/>
        <v>0</v>
      </c>
      <c r="CV379" s="17">
        <f t="shared" si="512"/>
        <v>9.9832633259766251E-3</v>
      </c>
      <c r="CW379" s="17">
        <f t="shared" si="513"/>
        <v>0</v>
      </c>
      <c r="CX379" s="17">
        <f t="shared" si="514"/>
        <v>2.7468235951187116E-2</v>
      </c>
      <c r="CY379" s="17">
        <f t="shared" si="515"/>
        <v>0</v>
      </c>
      <c r="CZ379" s="17">
        <f t="shared" si="516"/>
        <v>0</v>
      </c>
      <c r="DA379" s="17">
        <f t="shared" si="517"/>
        <v>0</v>
      </c>
      <c r="DB379" s="17">
        <f t="shared" si="518"/>
        <v>2.457815022704955E-3</v>
      </c>
      <c r="DC379" s="17">
        <f t="shared" si="519"/>
        <v>0</v>
      </c>
      <c r="DD379" s="17">
        <f t="shared" si="520"/>
        <v>0</v>
      </c>
      <c r="DE379" s="17">
        <f t="shared" si="521"/>
        <v>1.6846756862585557E-3</v>
      </c>
      <c r="DF379" s="17">
        <f t="shared" si="522"/>
        <v>2.1923246263844669E-2</v>
      </c>
      <c r="DG379" s="17">
        <f t="shared" si="523"/>
        <v>1.5510838599096315E-2</v>
      </c>
      <c r="DH379" s="17">
        <f t="shared" si="524"/>
        <v>2.1114601934440563E-2</v>
      </c>
      <c r="DI379" s="17">
        <f t="shared" si="525"/>
        <v>1.7601261187029562E-2</v>
      </c>
      <c r="DJ379" s="17">
        <f t="shared" si="526"/>
        <v>3.000187656919584E-2</v>
      </c>
    </row>
    <row r="380" spans="1:114">
      <c r="A380" s="20" t="s">
        <v>40</v>
      </c>
      <c r="B380" s="20" t="s">
        <v>40</v>
      </c>
      <c r="C380" s="17">
        <v>2.7824346479471811</v>
      </c>
      <c r="D380" s="17">
        <v>1.9557022324004869</v>
      </c>
      <c r="E380" s="17">
        <v>1.8639034758308157</v>
      </c>
      <c r="F380" s="17">
        <v>0.85320949873467022</v>
      </c>
      <c r="G380" s="17">
        <v>1.5095701600985221</v>
      </c>
      <c r="H380" s="17">
        <v>1.3392918461538463</v>
      </c>
      <c r="I380" s="17">
        <v>1.1949102737642585</v>
      </c>
      <c r="J380" s="17">
        <v>1.0506756240369801</v>
      </c>
      <c r="K380" s="17">
        <v>0.39396008321775317</v>
      </c>
      <c r="L380" s="17">
        <v>2.627003074951954E-2</v>
      </c>
      <c r="M380" s="17">
        <v>0.32830268262845164</v>
      </c>
      <c r="N380" s="17">
        <v>0.40718075126903552</v>
      </c>
      <c r="O380" s="17">
        <v>0.38086806615532115</v>
      </c>
      <c r="P380" s="17">
        <v>0.23640352654010072</v>
      </c>
      <c r="Q380" s="17">
        <v>0.19701849937733498</v>
      </c>
      <c r="R380" s="17">
        <v>0.17079796525096524</v>
      </c>
      <c r="S380" s="17">
        <v>0.12</v>
      </c>
      <c r="T380" s="17">
        <v>0</v>
      </c>
      <c r="U380" s="19"/>
      <c r="V380" s="19"/>
      <c r="W380" s="17">
        <v>0.27</v>
      </c>
      <c r="X380" s="19"/>
      <c r="Y380" s="19"/>
      <c r="AD380" s="18">
        <v>2.7777777777777776E-2</v>
      </c>
      <c r="AE380" s="18">
        <v>0</v>
      </c>
      <c r="AF380" s="18">
        <v>7.6428571428571429E-2</v>
      </c>
      <c r="AG380" s="18">
        <v>0</v>
      </c>
      <c r="AH380" s="18">
        <v>0</v>
      </c>
      <c r="AI380" s="18">
        <v>0</v>
      </c>
      <c r="AJ380" s="18">
        <v>6.8387096774193542E-3</v>
      </c>
      <c r="AK380" s="18">
        <v>0</v>
      </c>
      <c r="AL380" s="18">
        <v>0</v>
      </c>
      <c r="AM380" s="18">
        <v>4.6874999999999998E-3</v>
      </c>
      <c r="AN380" s="18">
        <v>6.0999999999999999E-2</v>
      </c>
      <c r="AO380" s="18">
        <v>4.3157894736842103E-2</v>
      </c>
      <c r="AP380" s="18">
        <v>5.8749999999999997E-2</v>
      </c>
      <c r="AQ380" s="18">
        <v>4.8974358974358978E-2</v>
      </c>
      <c r="AR380" s="18">
        <v>8.347826086956521E-2</v>
      </c>
      <c r="BV380" s="20" t="s">
        <v>40</v>
      </c>
      <c r="BW380" s="17">
        <f t="shared" si="527"/>
        <v>1</v>
      </c>
      <c r="BX380" s="17">
        <f t="shared" si="488"/>
        <v>0.75004723554703479</v>
      </c>
      <c r="BY380" s="17">
        <f t="shared" si="489"/>
        <v>0.25002645929020739</v>
      </c>
      <c r="BZ380" s="17">
        <f t="shared" si="490"/>
        <v>0.50006126791264427</v>
      </c>
      <c r="CA380" s="17">
        <f t="shared" si="491"/>
        <v>1.2501909862699505</v>
      </c>
      <c r="CB380" s="17">
        <f t="shared" si="492"/>
        <v>2.7511776523743716</v>
      </c>
      <c r="CC380" s="17">
        <f t="shared" si="493"/>
        <v>3.2515328953896732</v>
      </c>
      <c r="CD380" s="17">
        <f t="shared" si="494"/>
        <v>2.75183412333458</v>
      </c>
      <c r="CE380" s="17">
        <f t="shared" si="495"/>
        <v>0.25013926114366108</v>
      </c>
      <c r="CF380" s="17">
        <f t="shared" si="496"/>
        <v>4.0031463258315947</v>
      </c>
      <c r="CG380" s="17">
        <f t="shared" si="497"/>
        <v>0.50028250452229828</v>
      </c>
      <c r="CH380" s="17">
        <f t="shared" si="498"/>
        <v>2.0015499348506505</v>
      </c>
      <c r="CI380" s="17">
        <f t="shared" si="499"/>
        <v>2.0013241996289053</v>
      </c>
      <c r="CJ380" s="17">
        <f t="shared" si="500"/>
        <v>0.25016833760376894</v>
      </c>
      <c r="CK380" s="17">
        <f t="shared" si="501"/>
        <v>1.5011285853132426</v>
      </c>
      <c r="CL380" s="17">
        <f t="shared" si="502"/>
        <v>2.0020744538583233</v>
      </c>
      <c r="CM380" s="17">
        <f t="shared" si="503"/>
        <v>0.38096132851926806</v>
      </c>
      <c r="CN380" s="17">
        <f t="shared" si="504"/>
        <v>1.5238453140770722</v>
      </c>
      <c r="CO380" s="17">
        <f t="shared" si="505"/>
        <v>1.7143259783367062</v>
      </c>
      <c r="CP380" s="17">
        <f t="shared" si="506"/>
        <v>1.7143259783367062</v>
      </c>
      <c r="CQ380" s="17">
        <f t="shared" si="507"/>
        <v>5.1429779350101192</v>
      </c>
      <c r="CR380" s="17">
        <f t="shared" si="508"/>
        <v>0.38096132851926806</v>
      </c>
      <c r="CS380" s="17">
        <f t="shared" si="509"/>
        <v>6.6668232490871908</v>
      </c>
      <c r="CT380" s="17">
        <f t="shared" si="510"/>
        <v>2.2857679711156083</v>
      </c>
      <c r="CU380" s="17">
        <f t="shared" si="511"/>
        <v>3.4286519566734124</v>
      </c>
      <c r="CV380" s="17">
        <f t="shared" si="512"/>
        <v>2.3312716853554099</v>
      </c>
      <c r="CW380" s="17">
        <f t="shared" si="513"/>
        <v>8.2582584762886491</v>
      </c>
      <c r="CX380" s="17">
        <f t="shared" si="514"/>
        <v>5.612376714792787</v>
      </c>
      <c r="CY380" s="17">
        <f t="shared" si="515"/>
        <v>8.2895719849913849</v>
      </c>
      <c r="CZ380" s="17">
        <f t="shared" si="516"/>
        <v>7.3556259092002536</v>
      </c>
      <c r="DA380" s="17">
        <f t="shared" si="517"/>
        <v>17.538824629479574</v>
      </c>
      <c r="DB380" s="17">
        <f t="shared" si="518"/>
        <v>7.8702677968044403</v>
      </c>
      <c r="DC380" s="17">
        <f t="shared" si="519"/>
        <v>5.766034043265825</v>
      </c>
      <c r="DD380" s="17">
        <f t="shared" si="520"/>
        <v>1.6125378733729638</v>
      </c>
      <c r="DE380" s="17">
        <f t="shared" si="521"/>
        <v>0.98573743754360632</v>
      </c>
      <c r="DF380" s="17">
        <f t="shared" si="522"/>
        <v>0.46279746575674052</v>
      </c>
      <c r="DG380" s="17">
        <f t="shared" si="523"/>
        <v>1.3764734317288292</v>
      </c>
      <c r="DH380" s="17">
        <f t="shared" si="524"/>
        <v>1.2087585486142611</v>
      </c>
      <c r="DI380" s="17">
        <f t="shared" si="525"/>
        <v>0.4258952288061561</v>
      </c>
      <c r="DJ380" s="17">
        <f t="shared" si="526"/>
        <v>0.77848619306111311</v>
      </c>
    </row>
    <row r="381" spans="1:114">
      <c r="A381" s="20" t="s">
        <v>23</v>
      </c>
      <c r="B381" s="20" t="s">
        <v>41</v>
      </c>
      <c r="C381" s="17">
        <v>5.249876694239964E-2</v>
      </c>
      <c r="D381" s="17">
        <v>3.9376555014774904E-2</v>
      </c>
      <c r="E381" s="17">
        <v>1.312608081570997E-2</v>
      </c>
      <c r="F381" s="17">
        <v>2.6252599961066776E-2</v>
      </c>
      <c r="G381" s="17">
        <v>6.5633485221674878E-2</v>
      </c>
      <c r="H381" s="17">
        <v>0.1444334343891403</v>
      </c>
      <c r="I381" s="17">
        <v>0.17070146768060837</v>
      </c>
      <c r="J381" s="17">
        <v>0.14446789830508475</v>
      </c>
      <c r="K381" s="17">
        <v>1.3132002773925107E-2</v>
      </c>
      <c r="L381" s="17">
        <v>0.21016024599615632</v>
      </c>
      <c r="M381" s="17">
        <v>2.6264214610276129E-2</v>
      </c>
      <c r="N381" s="17">
        <v>0.10507890355329949</v>
      </c>
      <c r="O381" s="17">
        <v>0.1050670527325024</v>
      </c>
      <c r="P381" s="17">
        <v>1.3133529252227818E-2</v>
      </c>
      <c r="Q381" s="17">
        <v>7.8807399750933996E-2</v>
      </c>
      <c r="R381" s="17">
        <v>0.10510644015444015</v>
      </c>
      <c r="S381" s="17">
        <v>0.02</v>
      </c>
      <c r="T381" s="17">
        <v>0.08</v>
      </c>
      <c r="U381" s="17">
        <v>0.09</v>
      </c>
      <c r="V381" s="17">
        <v>0.09</v>
      </c>
      <c r="W381" s="17">
        <v>0.27</v>
      </c>
      <c r="X381" s="17">
        <v>0.02</v>
      </c>
      <c r="Y381" s="17">
        <v>0.35</v>
      </c>
      <c r="Z381" s="17">
        <v>0.12</v>
      </c>
      <c r="AA381" s="17"/>
      <c r="AB381" s="17">
        <v>0.18</v>
      </c>
      <c r="AC381" s="17"/>
      <c r="AD381" s="18">
        <v>0.12238888888888888</v>
      </c>
      <c r="AE381" s="18">
        <v>0.43354838709677418</v>
      </c>
      <c r="AF381" s="18">
        <v>0.29464285714285704</v>
      </c>
      <c r="AG381" s="18">
        <v>0.43519230769230788</v>
      </c>
      <c r="AH381" s="18">
        <v>0.38616129032258056</v>
      </c>
      <c r="AI381" s="18">
        <v>0.92076666666666684</v>
      </c>
      <c r="AJ381" s="18">
        <v>0.41317935483870938</v>
      </c>
      <c r="AK381" s="18">
        <v>0.30270967741935484</v>
      </c>
      <c r="AL381" s="18">
        <v>8.4656249999999975E-2</v>
      </c>
      <c r="AM381" s="18">
        <v>5.1750000000000011E-2</v>
      </c>
      <c r="AN381" s="18">
        <v>2.4296296296296298E-2</v>
      </c>
      <c r="AO381" s="18">
        <v>7.2263157894736849E-2</v>
      </c>
      <c r="AP381" s="18">
        <v>6.3458333333333339E-2</v>
      </c>
      <c r="AQ381" s="18">
        <v>2.2358974358974357E-2</v>
      </c>
      <c r="AR381" s="18">
        <v>4.086956521739131E-2</v>
      </c>
      <c r="BV381" s="20" t="s">
        <v>41</v>
      </c>
      <c r="BW381" s="17">
        <f t="shared" si="527"/>
        <v>1</v>
      </c>
      <c r="BX381" s="17">
        <f t="shared" si="488"/>
        <v>1.0595261849889641</v>
      </c>
      <c r="BY381" s="17">
        <f t="shared" si="489"/>
        <v>0.76224282724149717</v>
      </c>
      <c r="BZ381" s="17">
        <f t="shared" si="490"/>
        <v>0.7298191477643996</v>
      </c>
      <c r="CA381" s="17">
        <f t="shared" si="491"/>
        <v>0.64334152374540143</v>
      </c>
      <c r="CB381" s="17">
        <f t="shared" si="492"/>
        <v>0.88145839280004412</v>
      </c>
      <c r="CC381" s="17">
        <f t="shared" si="493"/>
        <v>0.56783526655453742</v>
      </c>
      <c r="CD381" s="17">
        <f t="shared" si="494"/>
        <v>0.3732217287667538</v>
      </c>
      <c r="CE381" s="17">
        <f t="shared" si="495"/>
        <v>0.17847774308628792</v>
      </c>
      <c r="CF381" s="17">
        <f t="shared" si="496"/>
        <v>0.46523051894799616</v>
      </c>
      <c r="CG381" s="17">
        <f t="shared" si="497"/>
        <v>0.1892960827922209</v>
      </c>
      <c r="CH381" s="17">
        <f t="shared" si="498"/>
        <v>0.29211809859982468</v>
      </c>
      <c r="CI381" s="17">
        <f t="shared" si="499"/>
        <v>0.18390546699292643</v>
      </c>
      <c r="CJ381" s="17">
        <f t="shared" si="500"/>
        <v>0.21636180549515152</v>
      </c>
      <c r="CK381" s="17">
        <f t="shared" si="501"/>
        <v>0.15687469900570822</v>
      </c>
      <c r="CL381" s="17">
        <f t="shared" si="502"/>
        <v>0.16774137316110274</v>
      </c>
      <c r="CM381" s="17">
        <f t="shared" si="503"/>
        <v>7.8251516128282086E-2</v>
      </c>
      <c r="CN381" s="17">
        <f t="shared" si="504"/>
        <v>4.118500848856952E-2</v>
      </c>
      <c r="CO381" s="17">
        <f t="shared" si="505"/>
        <v>1.6474003395427806E-2</v>
      </c>
      <c r="CP381" s="17">
        <f t="shared" si="506"/>
        <v>5.3540511035140376E-2</v>
      </c>
      <c r="CQ381" s="17">
        <f t="shared" si="507"/>
        <v>8.237001697713903E-3</v>
      </c>
      <c r="CR381" s="17">
        <f t="shared" si="508"/>
        <v>0</v>
      </c>
      <c r="CS381" s="17">
        <f t="shared" si="509"/>
        <v>0</v>
      </c>
      <c r="CT381" s="17">
        <f t="shared" si="510"/>
        <v>0</v>
      </c>
      <c r="CU381" s="17">
        <f t="shared" si="511"/>
        <v>0</v>
      </c>
      <c r="CV381" s="17">
        <f t="shared" si="512"/>
        <v>0</v>
      </c>
      <c r="CW381" s="17">
        <f t="shared" si="513"/>
        <v>0</v>
      </c>
      <c r="CX381" s="17">
        <f t="shared" si="514"/>
        <v>0</v>
      </c>
      <c r="CY381" s="17">
        <f t="shared" si="515"/>
        <v>0</v>
      </c>
      <c r="CZ381" s="17">
        <f t="shared" si="516"/>
        <v>0</v>
      </c>
      <c r="DA381" s="17">
        <f t="shared" si="517"/>
        <v>3.0202339558284313E-4</v>
      </c>
      <c r="DB381" s="17">
        <f t="shared" si="518"/>
        <v>0</v>
      </c>
      <c r="DC381" s="17">
        <f t="shared" si="519"/>
        <v>0</v>
      </c>
      <c r="DD381" s="17">
        <f t="shared" si="520"/>
        <v>1.5444378183213569E-4</v>
      </c>
      <c r="DE381" s="17">
        <f t="shared" si="521"/>
        <v>0</v>
      </c>
      <c r="DF381" s="17">
        <f t="shared" si="522"/>
        <v>1.7999374080189642E-2</v>
      </c>
      <c r="DG381" s="17">
        <f t="shared" si="523"/>
        <v>0</v>
      </c>
      <c r="DH381" s="17">
        <f t="shared" si="524"/>
        <v>6.0061470712497204E-3</v>
      </c>
      <c r="DI381" s="17">
        <f t="shared" si="525"/>
        <v>6.5473603238238719E-4</v>
      </c>
      <c r="DJ381" s="17">
        <f t="shared" si="526"/>
        <v>1.6653068649725936E-2</v>
      </c>
    </row>
    <row r="382" spans="1:114">
      <c r="A382" s="20" t="s">
        <v>27</v>
      </c>
      <c r="B382" s="20" t="s">
        <v>42</v>
      </c>
      <c r="C382" s="17">
        <v>2.4280679710859836</v>
      </c>
      <c r="D382" s="17">
        <v>2.5726015942986269</v>
      </c>
      <c r="E382" s="17">
        <v>1.8507773950151059</v>
      </c>
      <c r="F382" s="17">
        <v>1.7720504973720075</v>
      </c>
      <c r="G382" s="17">
        <v>1.5620769482758621</v>
      </c>
      <c r="H382" s="17">
        <v>2.1402408914027151</v>
      </c>
      <c r="I382" s="17">
        <v>1.3787426235741445</v>
      </c>
      <c r="J382" s="17">
        <v>0.90620772573189523</v>
      </c>
      <c r="K382" s="17">
        <v>0.43335609153952853</v>
      </c>
      <c r="L382" s="17">
        <v>1.1296113222293402</v>
      </c>
      <c r="M382" s="17">
        <v>0.45962375567983221</v>
      </c>
      <c r="N382" s="17">
        <v>0.70928259898477164</v>
      </c>
      <c r="O382" s="17">
        <v>0.4465349741131352</v>
      </c>
      <c r="P382" s="17">
        <v>0.52534117008911274</v>
      </c>
      <c r="Q382" s="17">
        <v>0.3809024321295143</v>
      </c>
      <c r="R382" s="17">
        <v>0.40728745559845558</v>
      </c>
      <c r="S382" s="17">
        <v>0.19</v>
      </c>
      <c r="T382" s="17">
        <v>0.1</v>
      </c>
      <c r="U382" s="17">
        <v>0.04</v>
      </c>
      <c r="V382" s="17">
        <v>0.13</v>
      </c>
      <c r="W382" s="17">
        <v>0.02</v>
      </c>
      <c r="X382" s="19"/>
      <c r="Y382" s="19"/>
      <c r="AD382" s="18">
        <v>0</v>
      </c>
      <c r="AE382" s="18">
        <v>0</v>
      </c>
      <c r="AF382" s="18">
        <v>0</v>
      </c>
      <c r="AG382" s="18">
        <v>0</v>
      </c>
      <c r="AH382" s="18">
        <v>0</v>
      </c>
      <c r="AI382" s="18">
        <v>7.3333333333333334E-4</v>
      </c>
      <c r="AJ382" s="18">
        <v>0</v>
      </c>
      <c r="AK382" s="18">
        <v>0</v>
      </c>
      <c r="AL382" s="18">
        <v>3.7500000000000001E-4</v>
      </c>
      <c r="AM382" s="18">
        <v>0</v>
      </c>
      <c r="AN382" s="18">
        <v>4.3703703703703703E-2</v>
      </c>
      <c r="AO382" s="18">
        <v>0</v>
      </c>
      <c r="AP382" s="18">
        <v>1.4583333333333332E-2</v>
      </c>
      <c r="AQ382" s="18">
        <v>1.5897435897435897E-3</v>
      </c>
      <c r="AR382" s="18">
        <v>4.0434782608695652E-2</v>
      </c>
      <c r="BV382" s="20" t="s">
        <v>42</v>
      </c>
      <c r="BW382" s="17">
        <f t="shared" si="527"/>
        <v>1</v>
      </c>
      <c r="BX382" s="17">
        <f t="shared" si="488"/>
        <v>5.2634893722598934E-2</v>
      </c>
      <c r="BY382" s="17">
        <f t="shared" si="489"/>
        <v>0.31582289594552515</v>
      </c>
      <c r="BZ382" s="17">
        <f t="shared" si="490"/>
        <v>5.2638028201330969E-2</v>
      </c>
      <c r="CA382" s="17">
        <f t="shared" si="491"/>
        <v>1.0527924094904846</v>
      </c>
      <c r="CB382" s="17">
        <f t="shared" si="492"/>
        <v>0.73715764848308518</v>
      </c>
      <c r="CC382" s="17">
        <f t="shared" si="493"/>
        <v>0.47390762847784706</v>
      </c>
      <c r="CD382" s="17">
        <f t="shared" si="494"/>
        <v>0.68466686322200088</v>
      </c>
      <c r="CE382" s="17">
        <f t="shared" si="495"/>
        <v>0.63193076499451228</v>
      </c>
      <c r="CF382" s="17">
        <f t="shared" si="496"/>
        <v>1.158805515372304</v>
      </c>
      <c r="CG382" s="17">
        <f t="shared" si="497"/>
        <v>3.7389534548508605</v>
      </c>
      <c r="CH382" s="17">
        <f t="shared" si="498"/>
        <v>0.94810260071872932</v>
      </c>
      <c r="CI382" s="17">
        <f t="shared" si="499"/>
        <v>2.3173227574650483</v>
      </c>
      <c r="CJ382" s="17">
        <f t="shared" si="500"/>
        <v>0.9480063319721771</v>
      </c>
      <c r="CK382" s="17">
        <f t="shared" si="501"/>
        <v>0.57938296275247958</v>
      </c>
      <c r="CL382" s="17">
        <f t="shared" si="502"/>
        <v>2.5289361522420926</v>
      </c>
      <c r="CM382" s="17">
        <f t="shared" si="503"/>
        <v>0</v>
      </c>
      <c r="CN382" s="17">
        <f t="shared" si="504"/>
        <v>8.0202384951424857E-2</v>
      </c>
      <c r="CO382" s="17">
        <f t="shared" si="505"/>
        <v>1.0025298118928108</v>
      </c>
      <c r="CP382" s="17">
        <f t="shared" si="506"/>
        <v>5.0126490594640538</v>
      </c>
      <c r="CQ382" s="17">
        <f t="shared" si="507"/>
        <v>2.8471846657755826</v>
      </c>
      <c r="CR382" s="17">
        <f t="shared" si="508"/>
        <v>0</v>
      </c>
      <c r="CS382" s="17">
        <f t="shared" si="509"/>
        <v>8.0202384951424857E-2</v>
      </c>
      <c r="CT382" s="17">
        <f t="shared" si="510"/>
        <v>4.0101192475712429E-2</v>
      </c>
      <c r="CU382" s="17">
        <f t="shared" si="511"/>
        <v>1.5639465065527849</v>
      </c>
      <c r="CV382" s="17">
        <f t="shared" si="512"/>
        <v>0.33417660396427024</v>
      </c>
      <c r="CW382" s="17">
        <f t="shared" si="513"/>
        <v>5.1743474162209589E-3</v>
      </c>
      <c r="CX382" s="17">
        <f t="shared" si="514"/>
        <v>1.7186225346733898E-2</v>
      </c>
      <c r="CY382" s="17">
        <f t="shared" si="515"/>
        <v>0.12755263914390069</v>
      </c>
      <c r="CZ382" s="17">
        <f t="shared" si="516"/>
        <v>1.3246329385525655</v>
      </c>
      <c r="DA382" s="17">
        <f t="shared" si="517"/>
        <v>0.10426310043685233</v>
      </c>
      <c r="DB382" s="17">
        <f t="shared" si="518"/>
        <v>0.20050596237856214</v>
      </c>
      <c r="DC382" s="17">
        <f t="shared" si="519"/>
        <v>0.21990976518939076</v>
      </c>
      <c r="DD382" s="17">
        <f t="shared" si="520"/>
        <v>0.12306053440984252</v>
      </c>
      <c r="DE382" s="17">
        <f t="shared" si="521"/>
        <v>5.2382182671399366E-2</v>
      </c>
      <c r="DF382" s="17">
        <f t="shared" si="522"/>
        <v>0</v>
      </c>
      <c r="DG382" s="17">
        <f t="shared" si="523"/>
        <v>0.12663534466014456</v>
      </c>
      <c r="DH382" s="17">
        <f t="shared" si="524"/>
        <v>1.0025298118928107E-2</v>
      </c>
      <c r="DI382" s="17">
        <f t="shared" si="525"/>
        <v>0</v>
      </c>
      <c r="DJ382" s="17">
        <f t="shared" si="526"/>
        <v>1.0461180645838024E-2</v>
      </c>
    </row>
    <row r="383" spans="1:114">
      <c r="A383" s="20" t="s">
        <v>27</v>
      </c>
      <c r="B383" s="20" t="s">
        <v>43</v>
      </c>
      <c r="C383" s="17">
        <v>0.24936914297639828</v>
      </c>
      <c r="D383" s="17">
        <v>1.3125518338258303E-2</v>
      </c>
      <c r="E383" s="17">
        <v>7.8756484894259821E-2</v>
      </c>
      <c r="F383" s="17">
        <v>1.3126299980533388E-2</v>
      </c>
      <c r="G383" s="17">
        <v>0.26253394088669951</v>
      </c>
      <c r="H383" s="17">
        <v>0.18382437104072402</v>
      </c>
      <c r="I383" s="17">
        <v>0.11817793916349809</v>
      </c>
      <c r="J383" s="17">
        <v>0.17073478890600927</v>
      </c>
      <c r="K383" s="17">
        <v>0.15758403328710127</v>
      </c>
      <c r="L383" s="17">
        <v>0.28897033824471496</v>
      </c>
      <c r="M383" s="17">
        <v>0.93237961866480257</v>
      </c>
      <c r="N383" s="17">
        <v>0.23642753299492386</v>
      </c>
      <c r="O383" s="17">
        <v>0.57786879002876312</v>
      </c>
      <c r="P383" s="17">
        <v>0.23640352654010072</v>
      </c>
      <c r="Q383" s="17">
        <v>0.14448023287671233</v>
      </c>
      <c r="R383" s="17">
        <v>0.6306386409266409</v>
      </c>
      <c r="S383" s="17">
        <v>0</v>
      </c>
      <c r="T383" s="17">
        <v>0.02</v>
      </c>
      <c r="U383" s="17">
        <v>0.25</v>
      </c>
      <c r="V383" s="17">
        <v>1.25</v>
      </c>
      <c r="W383" s="17">
        <v>0.71</v>
      </c>
      <c r="X383" s="19"/>
      <c r="Y383" s="17">
        <v>0.02</v>
      </c>
      <c r="Z383" s="17">
        <v>0.01</v>
      </c>
      <c r="AA383" s="17"/>
      <c r="AB383" s="17">
        <v>0.39</v>
      </c>
      <c r="AC383" s="17"/>
      <c r="AD383" s="18">
        <v>8.3333333333333329E-2</v>
      </c>
      <c r="AE383" s="18">
        <v>1.2903225806451613E-3</v>
      </c>
      <c r="AF383" s="18">
        <v>4.2857142857142859E-3</v>
      </c>
      <c r="AG383" s="18">
        <v>3.1807692307692308E-2</v>
      </c>
      <c r="AH383" s="18">
        <v>0.33032258064516129</v>
      </c>
      <c r="AI383" s="18">
        <v>2.6000000000000002E-2</v>
      </c>
      <c r="AJ383" s="18">
        <v>4.9999999999999996E-2</v>
      </c>
      <c r="AK383" s="18">
        <v>5.4838709677419356E-2</v>
      </c>
      <c r="AL383" s="18">
        <v>3.06875E-2</v>
      </c>
      <c r="AM383" s="18">
        <v>1.3062500000000001E-2</v>
      </c>
      <c r="AN383" s="18">
        <v>0</v>
      </c>
      <c r="AO383" s="18">
        <v>3.1578947368421061E-2</v>
      </c>
      <c r="AP383" s="18">
        <v>2.5000000000000001E-3</v>
      </c>
      <c r="AQ383" s="18">
        <v>0</v>
      </c>
      <c r="AR383" s="18">
        <v>2.6086956521739128E-3</v>
      </c>
      <c r="BV383" s="20" t="s">
        <v>43</v>
      </c>
      <c r="BW383" s="17">
        <f t="shared" si="527"/>
        <v>1</v>
      </c>
      <c r="BX383" s="17">
        <f t="shared" si="488"/>
        <v>2.5057757831758614</v>
      </c>
      <c r="BY383" s="17">
        <f t="shared" si="489"/>
        <v>2.3260888572167611</v>
      </c>
      <c r="BZ383" s="17">
        <f t="shared" si="490"/>
        <v>1.9890077397873713</v>
      </c>
      <c r="CA383" s="17">
        <f t="shared" si="491"/>
        <v>1.517085691203985</v>
      </c>
      <c r="CB383" s="17">
        <f t="shared" si="492"/>
        <v>1.1465582044624552</v>
      </c>
      <c r="CC383" s="17">
        <f t="shared" si="493"/>
        <v>0.38220265667501779</v>
      </c>
      <c r="CD383" s="17">
        <f t="shared" si="494"/>
        <v>1.0906145453052267</v>
      </c>
      <c r="CE383" s="17">
        <f t="shared" si="495"/>
        <v>0.20235985171172582</v>
      </c>
      <c r="CF383" s="17">
        <f t="shared" si="496"/>
        <v>0.52850527335417119</v>
      </c>
      <c r="CG383" s="17">
        <f t="shared" si="497"/>
        <v>0.51714595973091515</v>
      </c>
      <c r="CH383" s="17">
        <f t="shared" si="498"/>
        <v>0.73090306609714772</v>
      </c>
      <c r="CI383" s="17">
        <f t="shared" si="499"/>
        <v>0.41600559205769377</v>
      </c>
      <c r="CJ383" s="17">
        <f t="shared" si="500"/>
        <v>0.89948166329445023</v>
      </c>
      <c r="CK383" s="17">
        <f t="shared" si="501"/>
        <v>1.1806629322688427</v>
      </c>
      <c r="CL383" s="17">
        <f t="shared" si="502"/>
        <v>0.88856113401577264</v>
      </c>
      <c r="CM383" s="17">
        <f t="shared" si="503"/>
        <v>0.72767894211545592</v>
      </c>
      <c r="CN383" s="17">
        <f t="shared" si="504"/>
        <v>0.50509479511543409</v>
      </c>
      <c r="CO383" s="17">
        <f t="shared" si="505"/>
        <v>0.4451682940000436</v>
      </c>
      <c r="CP383" s="17">
        <f t="shared" si="506"/>
        <v>0.37668086415388302</v>
      </c>
      <c r="CQ383" s="17">
        <f t="shared" si="507"/>
        <v>0.25682786192310209</v>
      </c>
      <c r="CR383" s="17">
        <f t="shared" si="508"/>
        <v>0.1455357884230912</v>
      </c>
      <c r="CS383" s="17">
        <f t="shared" si="509"/>
        <v>0.11985300223078098</v>
      </c>
      <c r="CT383" s="17">
        <f t="shared" si="510"/>
        <v>2.5682786192310205E-2</v>
      </c>
      <c r="CU383" s="17">
        <f t="shared" si="511"/>
        <v>0.13697485969232112</v>
      </c>
      <c r="CV383" s="17">
        <f t="shared" si="512"/>
        <v>0.24997911893848601</v>
      </c>
      <c r="CW383" s="17">
        <f t="shared" si="513"/>
        <v>0.14445876835696203</v>
      </c>
      <c r="CX383" s="17">
        <f t="shared" si="514"/>
        <v>0.10615551626154886</v>
      </c>
      <c r="CY383" s="17">
        <f t="shared" si="515"/>
        <v>0.13852241219365261</v>
      </c>
      <c r="CZ383" s="17">
        <f t="shared" si="516"/>
        <v>0.25594415315089364</v>
      </c>
      <c r="DA383" s="17">
        <f t="shared" si="517"/>
        <v>0.28279601240643787</v>
      </c>
      <c r="DB383" s="17">
        <f t="shared" si="518"/>
        <v>0.19736530791312101</v>
      </c>
      <c r="DC383" s="17">
        <f t="shared" si="519"/>
        <v>0.19088109479704093</v>
      </c>
      <c r="DD383" s="17">
        <f t="shared" si="520"/>
        <v>0.14264647497645627</v>
      </c>
      <c r="DE383" s="17">
        <f t="shared" si="521"/>
        <v>0.1909087106961726</v>
      </c>
      <c r="DF383" s="17">
        <f t="shared" si="522"/>
        <v>0.21589393973264223</v>
      </c>
      <c r="DG383" s="17">
        <f t="shared" si="523"/>
        <v>0.25218693740063197</v>
      </c>
      <c r="DH383" s="17">
        <f t="shared" si="524"/>
        <v>0.25582908690451223</v>
      </c>
      <c r="DI383" s="17">
        <f t="shared" si="525"/>
        <v>0.11109451360622388</v>
      </c>
      <c r="DJ383" s="17">
        <f t="shared" si="526"/>
        <v>0.2636766049077181</v>
      </c>
    </row>
    <row r="384" spans="1:114">
      <c r="A384" s="20" t="s">
        <v>19</v>
      </c>
      <c r="B384" s="20" t="s">
        <v>44</v>
      </c>
      <c r="C384" s="17">
        <v>1.168097564468392</v>
      </c>
      <c r="D384" s="17">
        <v>2.9269905894316013</v>
      </c>
      <c r="E384" s="17">
        <v>2.7170987288519637</v>
      </c>
      <c r="F384" s="17">
        <v>2.3233550965544096</v>
      </c>
      <c r="G384" s="17">
        <v>1.7721041009852219</v>
      </c>
      <c r="H384" s="17">
        <v>1.3392918461538463</v>
      </c>
      <c r="I384" s="17">
        <v>0.44644999239543726</v>
      </c>
      <c r="J384" s="17">
        <v>1.2739441941448382</v>
      </c>
      <c r="K384" s="17">
        <v>0.23637604993065189</v>
      </c>
      <c r="L384" s="17">
        <v>0.61734572261370912</v>
      </c>
      <c r="M384" s="17">
        <v>0.60407693603635104</v>
      </c>
      <c r="N384" s="17">
        <v>0.85376609137055837</v>
      </c>
      <c r="O384" s="17">
        <v>0.48593511888782354</v>
      </c>
      <c r="P384" s="17">
        <v>1.0506823401782255</v>
      </c>
      <c r="Q384" s="17">
        <v>1.3791294956413451</v>
      </c>
      <c r="R384" s="17">
        <v>1.0379260965250965</v>
      </c>
      <c r="S384" s="17">
        <v>0.85</v>
      </c>
      <c r="T384" s="17">
        <v>0.59</v>
      </c>
      <c r="U384" s="17">
        <v>0.52</v>
      </c>
      <c r="V384" s="17">
        <v>0.44</v>
      </c>
      <c r="W384" s="17">
        <v>0.3</v>
      </c>
      <c r="X384" s="17">
        <v>0.17</v>
      </c>
      <c r="Y384" s="17">
        <v>0.14000000000000001</v>
      </c>
      <c r="Z384" s="17">
        <v>0.03</v>
      </c>
      <c r="AA384" s="17"/>
      <c r="AB384" s="17">
        <v>0.16</v>
      </c>
      <c r="AC384" s="17"/>
      <c r="AD384" s="18">
        <v>0.29199999999999998</v>
      </c>
      <c r="AE384" s="18">
        <v>0.16874193548387095</v>
      </c>
      <c r="AF384" s="18">
        <v>0.124</v>
      </c>
      <c r="AG384" s="18">
        <v>0.16180769230769229</v>
      </c>
      <c r="AH384" s="18">
        <v>0.29896774193548398</v>
      </c>
      <c r="AI384" s="18">
        <v>0.33033333333333326</v>
      </c>
      <c r="AJ384" s="18">
        <v>0.23054193548387089</v>
      </c>
      <c r="AK384" s="18">
        <v>0.22296774193548377</v>
      </c>
      <c r="AL384" s="18">
        <v>0.166625</v>
      </c>
      <c r="AM384" s="18">
        <v>0.22300000000000006</v>
      </c>
      <c r="AN384" s="18">
        <v>0.25218518518518518</v>
      </c>
      <c r="AO384" s="18">
        <v>0.29457894736842105</v>
      </c>
      <c r="AP384" s="18">
        <v>0.29883333333333334</v>
      </c>
      <c r="AQ384" s="18">
        <v>0.12976923076923075</v>
      </c>
      <c r="AR384" s="18">
        <v>0.308</v>
      </c>
      <c r="BV384" s="20" t="s">
        <v>44</v>
      </c>
      <c r="BW384" s="17">
        <f t="shared" si="527"/>
        <v>1</v>
      </c>
      <c r="BX384" s="17">
        <f t="shared" si="488"/>
        <v>1.085782664791898</v>
      </c>
      <c r="BY384" s="17">
        <f t="shared" si="489"/>
        <v>0.54291459731587899</v>
      </c>
      <c r="BZ384" s="17">
        <f t="shared" si="490"/>
        <v>0.14287464797504121</v>
      </c>
      <c r="CA384" s="17">
        <f t="shared" si="491"/>
        <v>0.28575793971884583</v>
      </c>
      <c r="CB384" s="17">
        <f t="shared" si="492"/>
        <v>0.37158763097004499</v>
      </c>
      <c r="CC384" s="17">
        <f t="shared" si="493"/>
        <v>0.40018866404795983</v>
      </c>
      <c r="CD384" s="17">
        <f t="shared" si="494"/>
        <v>0.57180968796562714</v>
      </c>
      <c r="CE384" s="17">
        <f t="shared" si="495"/>
        <v>0.2001114089149289</v>
      </c>
      <c r="CF384" s="17">
        <f t="shared" si="496"/>
        <v>0</v>
      </c>
      <c r="CG384" s="17">
        <f t="shared" si="497"/>
        <v>0.17152543012193083</v>
      </c>
      <c r="CH384" s="17">
        <f t="shared" si="498"/>
        <v>0.14296785248933222</v>
      </c>
      <c r="CI384" s="17">
        <f t="shared" si="499"/>
        <v>0.14295172854492183</v>
      </c>
      <c r="CJ384" s="17">
        <f t="shared" si="500"/>
        <v>0.11436266861886582</v>
      </c>
      <c r="CK384" s="17">
        <f t="shared" si="501"/>
        <v>5.7185850869075919E-2</v>
      </c>
      <c r="CL384" s="17">
        <f t="shared" si="502"/>
        <v>0.25740957263892728</v>
      </c>
      <c r="CM384" s="17">
        <f t="shared" si="503"/>
        <v>6.5307656317588822E-2</v>
      </c>
      <c r="CN384" s="17">
        <f t="shared" si="504"/>
        <v>1.1319993761715395</v>
      </c>
      <c r="CO384" s="17">
        <f t="shared" si="505"/>
        <v>0</v>
      </c>
      <c r="CP384" s="17">
        <f t="shared" si="506"/>
        <v>0</v>
      </c>
      <c r="CQ384" s="17">
        <f t="shared" si="507"/>
        <v>0</v>
      </c>
      <c r="CR384" s="17">
        <f t="shared" si="508"/>
        <v>0</v>
      </c>
      <c r="CS384" s="17">
        <f t="shared" si="509"/>
        <v>2.1769218772529606E-2</v>
      </c>
      <c r="CT384" s="17">
        <f t="shared" si="510"/>
        <v>1.6762298454847797</v>
      </c>
      <c r="CU384" s="17">
        <f t="shared" si="511"/>
        <v>0.15238453140770725</v>
      </c>
      <c r="CV384" s="17">
        <f t="shared" si="512"/>
        <v>0.1269871095064227</v>
      </c>
      <c r="CW384" s="17">
        <f t="shared" si="513"/>
        <v>0.13201977836243761</v>
      </c>
      <c r="CX384" s="17">
        <f t="shared" si="514"/>
        <v>5.0457939226327554E-2</v>
      </c>
      <c r="CY384" s="17">
        <f t="shared" si="515"/>
        <v>0</v>
      </c>
      <c r="CZ384" s="17">
        <f t="shared" si="516"/>
        <v>0.1717661584438949</v>
      </c>
      <c r="DA384" s="17">
        <f t="shared" si="517"/>
        <v>7.9820468832608557E-2</v>
      </c>
      <c r="DB384" s="17">
        <f t="shared" si="518"/>
        <v>0.14620488220776334</v>
      </c>
      <c r="DC384" s="17">
        <f t="shared" si="519"/>
        <v>1.9943413327091635E-2</v>
      </c>
      <c r="DD384" s="17">
        <f t="shared" si="520"/>
        <v>0.80042696274244785</v>
      </c>
      <c r="DE384" s="17">
        <f t="shared" si="521"/>
        <v>7.891341805041982E-2</v>
      </c>
      <c r="DF384" s="17">
        <f t="shared" si="522"/>
        <v>3.6201404551354788E-2</v>
      </c>
      <c r="DG384" s="17">
        <f t="shared" si="523"/>
        <v>0</v>
      </c>
      <c r="DH384" s="17">
        <f t="shared" si="524"/>
        <v>0</v>
      </c>
      <c r="DI384" s="17">
        <f t="shared" si="525"/>
        <v>0.82164846238880962</v>
      </c>
      <c r="DJ384" s="17">
        <f t="shared" si="526"/>
        <v>2.3662194317966963E-2</v>
      </c>
    </row>
    <row r="385" spans="1:114">
      <c r="A385" s="20" t="s">
        <v>19</v>
      </c>
      <c r="B385" s="20" t="s">
        <v>45</v>
      </c>
      <c r="C385" s="17">
        <v>0.45936421074599681</v>
      </c>
      <c r="D385" s="17">
        <v>0.49876969685381545</v>
      </c>
      <c r="E385" s="17">
        <v>0.24939553549848945</v>
      </c>
      <c r="F385" s="17">
        <v>6.5631499902666937E-2</v>
      </c>
      <c r="G385" s="17">
        <v>0.13126697044334976</v>
      </c>
      <c r="H385" s="17">
        <v>0.17069405882352945</v>
      </c>
      <c r="I385" s="17">
        <v>0.18383234980988594</v>
      </c>
      <c r="J385" s="17">
        <v>0.26266890600924503</v>
      </c>
      <c r="K385" s="17">
        <v>9.1924019417475744E-2</v>
      </c>
      <c r="L385" s="17">
        <v>0</v>
      </c>
      <c r="M385" s="17">
        <v>7.8792643830828388E-2</v>
      </c>
      <c r="N385" s="17">
        <v>6.5674314720812185E-2</v>
      </c>
      <c r="O385" s="17">
        <v>6.5666907957814005E-2</v>
      </c>
      <c r="P385" s="17">
        <v>5.2534117008911273E-2</v>
      </c>
      <c r="Q385" s="17">
        <v>2.6269133250311334E-2</v>
      </c>
      <c r="R385" s="17">
        <v>0.11824474517374517</v>
      </c>
      <c r="S385" s="17">
        <v>0.03</v>
      </c>
      <c r="T385" s="17">
        <v>0.52</v>
      </c>
      <c r="U385" s="19"/>
      <c r="V385" s="19"/>
      <c r="W385" s="19"/>
      <c r="X385" s="19"/>
      <c r="Y385" s="17">
        <v>0.01</v>
      </c>
      <c r="Z385" s="17">
        <v>0.77</v>
      </c>
      <c r="AA385" s="17"/>
      <c r="AB385" s="17">
        <v>7.0000000000000007E-2</v>
      </c>
      <c r="AC385" s="17"/>
      <c r="AD385" s="18">
        <v>5.8333333333333334E-2</v>
      </c>
      <c r="AE385" s="18">
        <v>6.0645161290322581E-2</v>
      </c>
      <c r="AF385" s="18">
        <v>2.317857142857143E-2</v>
      </c>
      <c r="AG385" s="18">
        <v>0</v>
      </c>
      <c r="AH385" s="18">
        <v>7.8903225806451621E-2</v>
      </c>
      <c r="AI385" s="18">
        <v>3.6666666666666667E-2</v>
      </c>
      <c r="AJ385" s="18">
        <v>6.7161290322580641E-2</v>
      </c>
      <c r="AK385" s="18">
        <v>9.1612903225806435E-3</v>
      </c>
      <c r="AL385" s="18">
        <v>0.36768749999999994</v>
      </c>
      <c r="AM385" s="18">
        <v>3.6249999999999998E-2</v>
      </c>
      <c r="AN385" s="18">
        <v>1.662962962962963E-2</v>
      </c>
      <c r="AO385" s="18">
        <v>0</v>
      </c>
      <c r="AP385" s="18">
        <v>0</v>
      </c>
      <c r="AQ385" s="18">
        <v>0.37743589743589739</v>
      </c>
      <c r="AR385" s="18">
        <v>1.0869565217391304E-2</v>
      </c>
      <c r="BV385" s="20" t="s">
        <v>45</v>
      </c>
      <c r="BW385" s="17">
        <f t="shared" si="527"/>
        <v>1</v>
      </c>
      <c r="BX385" s="17">
        <f t="shared" si="488"/>
        <v>1.3125826622073107</v>
      </c>
      <c r="BY385" s="17">
        <f t="shared" si="489"/>
        <v>0.39587522720949508</v>
      </c>
      <c r="BZ385" s="17">
        <f t="shared" si="490"/>
        <v>0.2083588616302684</v>
      </c>
      <c r="CA385" s="17">
        <f t="shared" si="491"/>
        <v>0.35422077944315261</v>
      </c>
      <c r="CB385" s="17">
        <f t="shared" si="492"/>
        <v>8.3369019768920333E-2</v>
      </c>
      <c r="CC385" s="17">
        <f t="shared" si="493"/>
        <v>0.12505895751498744</v>
      </c>
      <c r="CD385" s="17">
        <f t="shared" si="494"/>
        <v>8.3388912828320616E-2</v>
      </c>
      <c r="CE385" s="17">
        <f t="shared" si="495"/>
        <v>0.10422469214319212</v>
      </c>
      <c r="CF385" s="17">
        <f t="shared" si="496"/>
        <v>0</v>
      </c>
      <c r="CG385" s="17">
        <f t="shared" si="497"/>
        <v>0</v>
      </c>
      <c r="CH385" s="17">
        <f t="shared" si="498"/>
        <v>0</v>
      </c>
      <c r="CI385" s="17">
        <f t="shared" si="499"/>
        <v>0</v>
      </c>
      <c r="CJ385" s="17">
        <f t="shared" si="500"/>
        <v>0</v>
      </c>
      <c r="CK385" s="17">
        <f t="shared" si="501"/>
        <v>0</v>
      </c>
      <c r="CL385" s="17">
        <f t="shared" si="502"/>
        <v>0</v>
      </c>
      <c r="CM385" s="17">
        <f t="shared" si="503"/>
        <v>0</v>
      </c>
      <c r="CN385" s="17">
        <f t="shared" si="504"/>
        <v>1.5873388688302837E-2</v>
      </c>
      <c r="CO385" s="17">
        <f t="shared" si="505"/>
        <v>0</v>
      </c>
      <c r="CP385" s="17">
        <f t="shared" si="506"/>
        <v>0</v>
      </c>
      <c r="CQ385" s="17">
        <f t="shared" si="507"/>
        <v>0</v>
      </c>
      <c r="CR385" s="17">
        <f t="shared" si="508"/>
        <v>0</v>
      </c>
      <c r="CS385" s="17">
        <f t="shared" si="509"/>
        <v>0</v>
      </c>
      <c r="CT385" s="17">
        <f t="shared" si="510"/>
        <v>0</v>
      </c>
      <c r="CU385" s="17">
        <f t="shared" si="511"/>
        <v>0</v>
      </c>
      <c r="CV385" s="17">
        <f t="shared" si="512"/>
        <v>4.1447181575012954E-3</v>
      </c>
      <c r="CW385" s="17">
        <f t="shared" si="513"/>
        <v>0</v>
      </c>
      <c r="CX385" s="17">
        <f t="shared" si="514"/>
        <v>0</v>
      </c>
      <c r="CY385" s="17">
        <f t="shared" si="515"/>
        <v>9.1577242432516349E-3</v>
      </c>
      <c r="CZ385" s="17">
        <f t="shared" si="516"/>
        <v>0</v>
      </c>
      <c r="DA385" s="17">
        <f t="shared" si="517"/>
        <v>1.1217194673067338E-2</v>
      </c>
      <c r="DB385" s="17">
        <f t="shared" si="518"/>
        <v>0</v>
      </c>
      <c r="DC385" s="17">
        <f t="shared" si="519"/>
        <v>5.8373106789242693E-3</v>
      </c>
      <c r="DD385" s="17">
        <f t="shared" si="520"/>
        <v>0</v>
      </c>
      <c r="DE385" s="17">
        <f t="shared" si="521"/>
        <v>4.0675558513776015E-2</v>
      </c>
      <c r="DF385" s="17">
        <f t="shared" si="522"/>
        <v>0</v>
      </c>
      <c r="DG385" s="17">
        <f t="shared" si="523"/>
        <v>0</v>
      </c>
      <c r="DH385" s="17">
        <f t="shared" si="524"/>
        <v>0</v>
      </c>
      <c r="DI385" s="17">
        <f t="shared" si="525"/>
        <v>0</v>
      </c>
      <c r="DJ385" s="17">
        <f t="shared" si="526"/>
        <v>0</v>
      </c>
    </row>
    <row r="386" spans="1:114">
      <c r="A386" s="20" t="s">
        <v>30</v>
      </c>
      <c r="B386" s="20" t="s">
        <v>46</v>
      </c>
      <c r="C386" s="17">
        <v>0.6299852033087957</v>
      </c>
      <c r="D386" s="17">
        <v>0.82690765531027299</v>
      </c>
      <c r="E386" s="17">
        <v>0.24939553549848945</v>
      </c>
      <c r="F386" s="17">
        <v>0.13126299980533387</v>
      </c>
      <c r="G386" s="17">
        <v>0.22315384975369459</v>
      </c>
      <c r="H386" s="17">
        <v>5.2521248868778285E-2</v>
      </c>
      <c r="I386" s="17">
        <v>7.87852927756654E-2</v>
      </c>
      <c r="J386" s="17">
        <v>5.2533781201849004E-2</v>
      </c>
      <c r="K386" s="17">
        <v>6.5660013869625528E-2</v>
      </c>
      <c r="L386" s="17">
        <v>0</v>
      </c>
      <c r="M386" s="17">
        <v>0</v>
      </c>
      <c r="N386" s="17">
        <v>0</v>
      </c>
      <c r="O386" s="17">
        <v>0</v>
      </c>
      <c r="P386" s="17">
        <v>0</v>
      </c>
      <c r="Q386" s="17">
        <v>0</v>
      </c>
      <c r="R386" s="17">
        <v>0</v>
      </c>
      <c r="S386" s="19"/>
      <c r="T386" s="17">
        <v>0.01</v>
      </c>
      <c r="U386" s="17">
        <v>0</v>
      </c>
      <c r="V386" s="19"/>
      <c r="W386" s="19"/>
      <c r="X386" s="17">
        <v>0</v>
      </c>
      <c r="Y386" s="19"/>
      <c r="Z386" s="17">
        <v>0</v>
      </c>
      <c r="AA386" s="17"/>
      <c r="AD386" s="18">
        <v>2.6111111111111109E-3</v>
      </c>
      <c r="AE386" s="18">
        <v>0</v>
      </c>
      <c r="AF386" s="18">
        <v>0</v>
      </c>
      <c r="AG386" s="18">
        <v>5.7692307692307687E-3</v>
      </c>
      <c r="AH386" s="18">
        <v>0</v>
      </c>
      <c r="AI386" s="18">
        <v>7.0666666666666673E-3</v>
      </c>
      <c r="AJ386" s="18">
        <v>0</v>
      </c>
      <c r="AK386" s="18">
        <v>3.67741935483871E-3</v>
      </c>
      <c r="AL386" s="18">
        <v>0</v>
      </c>
      <c r="AM386" s="18">
        <v>2.5624999999999998E-2</v>
      </c>
      <c r="AN386" s="18">
        <v>0</v>
      </c>
      <c r="AO386" s="18">
        <v>0</v>
      </c>
      <c r="AP386" s="18">
        <v>0</v>
      </c>
      <c r="AQ386" s="18">
        <v>0</v>
      </c>
      <c r="AR386" s="18">
        <v>0</v>
      </c>
      <c r="BV386" s="20" t="s">
        <v>46</v>
      </c>
      <c r="BW386" s="17">
        <f t="shared" si="527"/>
        <v>1</v>
      </c>
      <c r="BX386" s="17">
        <f t="shared" si="488"/>
        <v>1.5000944710940693</v>
      </c>
      <c r="BY386" s="17">
        <f t="shared" si="489"/>
        <v>0.50005291858041478</v>
      </c>
      <c r="BZ386" s="17">
        <f t="shared" si="490"/>
        <v>1.333496714433718</v>
      </c>
      <c r="CA386" s="17">
        <f t="shared" si="491"/>
        <v>0.41673032875665011</v>
      </c>
      <c r="CB386" s="17">
        <f t="shared" si="492"/>
        <v>0.83369019768920349</v>
      </c>
      <c r="CC386" s="17">
        <f t="shared" si="493"/>
        <v>8.3372638343324951E-2</v>
      </c>
      <c r="CD386" s="17">
        <f t="shared" si="494"/>
        <v>0.16677782565664123</v>
      </c>
      <c r="CE386" s="17">
        <f t="shared" si="495"/>
        <v>0.33351901485821478</v>
      </c>
      <c r="CF386" s="17">
        <f t="shared" si="496"/>
        <v>0</v>
      </c>
      <c r="CG386" s="17">
        <f t="shared" si="497"/>
        <v>2.3346516877707253</v>
      </c>
      <c r="CH386" s="17">
        <f t="shared" si="498"/>
        <v>2.5019374185633132</v>
      </c>
      <c r="CI386" s="17">
        <f t="shared" si="499"/>
        <v>8.3388508317871063E-2</v>
      </c>
      <c r="CJ386" s="17">
        <f t="shared" si="500"/>
        <v>0.3335577834716919</v>
      </c>
      <c r="CK386" s="17">
        <f t="shared" si="501"/>
        <v>0.83396032517402363</v>
      </c>
      <c r="CL386" s="17">
        <f t="shared" si="502"/>
        <v>0</v>
      </c>
      <c r="CM386" s="17">
        <f t="shared" si="503"/>
        <v>6.3493554753211348E-2</v>
      </c>
      <c r="CN386" s="17">
        <f t="shared" si="504"/>
        <v>1.1428839855578041</v>
      </c>
      <c r="CO386" s="17">
        <f t="shared" si="505"/>
        <v>0.19048066425963403</v>
      </c>
      <c r="CP386" s="17">
        <f t="shared" si="506"/>
        <v>0.1269871095064227</v>
      </c>
      <c r="CQ386" s="17">
        <f t="shared" si="507"/>
        <v>0.57144199277890206</v>
      </c>
      <c r="CR386" s="17">
        <f t="shared" si="508"/>
        <v>0</v>
      </c>
      <c r="CS386" s="17">
        <f t="shared" si="509"/>
        <v>0.44445488327247945</v>
      </c>
      <c r="CT386" s="17">
        <f t="shared" si="510"/>
        <v>0</v>
      </c>
      <c r="CU386" s="17">
        <f t="shared" si="511"/>
        <v>0</v>
      </c>
      <c r="CV386" s="17">
        <f t="shared" si="512"/>
        <v>0.22222744163623973</v>
      </c>
      <c r="CW386" s="17">
        <f t="shared" si="513"/>
        <v>0.10650531765054805</v>
      </c>
      <c r="CX386" s="17">
        <f t="shared" si="514"/>
        <v>0</v>
      </c>
      <c r="CY386" s="17">
        <f t="shared" si="515"/>
        <v>0</v>
      </c>
      <c r="CZ386" s="17">
        <f t="shared" si="516"/>
        <v>0</v>
      </c>
      <c r="DA386" s="17">
        <f t="shared" si="517"/>
        <v>0</v>
      </c>
      <c r="DB386" s="17">
        <f t="shared" si="518"/>
        <v>0</v>
      </c>
      <c r="DC386" s="17">
        <f t="shared" si="519"/>
        <v>0</v>
      </c>
      <c r="DD386" s="17">
        <f t="shared" si="520"/>
        <v>0</v>
      </c>
      <c r="DE386" s="17">
        <f t="shared" si="521"/>
        <v>6.9049240794117325E-2</v>
      </c>
      <c r="DF386" s="17">
        <f t="shared" si="522"/>
        <v>0</v>
      </c>
      <c r="DG386" s="17">
        <f t="shared" si="523"/>
        <v>0</v>
      </c>
      <c r="DH386" s="17">
        <f t="shared" si="524"/>
        <v>3.3069559767297571E-2</v>
      </c>
      <c r="DI386" s="17">
        <f t="shared" si="525"/>
        <v>2.4420597982004362E-2</v>
      </c>
      <c r="DJ386" s="17">
        <f t="shared" si="526"/>
        <v>0</v>
      </c>
    </row>
    <row r="387" spans="1:114">
      <c r="A387" s="20" t="s">
        <v>29</v>
      </c>
      <c r="B387" s="20" t="s">
        <v>47</v>
      </c>
      <c r="C387" s="17">
        <v>0.15749630082719893</v>
      </c>
      <c r="D387" s="17">
        <v>0.23625933008864941</v>
      </c>
      <c r="E387" s="17">
        <v>7.8756484894259821E-2</v>
      </c>
      <c r="F387" s="17">
        <v>0.21002079968853421</v>
      </c>
      <c r="G387" s="17">
        <v>6.5633485221674878E-2</v>
      </c>
      <c r="H387" s="17">
        <v>0.13130312217194573</v>
      </c>
      <c r="I387" s="17">
        <v>1.3130882129277566E-2</v>
      </c>
      <c r="J387" s="17">
        <v>2.6266890600924502E-2</v>
      </c>
      <c r="K387" s="17">
        <v>5.2528011095700426E-2</v>
      </c>
      <c r="L387" s="17">
        <v>0</v>
      </c>
      <c r="M387" s="17">
        <v>0.36769900454386584</v>
      </c>
      <c r="N387" s="17">
        <v>0.39404588832487308</v>
      </c>
      <c r="O387" s="17">
        <v>1.31333815915628E-2</v>
      </c>
      <c r="P387" s="17">
        <v>5.2534117008911273E-2</v>
      </c>
      <c r="Q387" s="17">
        <v>0.13134566625155666</v>
      </c>
      <c r="R387" s="17">
        <v>0</v>
      </c>
      <c r="S387" s="17">
        <v>0.01</v>
      </c>
      <c r="T387" s="17">
        <v>0.18</v>
      </c>
      <c r="U387" s="17">
        <v>0.03</v>
      </c>
      <c r="V387" s="17">
        <v>0.02</v>
      </c>
      <c r="W387" s="17">
        <v>0.09</v>
      </c>
      <c r="X387" s="19"/>
      <c r="Y387" s="17">
        <v>7.0000000000000007E-2</v>
      </c>
      <c r="Z387" s="17">
        <v>0</v>
      </c>
      <c r="AA387" s="17"/>
      <c r="AD387" s="18">
        <v>3.5000000000000003E-2</v>
      </c>
      <c r="AE387" s="18">
        <v>1.6774193548387096E-2</v>
      </c>
      <c r="AF387" s="18">
        <v>0</v>
      </c>
      <c r="AG387" s="18">
        <v>0</v>
      </c>
      <c r="AH387" s="18">
        <v>0</v>
      </c>
      <c r="AI387" s="18">
        <v>0</v>
      </c>
      <c r="AJ387" s="18">
        <v>0</v>
      </c>
      <c r="AK387" s="18">
        <v>0</v>
      </c>
      <c r="AL387" s="18">
        <v>0</v>
      </c>
      <c r="AM387" s="18">
        <v>1.0874999999999999E-2</v>
      </c>
      <c r="AN387" s="18">
        <v>0</v>
      </c>
      <c r="AO387" s="18">
        <v>0</v>
      </c>
      <c r="AP387" s="18">
        <v>5.208333333333333E-3</v>
      </c>
      <c r="AQ387" s="18">
        <v>3.8461538461538459E-3</v>
      </c>
      <c r="AR387" s="18">
        <v>0</v>
      </c>
      <c r="BV387" s="20" t="s">
        <v>47</v>
      </c>
      <c r="BW387" s="17">
        <f t="shared" si="527"/>
        <v>1</v>
      </c>
      <c r="BX387" s="17">
        <f t="shared" si="488"/>
        <v>2.6677049921110085</v>
      </c>
      <c r="BY387" s="17">
        <f t="shared" si="489"/>
        <v>2.4362891542325169</v>
      </c>
      <c r="BZ387" s="17">
        <f t="shared" si="490"/>
        <v>1.2438425619619993</v>
      </c>
      <c r="CA387" s="17">
        <f t="shared" si="491"/>
        <v>0.63456169120333772</v>
      </c>
      <c r="CB387" s="17">
        <f t="shared" si="492"/>
        <v>0.35524344716156137</v>
      </c>
      <c r="CC387" s="17">
        <f t="shared" si="493"/>
        <v>0.10187570429419342</v>
      </c>
      <c r="CD387" s="17">
        <f t="shared" si="494"/>
        <v>0.45374019408412575</v>
      </c>
      <c r="CE387" s="17">
        <f t="shared" si="495"/>
        <v>7.401858032101373E-2</v>
      </c>
      <c r="CF387" s="17">
        <f t="shared" si="496"/>
        <v>0.31269136879319898</v>
      </c>
      <c r="CG387" s="17">
        <f t="shared" si="497"/>
        <v>0.2786604028670765</v>
      </c>
      <c r="CH387" s="17">
        <f t="shared" si="498"/>
        <v>9.7551606920484285E-2</v>
      </c>
      <c r="CI387" s="17">
        <f t="shared" si="499"/>
        <v>9.3186113733808917E-2</v>
      </c>
      <c r="CJ387" s="17">
        <f t="shared" si="500"/>
        <v>3.4836322033597072E-2</v>
      </c>
      <c r="CK387" s="17">
        <f t="shared" si="501"/>
        <v>2.2645397863733277E-2</v>
      </c>
      <c r="CL387" s="17">
        <f t="shared" si="502"/>
        <v>3.6591439104460215E-2</v>
      </c>
      <c r="CM387" s="17">
        <f t="shared" si="503"/>
        <v>0.12068748788599964</v>
      </c>
      <c r="CN387" s="17">
        <f t="shared" si="504"/>
        <v>0.20158789185353784</v>
      </c>
      <c r="CO387" s="17">
        <f t="shared" si="505"/>
        <v>0.22015519768215316</v>
      </c>
      <c r="CP387" s="17">
        <f t="shared" si="506"/>
        <v>0.11206695303699965</v>
      </c>
      <c r="CQ387" s="17">
        <f t="shared" si="507"/>
        <v>0.12201372401661502</v>
      </c>
      <c r="CR387" s="17">
        <f t="shared" si="508"/>
        <v>4.7081382636846011E-2</v>
      </c>
      <c r="CS387" s="17">
        <f t="shared" si="509"/>
        <v>1.5914833567384566E-2</v>
      </c>
      <c r="CT387" s="17">
        <f t="shared" si="510"/>
        <v>3.0503431004153755E-2</v>
      </c>
      <c r="CU387" s="17">
        <f t="shared" si="511"/>
        <v>0.11803501562476887</v>
      </c>
      <c r="CV387" s="17">
        <f t="shared" si="512"/>
        <v>0.1756249776021159</v>
      </c>
      <c r="CW387" s="17">
        <f t="shared" si="513"/>
        <v>0.12093134420679016</v>
      </c>
      <c r="CX387" s="17">
        <f t="shared" si="514"/>
        <v>9.0622188460709879E-2</v>
      </c>
      <c r="CY387" s="17">
        <f t="shared" si="515"/>
        <v>0.10566021234448847</v>
      </c>
      <c r="CZ387" s="17">
        <f t="shared" si="516"/>
        <v>0.11047760877079449</v>
      </c>
      <c r="DA387" s="17">
        <f t="shared" si="517"/>
        <v>9.856144844023304E-2</v>
      </c>
      <c r="DB387" s="17">
        <f t="shared" si="518"/>
        <v>0.10379534663578348</v>
      </c>
      <c r="DC387" s="17">
        <f t="shared" si="519"/>
        <v>9.4188434360091083E-2</v>
      </c>
      <c r="DD387" s="17">
        <f t="shared" si="520"/>
        <v>1.2644832607836016E-2</v>
      </c>
      <c r="DE387" s="17">
        <f t="shared" si="521"/>
        <v>3.1570636640508312E-2</v>
      </c>
      <c r="DF387" s="17">
        <f t="shared" si="522"/>
        <v>2.8423205073355183E-2</v>
      </c>
      <c r="DG387" s="17">
        <f t="shared" si="523"/>
        <v>3.2778972996683302E-2</v>
      </c>
      <c r="DH387" s="17">
        <f t="shared" si="524"/>
        <v>2.3952377117301527E-2</v>
      </c>
      <c r="DI387" s="17">
        <f t="shared" si="525"/>
        <v>1.521090823651948E-2</v>
      </c>
      <c r="DJ387" s="17">
        <f t="shared" si="526"/>
        <v>2.9990235284046065E-2</v>
      </c>
    </row>
    <row r="388" spans="1:114">
      <c r="A388" s="20" t="s">
        <v>23</v>
      </c>
      <c r="B388" s="20" t="s">
        <v>48</v>
      </c>
      <c r="C388" s="17">
        <v>15.080270804204297</v>
      </c>
      <c r="D388" s="17">
        <v>40.229713706761693</v>
      </c>
      <c r="E388" s="17">
        <v>36.739900203172205</v>
      </c>
      <c r="F388" s="17">
        <v>18.75748267218221</v>
      </c>
      <c r="G388" s="17">
        <v>9.5693621453201967</v>
      </c>
      <c r="H388" s="17">
        <v>5.3571673846153853</v>
      </c>
      <c r="I388" s="17">
        <v>1.5363132091254752</v>
      </c>
      <c r="J388" s="17">
        <v>6.8425250015408325</v>
      </c>
      <c r="K388" s="17">
        <v>1.1162202357836339</v>
      </c>
      <c r="L388" s="17">
        <v>4.7154705195387567</v>
      </c>
      <c r="M388" s="17">
        <v>4.2022743376441811</v>
      </c>
      <c r="N388" s="17">
        <v>1.471104649746193</v>
      </c>
      <c r="O388" s="17">
        <v>1.4052718302972196</v>
      </c>
      <c r="P388" s="17">
        <v>0.52534117008911274</v>
      </c>
      <c r="Q388" s="17">
        <v>0.34149873225404731</v>
      </c>
      <c r="R388" s="17">
        <v>0.55180881081081079</v>
      </c>
      <c r="S388" s="17">
        <v>1.82</v>
      </c>
      <c r="T388" s="17">
        <v>3.04</v>
      </c>
      <c r="U388" s="17">
        <v>3.32</v>
      </c>
      <c r="V388" s="17">
        <v>1.69</v>
      </c>
      <c r="W388" s="17">
        <v>1.84</v>
      </c>
      <c r="X388" s="17">
        <v>0.71</v>
      </c>
      <c r="Y388" s="17">
        <v>0.24</v>
      </c>
      <c r="Z388" s="17">
        <v>0.46</v>
      </c>
      <c r="AA388" s="17"/>
      <c r="AB388" s="17">
        <v>1.78</v>
      </c>
      <c r="AC388" s="17"/>
      <c r="AD388" s="18">
        <v>2.6484722222222219</v>
      </c>
      <c r="AE388" s="18">
        <v>1.8236774193548382</v>
      </c>
      <c r="AF388" s="18">
        <v>1.3666071428571427</v>
      </c>
      <c r="AG388" s="18">
        <v>1.5933846153846158</v>
      </c>
      <c r="AH388" s="18">
        <v>1.6660322580645166</v>
      </c>
      <c r="AI388" s="18">
        <v>1.4863333333333335</v>
      </c>
      <c r="AJ388" s="18">
        <v>1.5652619354838702</v>
      </c>
      <c r="AK388" s="18">
        <v>1.4203870967741943</v>
      </c>
      <c r="AL388" s="18">
        <v>0.19068749999999995</v>
      </c>
      <c r="AM388" s="18">
        <v>0.47609374999999987</v>
      </c>
      <c r="AN388" s="18">
        <v>0.42862962962962958</v>
      </c>
      <c r="AO388" s="18">
        <v>0.49431578947368421</v>
      </c>
      <c r="AP388" s="18">
        <v>0.3612083333333333</v>
      </c>
      <c r="AQ388" s="18">
        <v>0.22938461538461538</v>
      </c>
      <c r="AR388" s="18">
        <v>0.45226086956521744</v>
      </c>
      <c r="BV388" s="20" t="s">
        <v>48</v>
      </c>
      <c r="BW388" s="17" t="e">
        <f t="shared" si="527"/>
        <v>#DIV/0!</v>
      </c>
      <c r="BX388" s="17" t="e">
        <f t="shared" si="488"/>
        <v>#DIV/0!</v>
      </c>
      <c r="BY388" s="17" t="e">
        <f t="shared" si="489"/>
        <v>#DIV/0!</v>
      </c>
      <c r="BZ388" s="17" t="e">
        <f t="shared" si="490"/>
        <v>#DIV/0!</v>
      </c>
      <c r="CA388" s="17" t="e">
        <f t="shared" si="491"/>
        <v>#DIV/0!</v>
      </c>
      <c r="CB388" s="17" t="e">
        <f t="shared" si="492"/>
        <v>#DIV/0!</v>
      </c>
      <c r="CC388" s="17" t="e">
        <f t="shared" si="493"/>
        <v>#DIV/0!</v>
      </c>
      <c r="CD388" s="17" t="e">
        <f t="shared" si="494"/>
        <v>#DIV/0!</v>
      </c>
      <c r="CE388" s="17" t="e">
        <f t="shared" si="495"/>
        <v>#DIV/0!</v>
      </c>
      <c r="CF388" s="17" t="e">
        <f t="shared" si="496"/>
        <v>#DIV/0!</v>
      </c>
      <c r="CG388" s="17" t="e">
        <f t="shared" si="497"/>
        <v>#DIV/0!</v>
      </c>
      <c r="CH388" s="17" t="e">
        <f t="shared" si="498"/>
        <v>#DIV/0!</v>
      </c>
      <c r="CI388" s="17" t="e">
        <f t="shared" si="499"/>
        <v>#DIV/0!</v>
      </c>
      <c r="CJ388" s="17" t="e">
        <f t="shared" si="500"/>
        <v>#DIV/0!</v>
      </c>
      <c r="CK388" s="17" t="e">
        <f t="shared" si="501"/>
        <v>#DIV/0!</v>
      </c>
      <c r="CL388" s="17" t="e">
        <f t="shared" si="502"/>
        <v>#DIV/0!</v>
      </c>
      <c r="CM388" s="17" t="e">
        <f t="shared" si="503"/>
        <v>#DIV/0!</v>
      </c>
      <c r="CN388" s="17" t="e">
        <f t="shared" si="504"/>
        <v>#DIV/0!</v>
      </c>
      <c r="CO388" s="17" t="e">
        <f t="shared" si="505"/>
        <v>#DIV/0!</v>
      </c>
      <c r="CP388" s="17" t="e">
        <f t="shared" si="506"/>
        <v>#DIV/0!</v>
      </c>
      <c r="CQ388" s="17" t="e">
        <f t="shared" si="507"/>
        <v>#DIV/0!</v>
      </c>
      <c r="CR388" s="17" t="e">
        <f t="shared" si="508"/>
        <v>#DIV/0!</v>
      </c>
      <c r="CS388" s="17" t="e">
        <f t="shared" si="509"/>
        <v>#DIV/0!</v>
      </c>
      <c r="CT388" s="17" t="e">
        <f t="shared" si="510"/>
        <v>#DIV/0!</v>
      </c>
      <c r="CU388" s="17" t="e">
        <f t="shared" si="511"/>
        <v>#DIV/0!</v>
      </c>
      <c r="CV388" s="17" t="e">
        <f t="shared" si="512"/>
        <v>#DIV/0!</v>
      </c>
      <c r="CW388" s="17" t="e">
        <f t="shared" si="513"/>
        <v>#DIV/0!</v>
      </c>
      <c r="CX388" s="17" t="e">
        <f t="shared" si="514"/>
        <v>#DIV/0!</v>
      </c>
      <c r="CY388" s="17" t="e">
        <f t="shared" si="515"/>
        <v>#DIV/0!</v>
      </c>
      <c r="CZ388" s="17" t="e">
        <f t="shared" si="516"/>
        <v>#DIV/0!</v>
      </c>
      <c r="DA388" s="17" t="e">
        <f t="shared" si="517"/>
        <v>#DIV/0!</v>
      </c>
      <c r="DB388" s="17" t="e">
        <f t="shared" si="518"/>
        <v>#DIV/0!</v>
      </c>
      <c r="DC388" s="17" t="e">
        <f t="shared" si="519"/>
        <v>#DIV/0!</v>
      </c>
      <c r="DD388" s="17" t="e">
        <f t="shared" si="520"/>
        <v>#DIV/0!</v>
      </c>
      <c r="DE388" s="17" t="e">
        <f t="shared" si="521"/>
        <v>#DIV/0!</v>
      </c>
      <c r="DF388" s="17" t="e">
        <f t="shared" si="522"/>
        <v>#DIV/0!</v>
      </c>
      <c r="DG388" s="17" t="e">
        <f t="shared" si="523"/>
        <v>#DIV/0!</v>
      </c>
      <c r="DH388" s="17" t="e">
        <f t="shared" si="524"/>
        <v>#DIV/0!</v>
      </c>
      <c r="DI388" s="17" t="e">
        <f t="shared" si="525"/>
        <v>#DIV/0!</v>
      </c>
      <c r="DJ388" s="17" t="e">
        <f t="shared" si="526"/>
        <v>#DIV/0!</v>
      </c>
    </row>
    <row r="389" spans="1:114">
      <c r="A389" s="20" t="s">
        <v>23</v>
      </c>
      <c r="B389" s="20" t="s">
        <v>49</v>
      </c>
      <c r="C389" s="17">
        <v>0</v>
      </c>
      <c r="D389" s="17">
        <v>24.137828224057017</v>
      </c>
      <c r="E389" s="17">
        <v>13.34922418957704</v>
      </c>
      <c r="F389" s="17">
        <v>7.193212389332297</v>
      </c>
      <c r="G389" s="17">
        <v>10.724511485221676</v>
      </c>
      <c r="H389" s="17">
        <v>4.5956092760181004</v>
      </c>
      <c r="I389" s="17">
        <v>0.40705734600760457</v>
      </c>
      <c r="J389" s="17">
        <v>1.103209405238829</v>
      </c>
      <c r="K389" s="17">
        <v>0.35456407489597785</v>
      </c>
      <c r="L389" s="17">
        <v>2.4956529212043561</v>
      </c>
      <c r="M389" s="17">
        <v>1.0374364771059073</v>
      </c>
      <c r="N389" s="17">
        <v>0.23642753299492386</v>
      </c>
      <c r="O389" s="17">
        <v>0.52533526366251204</v>
      </c>
      <c r="P389" s="17">
        <v>1.3133529252227818E-2</v>
      </c>
      <c r="Q389" s="17">
        <v>0.10507653300124534</v>
      </c>
      <c r="R389" s="17">
        <v>2.6276610038610038E-2</v>
      </c>
      <c r="S389" s="17">
        <v>0.01</v>
      </c>
      <c r="T389" s="17">
        <v>0.06</v>
      </c>
      <c r="U389" s="17">
        <v>0.01</v>
      </c>
      <c r="V389" s="17">
        <v>0.02</v>
      </c>
      <c r="W389" s="17">
        <v>0.02</v>
      </c>
      <c r="X389" s="17">
        <v>0.01</v>
      </c>
      <c r="Y389" s="17">
        <v>0.03</v>
      </c>
      <c r="Z389" s="17">
        <v>0.02</v>
      </c>
      <c r="AA389" s="17"/>
      <c r="AB389" s="17">
        <v>0.02</v>
      </c>
      <c r="AC389" s="17"/>
      <c r="AD389" s="18">
        <v>2.091666666666667E-2</v>
      </c>
      <c r="AE389" s="18">
        <v>3.5322580645161299E-2</v>
      </c>
      <c r="AF389" s="18">
        <v>3.0857142857142861E-2</v>
      </c>
      <c r="AG389" s="18">
        <v>9.2653846153846142E-2</v>
      </c>
      <c r="AH389" s="18">
        <v>2.5774193548387097E-2</v>
      </c>
      <c r="AI389" s="18">
        <v>0.15826666666666658</v>
      </c>
      <c r="AJ389" s="18">
        <v>0.17787354838709668</v>
      </c>
      <c r="AK389" s="18">
        <v>8.0516129032258077E-2</v>
      </c>
      <c r="AL389" s="18">
        <v>0.26306249999999998</v>
      </c>
      <c r="AM389" s="18">
        <v>0.63715624999999998</v>
      </c>
      <c r="AN389" s="18">
        <v>0.52648148148148144</v>
      </c>
      <c r="AO389" s="18">
        <v>0.84200000000000019</v>
      </c>
      <c r="AP389" s="18">
        <v>0.46825</v>
      </c>
      <c r="AQ389" s="18">
        <v>0.52002564102564086</v>
      </c>
      <c r="AR389" s="18">
        <v>0.98121739130434804</v>
      </c>
      <c r="BV389" s="20" t="s">
        <v>49</v>
      </c>
      <c r="BW389" s="17">
        <f t="shared" si="527"/>
        <v>1</v>
      </c>
      <c r="BX389" s="17">
        <f t="shared" si="488"/>
        <v>0.51904834794008081</v>
      </c>
      <c r="BY389" s="17">
        <f t="shared" si="489"/>
        <v>1.4587673508475638</v>
      </c>
      <c r="BZ389" s="17">
        <f t="shared" si="490"/>
        <v>2.206086846361822</v>
      </c>
      <c r="CA389" s="17">
        <f t="shared" si="491"/>
        <v>1.5237227054135773</v>
      </c>
      <c r="CB389" s="17">
        <f t="shared" si="492"/>
        <v>2.3141897031158023</v>
      </c>
      <c r="CC389" s="17">
        <f t="shared" si="493"/>
        <v>1.8039824565025484</v>
      </c>
      <c r="CD389" s="17">
        <f t="shared" si="494"/>
        <v>0.97380341155220052</v>
      </c>
      <c r="CE389" s="17">
        <f t="shared" si="495"/>
        <v>3.046438786725036</v>
      </c>
      <c r="CF389" s="17">
        <f t="shared" si="496"/>
        <v>1.200048339287324</v>
      </c>
      <c r="CG389" s="17">
        <f t="shared" si="497"/>
        <v>2.3727044957209671</v>
      </c>
      <c r="CH389" s="17">
        <f t="shared" si="498"/>
        <v>1.7821406578759709</v>
      </c>
      <c r="CI389" s="17">
        <f t="shared" si="499"/>
        <v>1.349886456796678</v>
      </c>
      <c r="CJ389" s="17">
        <f t="shared" si="500"/>
        <v>1.6901753457793787</v>
      </c>
      <c r="CK389" s="17">
        <f t="shared" si="501"/>
        <v>1.1977685207197388</v>
      </c>
      <c r="CL389" s="17">
        <f t="shared" si="502"/>
        <v>1.383984354009445</v>
      </c>
      <c r="CM389" s="17">
        <f t="shared" si="503"/>
        <v>1.7317973591748386</v>
      </c>
      <c r="CN389" s="17">
        <f t="shared" si="504"/>
        <v>1.3244158937783952</v>
      </c>
      <c r="CO389" s="17">
        <f t="shared" si="505"/>
        <v>1.5425950886350679</v>
      </c>
      <c r="CP389" s="17">
        <f t="shared" si="506"/>
        <v>1.0755552496450029</v>
      </c>
      <c r="CQ389" s="17">
        <f t="shared" si="507"/>
        <v>1.6960023350186655</v>
      </c>
      <c r="CR389" s="17">
        <f t="shared" si="508"/>
        <v>0.81135388087325111</v>
      </c>
      <c r="CS389" s="17">
        <f t="shared" si="509"/>
        <v>1.1965765217920636</v>
      </c>
      <c r="CT389" s="17">
        <f t="shared" si="510"/>
        <v>1.0585100000468255</v>
      </c>
      <c r="CU389" s="17">
        <f t="shared" si="511"/>
        <v>0.76703623191798953</v>
      </c>
      <c r="CV389" s="17">
        <f t="shared" si="512"/>
        <v>0.60375694514211375</v>
      </c>
      <c r="CW389" s="17">
        <f t="shared" si="513"/>
        <v>1.091891196921192</v>
      </c>
      <c r="CX389" s="17">
        <f t="shared" si="514"/>
        <v>0.83764617837844024</v>
      </c>
      <c r="CY389" s="17">
        <f t="shared" si="515"/>
        <v>0.72844840917380749</v>
      </c>
      <c r="CZ389" s="17">
        <f t="shared" si="516"/>
        <v>1.0180687707582463</v>
      </c>
      <c r="DA389" s="17">
        <f t="shared" si="517"/>
        <v>0.61276535955475053</v>
      </c>
      <c r="DB389" s="17">
        <f t="shared" si="518"/>
        <v>0.6258551581784314</v>
      </c>
      <c r="DC389" s="17">
        <f t="shared" si="519"/>
        <v>0.6569789041898858</v>
      </c>
      <c r="DD389" s="17">
        <f t="shared" si="520"/>
        <v>0.92612167707398019</v>
      </c>
      <c r="DE389" s="17">
        <f t="shared" si="521"/>
        <v>0.54993834508270123</v>
      </c>
      <c r="DF389" s="17">
        <f t="shared" si="522"/>
        <v>0.94777269515733209</v>
      </c>
      <c r="DG389" s="17">
        <f t="shared" si="523"/>
        <v>0.51301715698514883</v>
      </c>
      <c r="DH389" s="17">
        <f t="shared" si="524"/>
        <v>0.52478062200389108</v>
      </c>
      <c r="DI389" s="17">
        <f t="shared" si="525"/>
        <v>0.4998847237927071</v>
      </c>
      <c r="DJ389" s="17">
        <f t="shared" si="526"/>
        <v>0.66634327266127746</v>
      </c>
    </row>
    <row r="390" spans="1:114">
      <c r="A390" s="20" t="s">
        <v>51</v>
      </c>
      <c r="B390" s="20" t="s">
        <v>50</v>
      </c>
      <c r="C390" s="17">
        <v>5.8667372058131591</v>
      </c>
      <c r="D390" s="17">
        <v>3.0451202544759259</v>
      </c>
      <c r="E390" s="17">
        <v>8.5582046918429011</v>
      </c>
      <c r="F390" s="17">
        <v>12.942531780805918</v>
      </c>
      <c r="G390" s="17">
        <v>8.9392806871921184</v>
      </c>
      <c r="H390" s="17">
        <v>13.576742832579187</v>
      </c>
      <c r="I390" s="17">
        <v>10.583490996197719</v>
      </c>
      <c r="J390" s="17">
        <v>5.7130487057010786</v>
      </c>
      <c r="K390" s="17">
        <v>17.872655775312069</v>
      </c>
      <c r="L390" s="17">
        <v>7.0403682408712367</v>
      </c>
      <c r="M390" s="17">
        <v>13.920033743446348</v>
      </c>
      <c r="N390" s="17">
        <v>10.455350903553299</v>
      </c>
      <c r="O390" s="17">
        <v>7.9194290997123682</v>
      </c>
      <c r="P390" s="17">
        <v>9.9158145854320026</v>
      </c>
      <c r="Q390" s="17">
        <v>7.0269931444582809</v>
      </c>
      <c r="R390" s="17">
        <v>8.1194725019305007</v>
      </c>
      <c r="S390" s="17">
        <v>10.16</v>
      </c>
      <c r="T390" s="17">
        <v>7.77</v>
      </c>
      <c r="U390" s="17">
        <v>9.0500000000000007</v>
      </c>
      <c r="V390" s="17">
        <v>6.31</v>
      </c>
      <c r="W390" s="17">
        <v>9.9499999999999993</v>
      </c>
      <c r="X390" s="17">
        <v>4.76</v>
      </c>
      <c r="Y390" s="17">
        <v>7.02</v>
      </c>
      <c r="Z390" s="17">
        <v>6.21</v>
      </c>
      <c r="AA390" s="17"/>
      <c r="AB390" s="17">
        <v>4.5</v>
      </c>
      <c r="AC390" s="17"/>
      <c r="AD390" s="18">
        <v>3.5420833333333333</v>
      </c>
      <c r="AE390" s="18">
        <v>6.4058387096774201</v>
      </c>
      <c r="AF390" s="18">
        <v>4.9142500000000018</v>
      </c>
      <c r="AG390" s="18">
        <v>4.2736153846153844</v>
      </c>
      <c r="AH390" s="18">
        <v>5.9727419354838718</v>
      </c>
      <c r="AI390" s="18">
        <v>3.5949333333333326</v>
      </c>
      <c r="AJ390" s="18">
        <v>3.6717277419354835</v>
      </c>
      <c r="AK390" s="18">
        <v>3.854322580645162</v>
      </c>
      <c r="AL390" s="18">
        <v>5.4333124999999995</v>
      </c>
      <c r="AM390" s="18">
        <v>3.2263437499999994</v>
      </c>
      <c r="AN390" s="18">
        <v>5.5603333333333333</v>
      </c>
      <c r="AO390" s="18">
        <v>3.009736842105263</v>
      </c>
      <c r="AP390" s="18">
        <v>3.0787499999999994</v>
      </c>
      <c r="AQ390" s="18">
        <v>2.9326923076923093</v>
      </c>
      <c r="AR390" s="18">
        <v>3.9092608695652187</v>
      </c>
      <c r="BV390" s="20" t="s">
        <v>50</v>
      </c>
      <c r="BW390" s="17">
        <f t="shared" si="527"/>
        <v>1</v>
      </c>
      <c r="BX390" s="17">
        <f t="shared" si="488"/>
        <v>0.28729081991862176</v>
      </c>
      <c r="BY390" s="17">
        <f t="shared" si="489"/>
        <v>0.23638865241983245</v>
      </c>
      <c r="BZ390" s="17">
        <f t="shared" si="490"/>
        <v>0.95284401594991108</v>
      </c>
      <c r="CA390" s="17">
        <f t="shared" si="491"/>
        <v>0.5709963195472938</v>
      </c>
      <c r="CB390" s="17">
        <f t="shared" si="492"/>
        <v>0.48748139559426873</v>
      </c>
      <c r="CC390" s="17">
        <f t="shared" si="493"/>
        <v>1.0477666840528399</v>
      </c>
      <c r="CD390" s="17">
        <f t="shared" si="494"/>
        <v>1.0625263656379469</v>
      </c>
      <c r="CE390" s="17">
        <f t="shared" si="495"/>
        <v>0.80408402491271413</v>
      </c>
      <c r="CF390" s="17">
        <f t="shared" si="496"/>
        <v>0.84793917628978333</v>
      </c>
      <c r="CG390" s="17">
        <f t="shared" si="497"/>
        <v>1.0042034272593039</v>
      </c>
      <c r="CH390" s="17">
        <f t="shared" si="498"/>
        <v>1.2919095034036017</v>
      </c>
      <c r="CI390" s="17">
        <f t="shared" si="499"/>
        <v>1.0261334987188204</v>
      </c>
      <c r="CJ390" s="17">
        <f t="shared" si="500"/>
        <v>1.1171153402815572</v>
      </c>
      <c r="CK390" s="17">
        <f t="shared" si="501"/>
        <v>0.96072229460047531</v>
      </c>
      <c r="CL390" s="17">
        <f t="shared" si="502"/>
        <v>1.2740473797280238</v>
      </c>
      <c r="CM390" s="17">
        <f t="shared" si="503"/>
        <v>0.40174103734759176</v>
      </c>
      <c r="CN390" s="17">
        <f t="shared" si="504"/>
        <v>0.36849350322227387</v>
      </c>
      <c r="CO390" s="17">
        <f t="shared" si="505"/>
        <v>0.35186973615961487</v>
      </c>
      <c r="CP390" s="17">
        <f t="shared" si="506"/>
        <v>0.39897040950381524</v>
      </c>
      <c r="CQ390" s="17">
        <f t="shared" si="507"/>
        <v>0.26043901731499053</v>
      </c>
      <c r="CR390" s="17">
        <f t="shared" si="508"/>
        <v>0.2216502275021196</v>
      </c>
      <c r="CS390" s="17">
        <f t="shared" si="509"/>
        <v>0.25212713378366103</v>
      </c>
      <c r="CT390" s="17">
        <f t="shared" si="510"/>
        <v>0.14407264787637775</v>
      </c>
      <c r="CU390" s="17">
        <f t="shared" si="511"/>
        <v>0.17177892631414268</v>
      </c>
      <c r="CV390" s="17">
        <f t="shared" si="512"/>
        <v>0.11310318553372049</v>
      </c>
      <c r="CW390" s="17">
        <f t="shared" si="513"/>
        <v>0.1382543294044471</v>
      </c>
      <c r="CX390" s="17">
        <f t="shared" si="514"/>
        <v>9.0530264795396984E-2</v>
      </c>
      <c r="CY390" s="17">
        <f t="shared" si="515"/>
        <v>6.138006300058698E-2</v>
      </c>
      <c r="CZ390" s="17">
        <f t="shared" si="516"/>
        <v>0.1070624223890278</v>
      </c>
      <c r="DA390" s="17">
        <f t="shared" si="517"/>
        <v>0.23056241373293396</v>
      </c>
      <c r="DB390" s="17">
        <f t="shared" si="518"/>
        <v>0.14069891691357533</v>
      </c>
      <c r="DC390" s="17">
        <f t="shared" si="519"/>
        <v>0.16414629347999712</v>
      </c>
      <c r="DD390" s="17">
        <f t="shared" si="520"/>
        <v>8.0703194162002181E-2</v>
      </c>
      <c r="DE390" s="17">
        <f t="shared" si="521"/>
        <v>6.7767825416370706E-2</v>
      </c>
      <c r="DF390" s="17">
        <f t="shared" si="522"/>
        <v>0.11426274459426392</v>
      </c>
      <c r="DG390" s="17">
        <f t="shared" si="523"/>
        <v>0.21562775750485813</v>
      </c>
      <c r="DH390" s="17">
        <f t="shared" si="524"/>
        <v>0.17309497453993652</v>
      </c>
      <c r="DI390" s="17">
        <f t="shared" si="525"/>
        <v>6.3212939881854474E-2</v>
      </c>
      <c r="DJ390" s="17">
        <f t="shared" si="526"/>
        <v>0.1244373288096139</v>
      </c>
    </row>
    <row r="391" spans="1:114">
      <c r="A391" s="20" t="s">
        <v>51</v>
      </c>
      <c r="B391" s="20" t="s">
        <v>52</v>
      </c>
      <c r="C391" s="17">
        <v>3.6092902272899754</v>
      </c>
      <c r="D391" s="17">
        <v>1.0369159487224058</v>
      </c>
      <c r="E391" s="17">
        <v>0.85319525302114807</v>
      </c>
      <c r="F391" s="17">
        <v>3.4390905948997474</v>
      </c>
      <c r="G391" s="17">
        <v>2.0608914359605914</v>
      </c>
      <c r="H391" s="17">
        <v>1.7594618371040727</v>
      </c>
      <c r="I391" s="17">
        <v>3.7816940532319387</v>
      </c>
      <c r="J391" s="17">
        <v>3.8349660277349771</v>
      </c>
      <c r="K391" s="17">
        <v>2.9021726130374481</v>
      </c>
      <c r="L391" s="17">
        <v>3.0604585823190265</v>
      </c>
      <c r="M391" s="17">
        <v>3.6244616162181056</v>
      </c>
      <c r="N391" s="17">
        <v>4.6628763451776649</v>
      </c>
      <c r="O391" s="17">
        <v>3.7036136088207092</v>
      </c>
      <c r="P391" s="17">
        <v>4.0319934804339397</v>
      </c>
      <c r="Q391" s="17">
        <v>3.4675255890410961</v>
      </c>
      <c r="R391" s="17">
        <v>4.5984067567567566</v>
      </c>
      <c r="S391" s="17">
        <v>1.45</v>
      </c>
      <c r="T391" s="17">
        <v>1.33</v>
      </c>
      <c r="U391" s="17">
        <v>1.27</v>
      </c>
      <c r="V391" s="17">
        <v>1.44</v>
      </c>
      <c r="W391" s="17">
        <v>0.94</v>
      </c>
      <c r="X391" s="17">
        <v>0.8</v>
      </c>
      <c r="Y391" s="17">
        <v>0.91</v>
      </c>
      <c r="Z391" s="17">
        <v>0.52</v>
      </c>
      <c r="AA391" s="17"/>
      <c r="AB391" s="17">
        <v>0.62</v>
      </c>
      <c r="AC391" s="17"/>
      <c r="AD391" s="18">
        <v>0.40822222222222232</v>
      </c>
      <c r="AE391" s="18">
        <v>0.499</v>
      </c>
      <c r="AF391" s="18">
        <v>0.32675000000000004</v>
      </c>
      <c r="AG391" s="18">
        <v>0.2215384615384616</v>
      </c>
      <c r="AH391" s="18">
        <v>0.38641935483870948</v>
      </c>
      <c r="AI391" s="18">
        <v>0.8321666666666665</v>
      </c>
      <c r="AJ391" s="18">
        <v>0.50782322580645167</v>
      </c>
      <c r="AK391" s="18">
        <v>0.59245161290322579</v>
      </c>
      <c r="AL391" s="18">
        <v>0.29128124999999988</v>
      </c>
      <c r="AM391" s="18">
        <v>0.24459375</v>
      </c>
      <c r="AN391" s="18">
        <v>0.41240740740740722</v>
      </c>
      <c r="AO391" s="18">
        <v>0.7782631578947371</v>
      </c>
      <c r="AP391" s="18">
        <v>0.62475000000000003</v>
      </c>
      <c r="AQ391" s="18">
        <v>0.2281538461538461</v>
      </c>
      <c r="AR391" s="18">
        <v>0.44913043478260878</v>
      </c>
      <c r="BV391" s="20" t="s">
        <v>52</v>
      </c>
      <c r="BW391" s="17" t="e">
        <f t="shared" si="527"/>
        <v>#DIV/0!</v>
      </c>
      <c r="BX391" s="17" t="e">
        <f t="shared" si="488"/>
        <v>#DIV/0!</v>
      </c>
      <c r="BY391" s="17" t="e">
        <f t="shared" si="489"/>
        <v>#DIV/0!</v>
      </c>
      <c r="BZ391" s="17" t="e">
        <f t="shared" si="490"/>
        <v>#DIV/0!</v>
      </c>
      <c r="CA391" s="17" t="e">
        <f t="shared" si="491"/>
        <v>#DIV/0!</v>
      </c>
      <c r="CB391" s="17" t="e">
        <f t="shared" si="492"/>
        <v>#DIV/0!</v>
      </c>
      <c r="CC391" s="17" t="e">
        <f t="shared" si="493"/>
        <v>#DIV/0!</v>
      </c>
      <c r="CD391" s="17" t="e">
        <f t="shared" si="494"/>
        <v>#DIV/0!</v>
      </c>
      <c r="CE391" s="17" t="e">
        <f t="shared" si="495"/>
        <v>#DIV/0!</v>
      </c>
      <c r="CF391" s="17" t="e">
        <f t="shared" si="496"/>
        <v>#DIV/0!</v>
      </c>
      <c r="CG391" s="17" t="e">
        <f t="shared" si="497"/>
        <v>#DIV/0!</v>
      </c>
      <c r="CH391" s="17" t="e">
        <f t="shared" si="498"/>
        <v>#DIV/0!</v>
      </c>
      <c r="CI391" s="17" t="e">
        <f t="shared" si="499"/>
        <v>#DIV/0!</v>
      </c>
      <c r="CJ391" s="17" t="e">
        <f t="shared" si="500"/>
        <v>#DIV/0!</v>
      </c>
      <c r="CK391" s="17" t="e">
        <f t="shared" si="501"/>
        <v>#DIV/0!</v>
      </c>
      <c r="CL391" s="17" t="e">
        <f t="shared" si="502"/>
        <v>#DIV/0!</v>
      </c>
      <c r="CM391" s="17" t="e">
        <f t="shared" si="503"/>
        <v>#DIV/0!</v>
      </c>
      <c r="CN391" s="17" t="e">
        <f t="shared" si="504"/>
        <v>#DIV/0!</v>
      </c>
      <c r="CO391" s="17" t="e">
        <f t="shared" si="505"/>
        <v>#DIV/0!</v>
      </c>
      <c r="CP391" s="17" t="e">
        <f t="shared" si="506"/>
        <v>#DIV/0!</v>
      </c>
      <c r="CQ391" s="17" t="e">
        <f t="shared" si="507"/>
        <v>#DIV/0!</v>
      </c>
      <c r="CR391" s="17" t="e">
        <f t="shared" si="508"/>
        <v>#DIV/0!</v>
      </c>
      <c r="CS391" s="17" t="e">
        <f t="shared" si="509"/>
        <v>#DIV/0!</v>
      </c>
      <c r="CT391" s="17" t="e">
        <f t="shared" si="510"/>
        <v>#DIV/0!</v>
      </c>
      <c r="CU391" s="17" t="e">
        <f t="shared" si="511"/>
        <v>#DIV/0!</v>
      </c>
      <c r="CV391" s="17" t="e">
        <f t="shared" si="512"/>
        <v>#DIV/0!</v>
      </c>
      <c r="CW391" s="17" t="e">
        <f t="shared" si="513"/>
        <v>#DIV/0!</v>
      </c>
      <c r="CX391" s="17" t="e">
        <f t="shared" si="514"/>
        <v>#DIV/0!</v>
      </c>
      <c r="CY391" s="17" t="e">
        <f t="shared" si="515"/>
        <v>#DIV/0!</v>
      </c>
      <c r="CZ391" s="17" t="e">
        <f t="shared" si="516"/>
        <v>#DIV/0!</v>
      </c>
      <c r="DA391" s="17" t="e">
        <f t="shared" si="517"/>
        <v>#DIV/0!</v>
      </c>
      <c r="DB391" s="17" t="e">
        <f t="shared" si="518"/>
        <v>#DIV/0!</v>
      </c>
      <c r="DC391" s="17" t="e">
        <f t="shared" si="519"/>
        <v>#DIV/0!</v>
      </c>
      <c r="DD391" s="17" t="e">
        <f t="shared" si="520"/>
        <v>#DIV/0!</v>
      </c>
      <c r="DE391" s="17" t="e">
        <f t="shared" si="521"/>
        <v>#DIV/0!</v>
      </c>
      <c r="DF391" s="17" t="e">
        <f t="shared" si="522"/>
        <v>#DIV/0!</v>
      </c>
      <c r="DG391" s="17" t="e">
        <f t="shared" si="523"/>
        <v>#DIV/0!</v>
      </c>
      <c r="DH391" s="17" t="e">
        <f t="shared" si="524"/>
        <v>#DIV/0!</v>
      </c>
      <c r="DI391" s="17" t="e">
        <f t="shared" si="525"/>
        <v>#DIV/0!</v>
      </c>
      <c r="DJ391" s="17" t="e">
        <f t="shared" si="526"/>
        <v>#DIV/0!</v>
      </c>
    </row>
    <row r="392" spans="1:114">
      <c r="A392" s="20" t="s">
        <v>51</v>
      </c>
      <c r="B392" s="20" t="s">
        <v>53</v>
      </c>
      <c r="C392" s="17">
        <v>0</v>
      </c>
      <c r="D392" s="17">
        <v>0</v>
      </c>
      <c r="E392" s="17">
        <v>0</v>
      </c>
      <c r="F392" s="17">
        <v>0</v>
      </c>
      <c r="G392" s="17">
        <v>0</v>
      </c>
      <c r="H392" s="17">
        <v>0</v>
      </c>
      <c r="I392" s="17">
        <v>0</v>
      </c>
      <c r="J392" s="17">
        <v>0</v>
      </c>
      <c r="K392" s="17">
        <v>0</v>
      </c>
      <c r="L392" s="17">
        <v>0</v>
      </c>
      <c r="M392" s="17">
        <v>0</v>
      </c>
      <c r="N392" s="17">
        <v>0</v>
      </c>
      <c r="O392" s="17">
        <v>0.15760057909875358</v>
      </c>
      <c r="P392" s="17">
        <v>0.40713940681906235</v>
      </c>
      <c r="Q392" s="17">
        <v>0.26269133250311333</v>
      </c>
      <c r="R392" s="17">
        <v>0.43356406563706568</v>
      </c>
      <c r="S392" s="17">
        <v>0.2</v>
      </c>
      <c r="T392" s="17">
        <v>0.52</v>
      </c>
      <c r="U392" s="17">
        <v>0.8</v>
      </c>
      <c r="V392" s="17">
        <v>1.38</v>
      </c>
      <c r="W392" s="17">
        <v>1.08</v>
      </c>
      <c r="X392" s="17">
        <v>0.33</v>
      </c>
      <c r="Y392" s="17">
        <v>1.1299999999999999</v>
      </c>
      <c r="Z392" s="17">
        <v>0.87</v>
      </c>
      <c r="AA392" s="17"/>
      <c r="AB392" s="17">
        <v>0.39</v>
      </c>
      <c r="AC392" s="17"/>
      <c r="AD392" s="18">
        <v>2.8722222222222222E-2</v>
      </c>
      <c r="AE392" s="18">
        <v>5.4161290322580651E-2</v>
      </c>
      <c r="AF392" s="18">
        <v>1.6499999999999997E-2</v>
      </c>
      <c r="AG392" s="18">
        <v>5.7384615384615381E-2</v>
      </c>
      <c r="AH392" s="18">
        <v>7.1935483870967751E-2</v>
      </c>
      <c r="AI392" s="18">
        <v>3.2066666666666667E-2</v>
      </c>
      <c r="AJ392" s="18">
        <v>5.9354838709677428E-2</v>
      </c>
      <c r="AK392" s="18">
        <v>2.4838709677419354E-2</v>
      </c>
      <c r="AL392" s="18">
        <v>4.6562500000000007E-2</v>
      </c>
      <c r="AM392" s="18">
        <v>1.6937500000000001E-2</v>
      </c>
      <c r="AN392" s="18">
        <v>1.6074074074074077E-2</v>
      </c>
      <c r="AO392" s="18">
        <v>4.1578947368421063E-2</v>
      </c>
      <c r="AP392" s="18">
        <v>3.1208333333333334E-2</v>
      </c>
      <c r="AQ392" s="18">
        <v>6.1538461538461538E-3</v>
      </c>
      <c r="AR392" s="18">
        <v>3.034782608695653E-2</v>
      </c>
      <c r="BV392" s="20" t="s">
        <v>53</v>
      </c>
      <c r="BW392" s="17">
        <f t="shared" si="527"/>
        <v>1</v>
      </c>
      <c r="BX392" s="17">
        <f t="shared" si="488"/>
        <v>2.8335117787332424</v>
      </c>
      <c r="BY392" s="17">
        <f t="shared" si="489"/>
        <v>0.1666843061934716</v>
      </c>
      <c r="BZ392" s="17">
        <f t="shared" si="490"/>
        <v>0.33337417860842949</v>
      </c>
      <c r="CA392" s="17">
        <f t="shared" si="491"/>
        <v>3.3338426300532009</v>
      </c>
      <c r="CB392" s="17">
        <f t="shared" si="492"/>
        <v>11.838400807186687</v>
      </c>
      <c r="CC392" s="17">
        <f t="shared" si="493"/>
        <v>1.8341980435531489</v>
      </c>
      <c r="CD392" s="17">
        <f t="shared" si="494"/>
        <v>2.3348895591929772</v>
      </c>
      <c r="CE392" s="17">
        <f t="shared" si="495"/>
        <v>0.66703802971642956</v>
      </c>
      <c r="CF392" s="17">
        <f t="shared" si="496"/>
        <v>0</v>
      </c>
      <c r="CG392" s="17">
        <f t="shared" si="497"/>
        <v>0.50028250452229817</v>
      </c>
      <c r="CH392" s="17">
        <f t="shared" si="498"/>
        <v>4.1698956976055221</v>
      </c>
      <c r="CI392" s="17">
        <f t="shared" si="499"/>
        <v>4.8365334824365211</v>
      </c>
      <c r="CJ392" s="17">
        <f t="shared" si="500"/>
        <v>0.50033667520753788</v>
      </c>
      <c r="CK392" s="17">
        <f t="shared" si="501"/>
        <v>6.5048905363573848</v>
      </c>
      <c r="CL392" s="17">
        <f t="shared" si="502"/>
        <v>5.0051861346458075</v>
      </c>
      <c r="CM392" s="17">
        <f t="shared" si="503"/>
        <v>8.0001878989046293</v>
      </c>
      <c r="CN392" s="17">
        <f t="shared" si="504"/>
        <v>8.3811492274238972</v>
      </c>
      <c r="CO392" s="17">
        <f t="shared" si="505"/>
        <v>6.8573039133468257</v>
      </c>
      <c r="CP392" s="17">
        <f t="shared" si="506"/>
        <v>3.0476906281541445</v>
      </c>
      <c r="CQ392" s="17">
        <f t="shared" si="507"/>
        <v>7.8732007893982061</v>
      </c>
      <c r="CR392" s="17">
        <f t="shared" si="508"/>
        <v>1.5238453140770722</v>
      </c>
      <c r="CS392" s="17">
        <f t="shared" si="509"/>
        <v>5.8414070372954434</v>
      </c>
      <c r="CT392" s="17">
        <f t="shared" si="510"/>
        <v>3.6826261756862575</v>
      </c>
      <c r="CU392" s="17">
        <f t="shared" si="511"/>
        <v>0.50794843802569078</v>
      </c>
      <c r="CV392" s="17">
        <f t="shared" si="512"/>
        <v>0.26878938178859479</v>
      </c>
      <c r="CW392" s="17">
        <f t="shared" si="513"/>
        <v>2.3005148612518371</v>
      </c>
      <c r="CX392" s="17">
        <f t="shared" si="514"/>
        <v>0.62314388736365967</v>
      </c>
      <c r="CY392" s="17">
        <f t="shared" si="515"/>
        <v>1.5658487426061192</v>
      </c>
      <c r="CZ392" s="17">
        <f t="shared" si="516"/>
        <v>1.3411477307226689</v>
      </c>
      <c r="DA392" s="17">
        <f t="shared" si="517"/>
        <v>3.166635220725158</v>
      </c>
      <c r="DB392" s="17">
        <f t="shared" si="518"/>
        <v>0.64091623075402882</v>
      </c>
      <c r="DC392" s="17">
        <f t="shared" si="519"/>
        <v>0.7025254606564999</v>
      </c>
      <c r="DD392" s="17">
        <f t="shared" si="520"/>
        <v>0.26587926052907263</v>
      </c>
      <c r="DE392" s="17">
        <f t="shared" si="521"/>
        <v>0.43413718062508261</v>
      </c>
      <c r="DF392" s="17">
        <f t="shared" si="522"/>
        <v>0.42093875188240132</v>
      </c>
      <c r="DG392" s="17">
        <f t="shared" si="523"/>
        <v>0.54738127729347474</v>
      </c>
      <c r="DH392" s="17">
        <f t="shared" si="524"/>
        <v>0.2296350230241144</v>
      </c>
      <c r="DI392" s="17">
        <f t="shared" si="525"/>
        <v>0.13805778059159804</v>
      </c>
      <c r="DJ392" s="17">
        <f t="shared" si="526"/>
        <v>0.33844825272798745</v>
      </c>
    </row>
    <row r="393" spans="1:114">
      <c r="A393" s="20" t="s">
        <v>54</v>
      </c>
      <c r="B393" s="20" t="s">
        <v>54</v>
      </c>
      <c r="C393" s="17">
        <v>7.8748150413599463E-2</v>
      </c>
      <c r="D393" s="17">
        <v>0.22313381175039115</v>
      </c>
      <c r="E393" s="17">
        <v>1.312608081570997E-2</v>
      </c>
      <c r="F393" s="17">
        <v>2.6252599961066776E-2</v>
      </c>
      <c r="G393" s="17">
        <v>0.26253394088669951</v>
      </c>
      <c r="H393" s="17">
        <v>0.93225216742081451</v>
      </c>
      <c r="I393" s="17">
        <v>0.14443970342205323</v>
      </c>
      <c r="J393" s="17">
        <v>0.18386823420647153</v>
      </c>
      <c r="K393" s="17">
        <v>5.2528011095700426E-2</v>
      </c>
      <c r="L393" s="17">
        <v>0</v>
      </c>
      <c r="M393" s="17">
        <v>3.9396321915414194E-2</v>
      </c>
      <c r="N393" s="17">
        <v>0.32837157360406094</v>
      </c>
      <c r="O393" s="17">
        <v>0.38086806615532115</v>
      </c>
      <c r="P393" s="17">
        <v>3.9400587756683453E-2</v>
      </c>
      <c r="Q393" s="17">
        <v>0.51224809838107099</v>
      </c>
      <c r="R393" s="17">
        <v>0.39414915057915056</v>
      </c>
      <c r="S393" s="17">
        <v>0.63</v>
      </c>
      <c r="T393" s="17">
        <v>0.66</v>
      </c>
      <c r="U393" s="17">
        <v>0.54</v>
      </c>
      <c r="V393" s="17">
        <v>0.24</v>
      </c>
      <c r="W393" s="17">
        <v>0.62</v>
      </c>
      <c r="X393" s="17">
        <v>0.12</v>
      </c>
      <c r="Y393" s="17">
        <v>0.46</v>
      </c>
      <c r="Z393" s="17">
        <v>0.28999999999999998</v>
      </c>
      <c r="AA393" s="17"/>
      <c r="AB393" s="17">
        <v>0.04</v>
      </c>
      <c r="AC393" s="17"/>
      <c r="AD393" s="18">
        <v>2.1166666666666674E-2</v>
      </c>
      <c r="AE393" s="18">
        <v>0.18116129032258058</v>
      </c>
      <c r="AF393" s="18">
        <v>4.9071428571428551E-2</v>
      </c>
      <c r="AG393" s="18">
        <v>0.12330769230769226</v>
      </c>
      <c r="AH393" s="18">
        <v>0.10561290322580633</v>
      </c>
      <c r="AI393" s="18">
        <v>0.24936666666666649</v>
      </c>
      <c r="AJ393" s="18">
        <v>5.0470967741935484E-2</v>
      </c>
      <c r="AK393" s="18">
        <v>5.5322580645161303E-2</v>
      </c>
      <c r="AL393" s="18">
        <v>2.0937500000000008E-2</v>
      </c>
      <c r="AM393" s="18">
        <v>3.4187500000000003E-2</v>
      </c>
      <c r="AN393" s="18">
        <v>3.3148148148148163E-2</v>
      </c>
      <c r="AO393" s="18">
        <v>4.3105263157894744E-2</v>
      </c>
      <c r="AP393" s="18">
        <v>1.8083333333333337E-2</v>
      </c>
      <c r="AQ393" s="18">
        <v>1.0871794871794875E-2</v>
      </c>
      <c r="AR393" s="18">
        <v>2.6652173913043482E-2</v>
      </c>
      <c r="BV393" s="20" t="s">
        <v>54</v>
      </c>
      <c r="BW393" s="17">
        <f t="shared" si="527"/>
        <v>1</v>
      </c>
      <c r="BX393" s="17">
        <f t="shared" si="488"/>
        <v>0.63957516209437071</v>
      </c>
      <c r="BY393" s="17">
        <f t="shared" si="489"/>
        <v>0.6279734326358698</v>
      </c>
      <c r="BZ393" s="17">
        <f t="shared" si="490"/>
        <v>0.94197587676567873</v>
      </c>
      <c r="CA393" s="17">
        <f t="shared" si="491"/>
        <v>0.52333576169439788</v>
      </c>
      <c r="CB393" s="17">
        <f t="shared" si="492"/>
        <v>0.2791892755052216</v>
      </c>
      <c r="CC393" s="17">
        <f t="shared" si="493"/>
        <v>0.25593461072834639</v>
      </c>
      <c r="CD393" s="17">
        <f t="shared" si="494"/>
        <v>0.13962794706137405</v>
      </c>
      <c r="CE393" s="17">
        <f t="shared" si="495"/>
        <v>5.8171921196200252E-2</v>
      </c>
      <c r="CF393" s="17">
        <f t="shared" si="496"/>
        <v>5.8185266363831326E-2</v>
      </c>
      <c r="CG393" s="17">
        <f t="shared" si="497"/>
        <v>0.17451715274033658</v>
      </c>
      <c r="CH393" s="17">
        <f t="shared" si="498"/>
        <v>9.3095345807006999E-2</v>
      </c>
      <c r="CI393" s="17">
        <f t="shared" si="499"/>
        <v>9.3084846494367698E-2</v>
      </c>
      <c r="CJ393" s="17">
        <f t="shared" si="500"/>
        <v>2.3271473265466878E-2</v>
      </c>
      <c r="CK393" s="17">
        <f t="shared" si="501"/>
        <v>1.1636655700102656E-2</v>
      </c>
      <c r="CL393" s="17">
        <f t="shared" si="502"/>
        <v>1.163996775499025E-2</v>
      </c>
      <c r="CM393" s="17">
        <f t="shared" si="503"/>
        <v>3.5438263118071446E-2</v>
      </c>
      <c r="CN393" s="17">
        <f t="shared" si="504"/>
        <v>4.4297828897589313E-2</v>
      </c>
      <c r="CO393" s="17">
        <f t="shared" si="505"/>
        <v>3.5438263118071446E-2</v>
      </c>
      <c r="CP393" s="17">
        <f t="shared" si="506"/>
        <v>2.6578697338553586E-2</v>
      </c>
      <c r="CQ393" s="17">
        <f t="shared" si="507"/>
        <v>8.8595657795178615E-3</v>
      </c>
      <c r="CR393" s="17">
        <f t="shared" si="508"/>
        <v>0.16833174981083937</v>
      </c>
      <c r="CS393" s="17">
        <f t="shared" si="509"/>
        <v>9.7455223574696478E-2</v>
      </c>
      <c r="CT393" s="17">
        <f t="shared" si="510"/>
        <v>0</v>
      </c>
      <c r="CU393" s="17">
        <f t="shared" si="511"/>
        <v>0</v>
      </c>
      <c r="CV393" s="17">
        <f t="shared" si="512"/>
        <v>0.11010471471545254</v>
      </c>
      <c r="CW393" s="17">
        <f t="shared" si="513"/>
        <v>0.10774375157671724</v>
      </c>
      <c r="CX393" s="17">
        <f t="shared" si="514"/>
        <v>4.8695970480992827E-2</v>
      </c>
      <c r="CY393" s="17">
        <f t="shared" si="515"/>
        <v>9.6603342249742846E-2</v>
      </c>
      <c r="CZ393" s="17">
        <f t="shared" si="516"/>
        <v>7.7992758104207249E-2</v>
      </c>
      <c r="DA393" s="17">
        <f t="shared" si="517"/>
        <v>5.0469993057320091E-2</v>
      </c>
      <c r="DB393" s="17">
        <f t="shared" si="518"/>
        <v>9.5740468907693027E-2</v>
      </c>
      <c r="DC393" s="17">
        <f t="shared" si="519"/>
        <v>8.3680027749768709E-2</v>
      </c>
      <c r="DD393" s="17">
        <f t="shared" si="520"/>
        <v>2.6274149764882654E-2</v>
      </c>
      <c r="DE393" s="17">
        <f t="shared" si="521"/>
        <v>3.0537815796275632E-2</v>
      </c>
      <c r="DF393" s="17">
        <f t="shared" si="522"/>
        <v>3.6882044208066955E-2</v>
      </c>
      <c r="DG393" s="17">
        <f t="shared" si="523"/>
        <v>1.8978122485598787E-2</v>
      </c>
      <c r="DH393" s="17">
        <f t="shared" si="524"/>
        <v>2.4732954467820693E-2</v>
      </c>
      <c r="DI393" s="17">
        <f t="shared" si="525"/>
        <v>2.7714539105158443E-3</v>
      </c>
      <c r="DJ393" s="17">
        <f t="shared" si="526"/>
        <v>8.0121290527813711E-3</v>
      </c>
    </row>
    <row r="394" spans="1:114">
      <c r="A394" s="20" t="s">
        <v>56</v>
      </c>
      <c r="B394" s="20" t="s">
        <v>55</v>
      </c>
      <c r="C394" s="17">
        <v>1.1287234892615923</v>
      </c>
      <c r="D394" s="17">
        <v>0.7219035086042066</v>
      </c>
      <c r="E394" s="17">
        <v>0.70880836404833847</v>
      </c>
      <c r="F394" s="17">
        <v>1.0632302984232045</v>
      </c>
      <c r="G394" s="17">
        <v>0.59070136699507392</v>
      </c>
      <c r="H394" s="17">
        <v>0.3151274932126697</v>
      </c>
      <c r="I394" s="17">
        <v>0.28887940684410646</v>
      </c>
      <c r="J394" s="17">
        <v>0.15760134360554701</v>
      </c>
      <c r="K394" s="17">
        <v>6.5660013869625528E-2</v>
      </c>
      <c r="L394" s="17">
        <v>6.5675076873798852E-2</v>
      </c>
      <c r="M394" s="17">
        <v>0.19698160957707095</v>
      </c>
      <c r="N394" s="17">
        <v>0.10507890355329949</v>
      </c>
      <c r="O394" s="17">
        <v>0.1050670527325024</v>
      </c>
      <c r="P394" s="17">
        <v>2.6267058504455636E-2</v>
      </c>
      <c r="Q394" s="17">
        <v>1.3134566625155667E-2</v>
      </c>
      <c r="R394" s="17">
        <v>1.3138305019305019E-2</v>
      </c>
      <c r="S394" s="17">
        <v>0.04</v>
      </c>
      <c r="T394" s="17">
        <v>0.05</v>
      </c>
      <c r="U394" s="17">
        <v>0.04</v>
      </c>
      <c r="V394" s="17">
        <v>0.03</v>
      </c>
      <c r="W394" s="17">
        <v>0.01</v>
      </c>
      <c r="X394" s="17">
        <v>0.19</v>
      </c>
      <c r="Y394" s="17">
        <v>0.11</v>
      </c>
      <c r="AD394" s="18">
        <v>0.12427777777777776</v>
      </c>
      <c r="AE394" s="18">
        <v>0.12161290322580647</v>
      </c>
      <c r="AF394" s="18">
        <v>5.4964285714285722E-2</v>
      </c>
      <c r="AG394" s="18">
        <v>0.10903846153846154</v>
      </c>
      <c r="AH394" s="18">
        <v>8.8032258064516131E-2</v>
      </c>
      <c r="AI394" s="18">
        <v>5.6966666666666672E-2</v>
      </c>
      <c r="AJ394" s="18">
        <v>0.10806451612903226</v>
      </c>
      <c r="AK394" s="18">
        <v>9.4451612903225804E-2</v>
      </c>
      <c r="AL394" s="18">
        <v>2.9656249999999995E-2</v>
      </c>
      <c r="AM394" s="18">
        <v>3.4468749999999999E-2</v>
      </c>
      <c r="AN394" s="18">
        <v>4.1629629629629634E-2</v>
      </c>
      <c r="AO394" s="18">
        <v>2.1421052631578945E-2</v>
      </c>
      <c r="AP394" s="18">
        <v>2.7916666666666663E-2</v>
      </c>
      <c r="AQ394" s="18">
        <v>3.1282051282051286E-3</v>
      </c>
      <c r="AR394" s="18">
        <v>9.0434782608695662E-3</v>
      </c>
      <c r="BV394" s="20" t="s">
        <v>55</v>
      </c>
      <c r="BW394" s="17">
        <f t="shared" si="527"/>
        <v>1</v>
      </c>
      <c r="BX394" s="17">
        <f t="shared" si="488"/>
        <v>1.920120923000409</v>
      </c>
      <c r="BY394" s="17">
        <f t="shared" si="489"/>
        <v>0.6800719692693642</v>
      </c>
      <c r="BZ394" s="17">
        <f t="shared" si="490"/>
        <v>2.0002450716505766</v>
      </c>
      <c r="CA394" s="17">
        <f t="shared" si="491"/>
        <v>3.4405255942149036</v>
      </c>
      <c r="CB394" s="17">
        <f t="shared" si="492"/>
        <v>3.3214217475937868</v>
      </c>
      <c r="CC394" s="17">
        <f t="shared" si="493"/>
        <v>2.6012263163117386</v>
      </c>
      <c r="CD394" s="17">
        <f t="shared" si="494"/>
        <v>4.4829879536505173</v>
      </c>
      <c r="CE394" s="17">
        <f t="shared" si="495"/>
        <v>2.4013369069791466</v>
      </c>
      <c r="CF394" s="17">
        <f t="shared" si="496"/>
        <v>1.4811641405576903</v>
      </c>
      <c r="CG394" s="17">
        <f t="shared" si="497"/>
        <v>1.400791012662435</v>
      </c>
      <c r="CH394" s="17">
        <f t="shared" si="498"/>
        <v>3.2024798957610412</v>
      </c>
      <c r="CI394" s="17">
        <f t="shared" si="499"/>
        <v>2.8819068474656238</v>
      </c>
      <c r="CJ394" s="17">
        <f t="shared" si="500"/>
        <v>4.8432590160089672</v>
      </c>
      <c r="CK394" s="17">
        <f t="shared" si="501"/>
        <v>2.6820164057596605</v>
      </c>
      <c r="CL394" s="17">
        <f t="shared" si="502"/>
        <v>2.2022818992441557</v>
      </c>
      <c r="CM394" s="17">
        <f t="shared" si="503"/>
        <v>0.57906121934928756</v>
      </c>
      <c r="CN394" s="17">
        <f t="shared" si="504"/>
        <v>1.5238453140770725</v>
      </c>
      <c r="CO394" s="17">
        <f t="shared" si="505"/>
        <v>1.219076251261658</v>
      </c>
      <c r="CP394" s="17">
        <f t="shared" si="506"/>
        <v>0.64001503191237041</v>
      </c>
      <c r="CQ394" s="17">
        <f t="shared" si="507"/>
        <v>1.5238453140770725</v>
      </c>
      <c r="CR394" s="17">
        <f t="shared" si="508"/>
        <v>0.70096884447545338</v>
      </c>
      <c r="CS394" s="17">
        <f t="shared" si="509"/>
        <v>1.9200450957371111</v>
      </c>
      <c r="CT394" s="17">
        <f t="shared" si="510"/>
        <v>1.1581224386985751</v>
      </c>
      <c r="CU394" s="17">
        <f t="shared" si="511"/>
        <v>1.4324145952324479</v>
      </c>
      <c r="CV394" s="17">
        <f t="shared" si="512"/>
        <v>1.6830024913251223</v>
      </c>
      <c r="CW394" s="17">
        <f t="shared" si="513"/>
        <v>1.5196178722380198</v>
      </c>
      <c r="CX394" s="17">
        <f t="shared" si="514"/>
        <v>0.72208498668480681</v>
      </c>
      <c r="CY394" s="17">
        <f t="shared" si="515"/>
        <v>1.5027459174206206</v>
      </c>
      <c r="CZ394" s="17">
        <f t="shared" si="516"/>
        <v>2.313393811970812</v>
      </c>
      <c r="DA394" s="17">
        <f t="shared" si="517"/>
        <v>1.5971930685279823</v>
      </c>
      <c r="DB394" s="17">
        <f t="shared" si="518"/>
        <v>1.4216002091325464</v>
      </c>
      <c r="DC394" s="17">
        <f t="shared" si="519"/>
        <v>2.0470649761105038</v>
      </c>
      <c r="DD394" s="17">
        <f t="shared" si="520"/>
        <v>1.3305074398535437</v>
      </c>
      <c r="DE394" s="17">
        <f t="shared" si="521"/>
        <v>0.98221354525480264</v>
      </c>
      <c r="DF394" s="17">
        <f t="shared" si="522"/>
        <v>0.57341734781566878</v>
      </c>
      <c r="DG394" s="17">
        <f t="shared" si="523"/>
        <v>0.8233576839113278</v>
      </c>
      <c r="DH394" s="17">
        <f t="shared" si="524"/>
        <v>1.2371084208115706</v>
      </c>
      <c r="DI394" s="17">
        <f t="shared" si="525"/>
        <v>1.1217064429878101</v>
      </c>
      <c r="DJ394" s="17">
        <f t="shared" si="526"/>
        <v>1.4672642750239497</v>
      </c>
    </row>
    <row r="395" spans="1:114">
      <c r="A395" s="20" t="s">
        <v>56</v>
      </c>
      <c r="B395" s="20" t="s">
        <v>57</v>
      </c>
      <c r="C395" s="17">
        <v>0.32811729338999773</v>
      </c>
      <c r="D395" s="17">
        <v>0.63002488023639847</v>
      </c>
      <c r="E395" s="17">
        <v>0.22314337386706951</v>
      </c>
      <c r="F395" s="17">
        <v>0.65631499902666934</v>
      </c>
      <c r="G395" s="17">
        <v>1.1288959458128078</v>
      </c>
      <c r="H395" s="17">
        <v>1.0898159140271495</v>
      </c>
      <c r="I395" s="17">
        <v>0.85350733840304183</v>
      </c>
      <c r="J395" s="17">
        <v>1.4709458736517722</v>
      </c>
      <c r="K395" s="17">
        <v>0.78792016643550633</v>
      </c>
      <c r="L395" s="17">
        <v>0.4859955688661115</v>
      </c>
      <c r="M395" s="17">
        <v>0.45962375567983221</v>
      </c>
      <c r="N395" s="17">
        <v>1.050789035532995</v>
      </c>
      <c r="O395" s="17">
        <v>0.94560347459252148</v>
      </c>
      <c r="P395" s="17">
        <v>1.589157039519566</v>
      </c>
      <c r="Q395" s="17">
        <v>0.88001596388542969</v>
      </c>
      <c r="R395" s="17">
        <v>0.72260677606177615</v>
      </c>
      <c r="S395" s="17">
        <v>0.19</v>
      </c>
      <c r="T395" s="17">
        <v>0.5</v>
      </c>
      <c r="U395" s="17">
        <v>0.4</v>
      </c>
      <c r="V395" s="17">
        <v>0.21</v>
      </c>
      <c r="W395" s="17">
        <v>0.5</v>
      </c>
      <c r="X395" s="17">
        <v>0.23</v>
      </c>
      <c r="Y395" s="17">
        <v>0.63</v>
      </c>
      <c r="Z395" s="17">
        <v>0.38</v>
      </c>
      <c r="AA395" s="17"/>
      <c r="AB395" s="17">
        <v>0.47</v>
      </c>
      <c r="AC395" s="17"/>
      <c r="AD395" s="18">
        <v>0.55222222222222228</v>
      </c>
      <c r="AE395" s="18">
        <v>0.49861290322580643</v>
      </c>
      <c r="AF395" s="18">
        <v>0.23692857142857138</v>
      </c>
      <c r="AG395" s="18">
        <v>0.49307692307692308</v>
      </c>
      <c r="AH395" s="18">
        <v>0.75906451612903214</v>
      </c>
      <c r="AI395" s="18">
        <v>0.52406666666666668</v>
      </c>
      <c r="AJ395" s="18">
        <v>0.46645161290322584</v>
      </c>
      <c r="AK395" s="18">
        <v>0.67167741935483882</v>
      </c>
      <c r="AL395" s="18">
        <v>0.43656249999999996</v>
      </c>
      <c r="AM395" s="18">
        <v>0.32228124999999991</v>
      </c>
      <c r="AN395" s="18">
        <v>0.18814814814814818</v>
      </c>
      <c r="AO395" s="18">
        <v>0.27015789473684215</v>
      </c>
      <c r="AP395" s="18">
        <v>0.40591666666666687</v>
      </c>
      <c r="AQ395" s="18">
        <v>0.36805128205128207</v>
      </c>
      <c r="AR395" s="18">
        <v>0.48143478260869565</v>
      </c>
      <c r="BV395" s="20" t="s">
        <v>57</v>
      </c>
      <c r="BW395" s="17">
        <f t="shared" si="527"/>
        <v>1</v>
      </c>
      <c r="BX395" s="17">
        <f t="shared" si="488"/>
        <v>0.40142095360470287</v>
      </c>
      <c r="BY395" s="17">
        <f t="shared" si="489"/>
        <v>0.34546572881689508</v>
      </c>
      <c r="BZ395" s="17">
        <f t="shared" si="490"/>
        <v>0.45769738938885141</v>
      </c>
      <c r="CA395" s="17">
        <f t="shared" si="491"/>
        <v>0.43761046665248227</v>
      </c>
      <c r="CB395" s="17">
        <f t="shared" si="492"/>
        <v>0.16950731053644544</v>
      </c>
      <c r="CC395" s="17">
        <f t="shared" si="493"/>
        <v>0.19562607059706616</v>
      </c>
      <c r="CD395" s="17">
        <f t="shared" si="494"/>
        <v>0.36842420439543855</v>
      </c>
      <c r="CE395" s="17">
        <f t="shared" si="495"/>
        <v>0.15821788297321313</v>
      </c>
      <c r="CF395" s="17">
        <f t="shared" si="496"/>
        <v>0.22432145845378718</v>
      </c>
      <c r="CG395" s="17">
        <f t="shared" si="497"/>
        <v>0.45440872846212377</v>
      </c>
      <c r="CH395" s="17">
        <f t="shared" si="498"/>
        <v>0.23563257083691888</v>
      </c>
      <c r="CI395" s="17">
        <f t="shared" si="499"/>
        <v>0.20069105895790207</v>
      </c>
      <c r="CJ395" s="17">
        <f t="shared" si="500"/>
        <v>0.22722896596306047</v>
      </c>
      <c r="CK395" s="17">
        <f t="shared" si="501"/>
        <v>0.21272098957265115</v>
      </c>
      <c r="CL395" s="17">
        <f t="shared" si="502"/>
        <v>9.5563079304891344E-2</v>
      </c>
      <c r="CM395" s="17">
        <f t="shared" si="503"/>
        <v>0.16759108269263542</v>
      </c>
      <c r="CN395" s="17">
        <f t="shared" si="504"/>
        <v>0.22033548435224656</v>
      </c>
      <c r="CO395" s="17">
        <f t="shared" si="505"/>
        <v>0.23713712842930015</v>
      </c>
      <c r="CP395" s="17">
        <f t="shared" si="506"/>
        <v>0.20470357498941827</v>
      </c>
      <c r="CQ395" s="17">
        <f t="shared" si="507"/>
        <v>0.25000421028577785</v>
      </c>
      <c r="CR395" s="17">
        <f t="shared" si="508"/>
        <v>0.1754602071337871</v>
      </c>
      <c r="CS395" s="17">
        <f t="shared" si="509"/>
        <v>0.14749291351185617</v>
      </c>
      <c r="CT395" s="17">
        <f t="shared" si="510"/>
        <v>6.4867106879763714E-2</v>
      </c>
      <c r="CU395" s="17">
        <f t="shared" si="511"/>
        <v>0.25404511202582875</v>
      </c>
      <c r="CV395" s="17">
        <f t="shared" si="512"/>
        <v>3.0657978852203085E-2</v>
      </c>
      <c r="CW395" s="17">
        <f t="shared" si="513"/>
        <v>0.15112046324878634</v>
      </c>
      <c r="CX395" s="17">
        <f t="shared" si="514"/>
        <v>5.6453751969298818E-2</v>
      </c>
      <c r="CY395" s="17">
        <f t="shared" si="515"/>
        <v>9.7946468401380493E-2</v>
      </c>
      <c r="CZ395" s="17">
        <f t="shared" si="516"/>
        <v>0.21363746674815204</v>
      </c>
      <c r="DA395" s="17">
        <f t="shared" si="517"/>
        <v>0.1478289463933973</v>
      </c>
      <c r="DB395" s="17">
        <f t="shared" si="518"/>
        <v>6.5779424490103752E-2</v>
      </c>
      <c r="DC395" s="17">
        <f t="shared" si="519"/>
        <v>4.5403544508754771E-2</v>
      </c>
      <c r="DD395" s="17">
        <f t="shared" si="520"/>
        <v>1.9382703601311373E-2</v>
      </c>
      <c r="DE395" s="17">
        <f t="shared" si="521"/>
        <v>4.3042582062507162E-2</v>
      </c>
      <c r="DF395" s="17">
        <f t="shared" si="522"/>
        <v>1.7749641200669769E-2</v>
      </c>
      <c r="DG395" s="17">
        <f t="shared" si="523"/>
        <v>5.2556348614644796E-2</v>
      </c>
      <c r="DH395" s="17">
        <f t="shared" si="524"/>
        <v>6.1877194057190971E-2</v>
      </c>
      <c r="DI395" s="17">
        <f t="shared" si="525"/>
        <v>5.5563489587437419E-2</v>
      </c>
      <c r="DJ395" s="17">
        <f t="shared" si="526"/>
        <v>8.8800896293433323E-2</v>
      </c>
    </row>
    <row r="396" spans="1:114">
      <c r="A396" s="20" t="s">
        <v>59</v>
      </c>
      <c r="B396" s="20" t="s">
        <v>58</v>
      </c>
      <c r="C396" s="17">
        <v>94.038416285573362</v>
      </c>
      <c r="D396" s="17">
        <v>37.748990740830877</v>
      </c>
      <c r="E396" s="17">
        <v>32.487050018882179</v>
      </c>
      <c r="F396" s="17">
        <v>43.041137636168976</v>
      </c>
      <c r="G396" s="17">
        <v>41.152195233990149</v>
      </c>
      <c r="H396" s="17">
        <v>15.940199031674211</v>
      </c>
      <c r="I396" s="17">
        <v>18.396365863117872</v>
      </c>
      <c r="J396" s="17">
        <v>34.646028702619418</v>
      </c>
      <c r="K396" s="17">
        <v>14.878559142857146</v>
      </c>
      <c r="L396" s="17">
        <v>21.09483469186419</v>
      </c>
      <c r="M396" s="17">
        <v>42.731877170919262</v>
      </c>
      <c r="N396" s="17">
        <v>22.158513786802033</v>
      </c>
      <c r="O396" s="17">
        <v>18.872669347075743</v>
      </c>
      <c r="P396" s="17">
        <v>21.368252093374661</v>
      </c>
      <c r="Q396" s="17">
        <v>20.00394497011208</v>
      </c>
      <c r="R396" s="17">
        <v>8.9866006332046329</v>
      </c>
      <c r="S396" s="17">
        <v>15.76</v>
      </c>
      <c r="T396" s="17">
        <v>20.72</v>
      </c>
      <c r="U396" s="17">
        <v>22.3</v>
      </c>
      <c r="V396" s="17">
        <v>19.25</v>
      </c>
      <c r="W396" s="17">
        <v>23.51</v>
      </c>
      <c r="X396" s="17">
        <v>16.5</v>
      </c>
      <c r="Y396" s="17">
        <v>13.87</v>
      </c>
      <c r="Z396" s="17">
        <v>6.1</v>
      </c>
      <c r="AA396" s="17"/>
      <c r="AB396" s="17">
        <v>23.89</v>
      </c>
      <c r="AC396" s="17"/>
      <c r="AD396" s="18">
        <v>2.8830277777777784</v>
      </c>
      <c r="AE396" s="18">
        <v>14.211129032258059</v>
      </c>
      <c r="AF396" s="18">
        <v>5.308821428571429</v>
      </c>
      <c r="AG396" s="18">
        <v>9.2107307692307767</v>
      </c>
      <c r="AH396" s="18">
        <v>20.090129032258059</v>
      </c>
      <c r="AI396" s="18">
        <v>13.901600000000006</v>
      </c>
      <c r="AJ396" s="18">
        <v>6.1857929032258161</v>
      </c>
      <c r="AK396" s="18">
        <v>4.2696774193548395</v>
      </c>
      <c r="AL396" s="18">
        <v>1.8227187500000008</v>
      </c>
      <c r="AM396" s="18">
        <v>4.0476562500000011</v>
      </c>
      <c r="AN396" s="18">
        <v>1.6691481481481478</v>
      </c>
      <c r="AO396" s="18">
        <v>4.9423157894736844</v>
      </c>
      <c r="AP396" s="18">
        <v>5.8188333333333304</v>
      </c>
      <c r="AQ396" s="18">
        <v>5.2251025641025608</v>
      </c>
      <c r="AR396" s="18">
        <v>8.3506956521739113</v>
      </c>
      <c r="BV396" s="20" t="s">
        <v>58</v>
      </c>
      <c r="BW396" s="17">
        <f t="shared" si="527"/>
        <v>1</v>
      </c>
      <c r="BX396" s="17">
        <f t="shared" si="488"/>
        <v>0.99328548662595029</v>
      </c>
      <c r="BY396" s="17">
        <f t="shared" si="489"/>
        <v>0.93779394699504537</v>
      </c>
      <c r="BZ396" s="17">
        <f t="shared" si="490"/>
        <v>0.80646050683534465</v>
      </c>
      <c r="CA396" s="17">
        <f t="shared" si="491"/>
        <v>0.70973295144467552</v>
      </c>
      <c r="CB396" s="17">
        <f t="shared" si="492"/>
        <v>0.41089895626393586</v>
      </c>
      <c r="CC396" s="17">
        <f t="shared" si="493"/>
        <v>0.32474182595245571</v>
      </c>
      <c r="CD396" s="17">
        <f t="shared" si="494"/>
        <v>0.39191011597163172</v>
      </c>
      <c r="CE396" s="17">
        <f t="shared" si="495"/>
        <v>0.2559221166644442</v>
      </c>
      <c r="CF396" s="17">
        <f t="shared" si="496"/>
        <v>0.28125072972927334</v>
      </c>
      <c r="CG396" s="17">
        <f t="shared" si="497"/>
        <v>0.44037547236356422</v>
      </c>
      <c r="CH396" s="17">
        <f t="shared" si="498"/>
        <v>0.30350878801132042</v>
      </c>
      <c r="CI396" s="17">
        <f t="shared" si="499"/>
        <v>0.2594491447515857</v>
      </c>
      <c r="CJ396" s="17">
        <f t="shared" si="500"/>
        <v>0.28017978762509882</v>
      </c>
      <c r="CK396" s="17">
        <f t="shared" si="501"/>
        <v>0.24508779912148221</v>
      </c>
      <c r="CL396" s="17">
        <f t="shared" si="502"/>
        <v>0.18366300326836066</v>
      </c>
      <c r="CM396" s="17">
        <f t="shared" si="503"/>
        <v>0.17373019211700125</v>
      </c>
      <c r="CN396" s="17">
        <f t="shared" si="504"/>
        <v>0.22628232597406156</v>
      </c>
      <c r="CO396" s="17">
        <f t="shared" si="505"/>
        <v>0.23648460235677141</v>
      </c>
      <c r="CP396" s="17">
        <f t="shared" si="506"/>
        <v>0.21170764542733328</v>
      </c>
      <c r="CQ396" s="17">
        <f t="shared" si="507"/>
        <v>0.2440634362410701</v>
      </c>
      <c r="CR396" s="17">
        <f t="shared" si="508"/>
        <v>0.15469982351741607</v>
      </c>
      <c r="CS396" s="17">
        <f t="shared" si="509"/>
        <v>0.14974443213152844</v>
      </c>
      <c r="CT396" s="17">
        <f t="shared" si="510"/>
        <v>9.2903177999288059E-2</v>
      </c>
      <c r="CU396" s="17">
        <f t="shared" si="511"/>
        <v>0.20875106737356841</v>
      </c>
      <c r="CV396" s="17">
        <f t="shared" si="512"/>
        <v>6.4518524946263395E-2</v>
      </c>
      <c r="CW396" s="17">
        <f t="shared" si="513"/>
        <v>0.15347608766690268</v>
      </c>
      <c r="CX396" s="17">
        <f t="shared" si="514"/>
        <v>7.0408050902793368E-2</v>
      </c>
      <c r="CY396" s="17">
        <f t="shared" si="515"/>
        <v>8.8575779167507307E-2</v>
      </c>
      <c r="CZ396" s="17">
        <f t="shared" si="516"/>
        <v>0.14801535113615985</v>
      </c>
      <c r="DA396" s="17">
        <f t="shared" si="517"/>
        <v>0.1157160232169528</v>
      </c>
      <c r="DB396" s="17">
        <f t="shared" si="518"/>
        <v>7.0394683454838097E-2</v>
      </c>
      <c r="DC396" s="17">
        <f t="shared" si="519"/>
        <v>6.2817544800663774E-2</v>
      </c>
      <c r="DD396" s="17">
        <f t="shared" si="520"/>
        <v>4.7906064039561727E-2</v>
      </c>
      <c r="DE396" s="17">
        <f t="shared" si="521"/>
        <v>5.323480148338295E-2</v>
      </c>
      <c r="DF396" s="17">
        <f t="shared" si="522"/>
        <v>4.9174201017542392E-2</v>
      </c>
      <c r="DG396" s="17">
        <f t="shared" si="523"/>
        <v>5.8292804647443082E-2</v>
      </c>
      <c r="DH396" s="17">
        <f t="shared" si="524"/>
        <v>5.8086174762273381E-2</v>
      </c>
      <c r="DI396" s="17">
        <f t="shared" si="525"/>
        <v>5.1936900821820384E-2</v>
      </c>
      <c r="DJ396" s="17">
        <f t="shared" si="526"/>
        <v>7.3213961418217816E-2</v>
      </c>
    </row>
    <row r="397" spans="1:114">
      <c r="A397" s="20" t="s">
        <v>181</v>
      </c>
      <c r="B397" s="20" t="s">
        <v>60</v>
      </c>
      <c r="C397" s="17">
        <v>240.14248468627159</v>
      </c>
      <c r="D397" s="17">
        <v>238.53004476116809</v>
      </c>
      <c r="E397" s="17">
        <v>225.20416855513588</v>
      </c>
      <c r="F397" s="17">
        <v>193.66542991278956</v>
      </c>
      <c r="G397" s="17">
        <v>170.43703442364531</v>
      </c>
      <c r="H397" s="17">
        <v>98.674296312217194</v>
      </c>
      <c r="I397" s="17">
        <v>77.984308965779462</v>
      </c>
      <c r="J397" s="17">
        <v>94.114269023112499</v>
      </c>
      <c r="K397" s="17">
        <v>61.457772981969498</v>
      </c>
      <c r="L397" s="17">
        <v>67.540249057014734</v>
      </c>
      <c r="M397" s="17">
        <v>105.75286012827684</v>
      </c>
      <c r="N397" s="17">
        <v>72.885354477157364</v>
      </c>
      <c r="O397" s="17">
        <v>62.304762270373928</v>
      </c>
      <c r="P397" s="17">
        <v>67.283070359163119</v>
      </c>
      <c r="Q397" s="17">
        <v>58.855993047322549</v>
      </c>
      <c r="R397" s="17">
        <v>44.105289949806945</v>
      </c>
      <c r="S397" s="17">
        <v>41.719999999999992</v>
      </c>
      <c r="T397" s="17">
        <v>54.339999999999996</v>
      </c>
      <c r="U397" s="17">
        <v>56.790000000000006</v>
      </c>
      <c r="V397" s="17">
        <v>50.839999999999996</v>
      </c>
      <c r="W397" s="17">
        <v>58.61</v>
      </c>
      <c r="X397" s="17">
        <v>37.150000000000006</v>
      </c>
      <c r="Y397" s="17">
        <v>35.96</v>
      </c>
      <c r="Z397" s="17">
        <v>22.309999999999995</v>
      </c>
      <c r="AA397" s="17"/>
      <c r="AB397" s="18">
        <v>50.13</v>
      </c>
      <c r="AD397" s="18">
        <v>15.493638888888889</v>
      </c>
      <c r="AE397" s="18">
        <v>36.856129032258053</v>
      </c>
      <c r="AF397" s="18">
        <v>16.907964285714286</v>
      </c>
      <c r="AG397" s="18">
        <v>21.270807692307699</v>
      </c>
      <c r="AH397" s="18">
        <v>35.544774193548378</v>
      </c>
      <c r="AI397" s="18">
        <v>27.788333333333338</v>
      </c>
      <c r="AJ397" s="18">
        <v>16.904754193548392</v>
      </c>
      <c r="AK397" s="18">
        <v>15.085161290322581</v>
      </c>
      <c r="AL397" s="18">
        <v>11.504281249999998</v>
      </c>
      <c r="AM397" s="18">
        <v>12.783937499999999</v>
      </c>
      <c r="AN397" s="18">
        <v>11.808814814814815</v>
      </c>
      <c r="AO397" s="18">
        <v>13.998578947368422</v>
      </c>
      <c r="AP397" s="18">
        <v>13.94895833333333</v>
      </c>
      <c r="AQ397" s="18">
        <v>12.472256410256408</v>
      </c>
      <c r="AR397" s="18">
        <v>17.581782608695651</v>
      </c>
      <c r="BV397" s="20" t="s">
        <v>181</v>
      </c>
      <c r="BW397" s="17" t="e">
        <f t="shared" si="527"/>
        <v>#DIV/0!</v>
      </c>
      <c r="BX397" s="17" t="e">
        <f t="shared" si="488"/>
        <v>#DIV/0!</v>
      </c>
      <c r="BY397" s="17" t="e">
        <f t="shared" si="489"/>
        <v>#DIV/0!</v>
      </c>
      <c r="BZ397" s="17" t="e">
        <f t="shared" si="490"/>
        <v>#DIV/0!</v>
      </c>
      <c r="CA397" s="17" t="e">
        <f t="shared" si="491"/>
        <v>#DIV/0!</v>
      </c>
      <c r="CB397" s="17" t="e">
        <f t="shared" si="492"/>
        <v>#DIV/0!</v>
      </c>
      <c r="CC397" s="17" t="e">
        <f t="shared" si="493"/>
        <v>#DIV/0!</v>
      </c>
      <c r="CD397" s="17" t="e">
        <f t="shared" si="494"/>
        <v>#DIV/0!</v>
      </c>
      <c r="CE397" s="17" t="e">
        <f t="shared" si="495"/>
        <v>#DIV/0!</v>
      </c>
      <c r="CF397" s="17" t="e">
        <f t="shared" si="496"/>
        <v>#DIV/0!</v>
      </c>
      <c r="CG397" s="17" t="e">
        <f t="shared" si="497"/>
        <v>#DIV/0!</v>
      </c>
      <c r="CH397" s="17" t="e">
        <f t="shared" si="498"/>
        <v>#DIV/0!</v>
      </c>
      <c r="CI397" s="17" t="e">
        <f t="shared" si="499"/>
        <v>#DIV/0!</v>
      </c>
      <c r="CJ397" s="17" t="e">
        <f t="shared" si="500"/>
        <v>#DIV/0!</v>
      </c>
      <c r="CK397" s="17" t="e">
        <f t="shared" si="501"/>
        <v>#DIV/0!</v>
      </c>
      <c r="CL397" s="17" t="e">
        <f t="shared" si="502"/>
        <v>#DIV/0!</v>
      </c>
      <c r="CM397" s="17" t="e">
        <f t="shared" si="503"/>
        <v>#DIV/0!</v>
      </c>
      <c r="CN397" s="17" t="e">
        <f t="shared" si="504"/>
        <v>#DIV/0!</v>
      </c>
      <c r="CO397" s="17" t="e">
        <f t="shared" si="505"/>
        <v>#DIV/0!</v>
      </c>
      <c r="CP397" s="17" t="e">
        <f t="shared" si="506"/>
        <v>#DIV/0!</v>
      </c>
      <c r="CQ397" s="17" t="e">
        <f t="shared" si="507"/>
        <v>#DIV/0!</v>
      </c>
      <c r="CR397" s="17" t="e">
        <f t="shared" si="508"/>
        <v>#DIV/0!</v>
      </c>
      <c r="CS397" s="17" t="e">
        <f t="shared" si="509"/>
        <v>#DIV/0!</v>
      </c>
      <c r="CT397" s="17" t="e">
        <f t="shared" si="510"/>
        <v>#DIV/0!</v>
      </c>
      <c r="CU397" s="17" t="e">
        <f t="shared" si="511"/>
        <v>#DIV/0!</v>
      </c>
      <c r="CV397" s="17" t="e">
        <f t="shared" si="512"/>
        <v>#DIV/0!</v>
      </c>
      <c r="CW397" s="17" t="e">
        <f t="shared" si="513"/>
        <v>#DIV/0!</v>
      </c>
      <c r="CX397" s="17" t="e">
        <f t="shared" si="514"/>
        <v>#DIV/0!</v>
      </c>
      <c r="CY397" s="17" t="e">
        <f t="shared" si="515"/>
        <v>#DIV/0!</v>
      </c>
      <c r="CZ397" s="17" t="e">
        <f t="shared" si="516"/>
        <v>#DIV/0!</v>
      </c>
      <c r="DA397" s="17" t="e">
        <f t="shared" si="517"/>
        <v>#DIV/0!</v>
      </c>
      <c r="DB397" s="17" t="e">
        <f t="shared" si="518"/>
        <v>#DIV/0!</v>
      </c>
      <c r="DC397" s="17" t="e">
        <f t="shared" si="519"/>
        <v>#DIV/0!</v>
      </c>
      <c r="DD397" s="17" t="e">
        <f t="shared" si="520"/>
        <v>#DIV/0!</v>
      </c>
      <c r="DE397" s="17" t="e">
        <f t="shared" si="521"/>
        <v>#DIV/0!</v>
      </c>
      <c r="DF397" s="17" t="e">
        <f t="shared" si="522"/>
        <v>#DIV/0!</v>
      </c>
      <c r="DG397" s="17" t="e">
        <f t="shared" si="523"/>
        <v>#DIV/0!</v>
      </c>
      <c r="DH397" s="17" t="e">
        <f t="shared" si="524"/>
        <v>#DIV/0!</v>
      </c>
      <c r="DI397" s="17" t="e">
        <f t="shared" si="525"/>
        <v>#DIV/0!</v>
      </c>
      <c r="DJ397" s="17" t="e">
        <f t="shared" si="526"/>
        <v>#DIV/0!</v>
      </c>
    </row>
    <row r="399" spans="1:114" s="24" customFormat="1" ht="15">
      <c r="B399" s="23" t="s">
        <v>180</v>
      </c>
    </row>
    <row r="400" spans="1:114" ht="15">
      <c r="A400" s="27"/>
      <c r="B400" s="26"/>
      <c r="C400" s="19" t="s">
        <v>78</v>
      </c>
      <c r="D400" s="19" t="s">
        <v>79</v>
      </c>
      <c r="E400" s="19" t="s">
        <v>80</v>
      </c>
      <c r="F400" s="19" t="s">
        <v>81</v>
      </c>
      <c r="G400" s="19" t="s">
        <v>82</v>
      </c>
      <c r="H400" s="19" t="s">
        <v>83</v>
      </c>
      <c r="I400" s="19" t="s">
        <v>84</v>
      </c>
      <c r="J400" s="19" t="s">
        <v>85</v>
      </c>
      <c r="K400" s="19" t="s">
        <v>86</v>
      </c>
      <c r="L400" s="19" t="s">
        <v>87</v>
      </c>
      <c r="M400" s="19" t="s">
        <v>88</v>
      </c>
      <c r="N400" s="19" t="s">
        <v>89</v>
      </c>
      <c r="O400" s="19" t="s">
        <v>90</v>
      </c>
      <c r="P400" s="19" t="s">
        <v>91</v>
      </c>
      <c r="Q400" s="19" t="s">
        <v>92</v>
      </c>
      <c r="R400" s="19" t="s">
        <v>93</v>
      </c>
      <c r="S400" s="19" t="s">
        <v>94</v>
      </c>
      <c r="T400" s="19" t="s">
        <v>95</v>
      </c>
      <c r="U400" s="19" t="s">
        <v>96</v>
      </c>
      <c r="V400" s="19" t="s">
        <v>97</v>
      </c>
      <c r="W400" s="19" t="s">
        <v>98</v>
      </c>
      <c r="X400" s="19" t="s">
        <v>99</v>
      </c>
      <c r="Y400" s="19" t="s">
        <v>100</v>
      </c>
      <c r="Z400" s="19" t="s">
        <v>101</v>
      </c>
      <c r="AA400" s="19"/>
      <c r="AB400" s="19" t="s">
        <v>103</v>
      </c>
      <c r="AC400" s="19"/>
      <c r="AD400" s="4">
        <v>2546</v>
      </c>
      <c r="AE400" s="4">
        <v>2547</v>
      </c>
      <c r="AF400" s="4">
        <v>2548</v>
      </c>
      <c r="AG400" s="4">
        <v>2549</v>
      </c>
      <c r="AH400" s="4">
        <v>2550</v>
      </c>
      <c r="AI400" s="4">
        <v>2551</v>
      </c>
      <c r="AJ400" s="4">
        <v>2552</v>
      </c>
      <c r="AK400" s="4">
        <v>2553</v>
      </c>
      <c r="AL400" s="4">
        <v>2554</v>
      </c>
      <c r="AM400" s="4">
        <v>2555</v>
      </c>
      <c r="AN400" s="4">
        <v>2556</v>
      </c>
      <c r="AO400" s="4">
        <v>2557</v>
      </c>
      <c r="AP400" s="4">
        <v>2558</v>
      </c>
      <c r="AQ400" s="4">
        <v>2559</v>
      </c>
      <c r="AR400" s="4">
        <v>2560</v>
      </c>
    </row>
    <row r="401" spans="1:114" s="26" customFormat="1" ht="15">
      <c r="A401" s="21" t="s">
        <v>183</v>
      </c>
      <c r="B401" s="26" t="s">
        <v>182</v>
      </c>
      <c r="C401" s="28" t="s">
        <v>104</v>
      </c>
      <c r="D401" s="28" t="s">
        <v>105</v>
      </c>
      <c r="E401" s="28" t="s">
        <v>106</v>
      </c>
      <c r="F401" s="28" t="s">
        <v>107</v>
      </c>
      <c r="G401" s="28" t="s">
        <v>108</v>
      </c>
      <c r="H401" s="28" t="s">
        <v>109</v>
      </c>
      <c r="I401" s="28" t="s">
        <v>110</v>
      </c>
      <c r="J401" s="28" t="s">
        <v>111</v>
      </c>
      <c r="K401" s="28" t="s">
        <v>112</v>
      </c>
      <c r="L401" s="28" t="s">
        <v>113</v>
      </c>
      <c r="M401" s="28" t="s">
        <v>114</v>
      </c>
      <c r="N401" s="28" t="s">
        <v>115</v>
      </c>
      <c r="O401" s="28" t="s">
        <v>116</v>
      </c>
      <c r="P401" s="28" t="s">
        <v>117</v>
      </c>
      <c r="Q401" s="28" t="s">
        <v>118</v>
      </c>
      <c r="R401" s="28" t="s">
        <v>119</v>
      </c>
      <c r="S401" s="28" t="s">
        <v>120</v>
      </c>
      <c r="T401" s="28" t="s">
        <v>121</v>
      </c>
      <c r="U401" s="28" t="s">
        <v>122</v>
      </c>
      <c r="V401" s="28" t="s">
        <v>123</v>
      </c>
      <c r="W401" s="28" t="s">
        <v>124</v>
      </c>
      <c r="X401" s="28" t="s">
        <v>125</v>
      </c>
      <c r="Y401" s="28" t="s">
        <v>126</v>
      </c>
      <c r="Z401" s="28" t="s">
        <v>127</v>
      </c>
      <c r="AA401" s="28"/>
      <c r="AB401" s="28" t="s">
        <v>129</v>
      </c>
      <c r="AC401" s="28"/>
      <c r="AD401" s="29">
        <v>2003</v>
      </c>
      <c r="AE401" s="29">
        <v>2004</v>
      </c>
      <c r="AF401" s="29">
        <v>2005</v>
      </c>
      <c r="AG401" s="29">
        <v>2006</v>
      </c>
      <c r="AH401" s="29">
        <v>2007</v>
      </c>
      <c r="AI401" s="29">
        <v>2008</v>
      </c>
      <c r="AJ401" s="29">
        <v>2009</v>
      </c>
      <c r="AK401" s="29">
        <v>2010</v>
      </c>
      <c r="AL401" s="29">
        <v>2011</v>
      </c>
      <c r="AM401" s="29">
        <v>2012</v>
      </c>
      <c r="AN401" s="29">
        <v>2013</v>
      </c>
      <c r="AO401" s="29">
        <v>2014</v>
      </c>
      <c r="AP401" s="29">
        <v>2015</v>
      </c>
      <c r="AQ401" s="29">
        <v>2016</v>
      </c>
      <c r="AR401" s="29">
        <v>2017</v>
      </c>
      <c r="BV401" s="26" t="s">
        <v>182</v>
      </c>
      <c r="BW401" s="28" t="s">
        <v>104</v>
      </c>
      <c r="BX401" s="28" t="s">
        <v>105</v>
      </c>
      <c r="BY401" s="28" t="s">
        <v>106</v>
      </c>
      <c r="BZ401" s="28" t="s">
        <v>107</v>
      </c>
      <c r="CA401" s="28" t="s">
        <v>108</v>
      </c>
      <c r="CB401" s="28" t="s">
        <v>109</v>
      </c>
      <c r="CC401" s="28" t="s">
        <v>110</v>
      </c>
      <c r="CD401" s="28" t="s">
        <v>111</v>
      </c>
      <c r="CE401" s="28" t="s">
        <v>112</v>
      </c>
      <c r="CF401" s="28" t="s">
        <v>113</v>
      </c>
      <c r="CG401" s="28" t="s">
        <v>114</v>
      </c>
      <c r="CH401" s="28" t="s">
        <v>115</v>
      </c>
      <c r="CI401" s="28" t="s">
        <v>116</v>
      </c>
      <c r="CJ401" s="28" t="s">
        <v>117</v>
      </c>
      <c r="CK401" s="28" t="s">
        <v>118</v>
      </c>
      <c r="CL401" s="28" t="s">
        <v>119</v>
      </c>
      <c r="CM401" s="28" t="s">
        <v>120</v>
      </c>
      <c r="CN401" s="28" t="s">
        <v>121</v>
      </c>
      <c r="CO401" s="28" t="s">
        <v>122</v>
      </c>
      <c r="CP401" s="28" t="s">
        <v>123</v>
      </c>
      <c r="CQ401" s="28" t="s">
        <v>124</v>
      </c>
      <c r="CR401" s="28" t="s">
        <v>125</v>
      </c>
      <c r="CS401" s="28" t="s">
        <v>126</v>
      </c>
      <c r="CT401" s="28" t="s">
        <v>127</v>
      </c>
      <c r="CU401" s="28" t="s">
        <v>129</v>
      </c>
      <c r="CV401" s="29">
        <v>2003</v>
      </c>
      <c r="CW401" s="29">
        <v>2004</v>
      </c>
      <c r="CX401" s="29">
        <v>2005</v>
      </c>
      <c r="CY401" s="29">
        <v>2006</v>
      </c>
      <c r="CZ401" s="29">
        <v>2007</v>
      </c>
      <c r="DA401" s="29">
        <v>2008</v>
      </c>
      <c r="DB401" s="29">
        <v>2009</v>
      </c>
      <c r="DC401" s="29">
        <v>2010</v>
      </c>
      <c r="DD401" s="29">
        <v>2011</v>
      </c>
      <c r="DE401" s="29">
        <v>2012</v>
      </c>
      <c r="DF401" s="29">
        <v>2013</v>
      </c>
      <c r="DG401" s="29">
        <v>2014</v>
      </c>
      <c r="DH401" s="29">
        <v>2015</v>
      </c>
      <c r="DI401" s="29">
        <v>2016</v>
      </c>
      <c r="DJ401" s="29">
        <v>2017</v>
      </c>
    </row>
    <row r="402" spans="1:114">
      <c r="A402" s="20" t="s">
        <v>4</v>
      </c>
      <c r="B402" s="20" t="s">
        <v>3</v>
      </c>
      <c r="C402" s="17">
        <v>1.312469173559991E-2</v>
      </c>
      <c r="D402" s="17">
        <v>0.11812966504432471</v>
      </c>
      <c r="E402" s="17">
        <v>0</v>
      </c>
      <c r="F402" s="17">
        <v>0.17064189974693403</v>
      </c>
      <c r="G402" s="17">
        <v>1.3126697044334976E-2</v>
      </c>
      <c r="H402" s="17">
        <v>0.19695468325791857</v>
      </c>
      <c r="I402" s="17">
        <v>0</v>
      </c>
      <c r="J402" s="17">
        <v>0</v>
      </c>
      <c r="K402" s="17">
        <v>3.9396008321775318E-2</v>
      </c>
      <c r="L402" s="17">
        <v>0</v>
      </c>
      <c r="M402" s="17">
        <v>3.9396321915414194E-2</v>
      </c>
      <c r="N402" s="17">
        <v>0</v>
      </c>
      <c r="O402" s="17">
        <v>0</v>
      </c>
      <c r="P402" s="17">
        <v>1.3133529252227818E-2</v>
      </c>
      <c r="Q402" s="17">
        <v>0</v>
      </c>
      <c r="R402" s="17">
        <v>0</v>
      </c>
      <c r="S402" s="17">
        <v>0</v>
      </c>
      <c r="T402" s="17">
        <v>0.03</v>
      </c>
      <c r="U402" s="17">
        <v>0.02</v>
      </c>
      <c r="V402" s="17">
        <v>0.01</v>
      </c>
      <c r="W402" s="17">
        <v>0.18</v>
      </c>
      <c r="X402" s="17">
        <v>0</v>
      </c>
      <c r="Y402" s="17">
        <v>0.01</v>
      </c>
      <c r="AB402" s="17">
        <v>0.05</v>
      </c>
      <c r="AC402" s="17"/>
      <c r="AD402" s="18">
        <v>3.0578947368421049E-2</v>
      </c>
      <c r="AE402" s="18">
        <v>1.1764705882352942E-3</v>
      </c>
      <c r="AF402" s="18">
        <v>0</v>
      </c>
      <c r="AG402" s="18">
        <v>0</v>
      </c>
      <c r="AH402" s="18">
        <v>0</v>
      </c>
      <c r="AI402" s="18">
        <v>2.7647058823529413E-3</v>
      </c>
      <c r="AJ402" s="18">
        <v>0</v>
      </c>
      <c r="AK402" s="18">
        <v>5.8888888888888888E-3</v>
      </c>
      <c r="AL402" s="18">
        <v>0</v>
      </c>
      <c r="AM402" s="18">
        <v>9.1764705882352946E-3</v>
      </c>
      <c r="AN402" s="18">
        <v>5.3714285714285713E-3</v>
      </c>
      <c r="AO402" s="18">
        <v>3.1944444444444442E-3</v>
      </c>
      <c r="AP402" s="18">
        <v>2.2000000000000001E-3</v>
      </c>
      <c r="AQ402" s="18">
        <v>8.3414634146341468E-3</v>
      </c>
      <c r="AR402" s="18">
        <v>4.6296296296296294E-3</v>
      </c>
      <c r="BV402" s="20" t="s">
        <v>3</v>
      </c>
      <c r="BW402" s="17">
        <f>C403/$C403</f>
        <v>1</v>
      </c>
      <c r="BX402" s="17">
        <f t="shared" ref="BX402:BX441" si="528">D403/$C403</f>
        <v>1.4000881730211316</v>
      </c>
      <c r="BY402" s="17">
        <f t="shared" ref="BY402:BY441" si="529">E403/$C403</f>
        <v>1.1144036471220673</v>
      </c>
      <c r="BZ402" s="17">
        <f t="shared" ref="BZ402:BZ441" si="530">F403/$C403</f>
        <v>2.7431932411207911</v>
      </c>
      <c r="CA402" s="17">
        <f t="shared" ref="CA402:CA441" si="531">G403/$C403</f>
        <v>3.1147615429354203</v>
      </c>
      <c r="CB402" s="17">
        <f t="shared" ref="CB402:CB441" si="532">H403/$C403</f>
        <v>3.5443743261758134</v>
      </c>
      <c r="CC402" s="17">
        <f t="shared" ref="CC402:CC441" si="533">I403/$C403</f>
        <v>1.0004716601198995</v>
      </c>
      <c r="CD402" s="17">
        <f t="shared" ref="CD402:CD441" si="534">J403/$C403</f>
        <v>0.54321920356734577</v>
      </c>
      <c r="CE402" s="17">
        <f t="shared" ref="CE402:CE441" si="535">K403/$C403</f>
        <v>0.25728609717633716</v>
      </c>
      <c r="CF402" s="17">
        <f t="shared" ref="CF402:CF441" si="536">L403/$C403</f>
        <v>0.54328414422000226</v>
      </c>
      <c r="CG402" s="17">
        <f t="shared" ref="CG402:CG441" si="537">M403/$C403</f>
        <v>0.14293785843494239</v>
      </c>
      <c r="CH402" s="17">
        <f t="shared" ref="CH402:CH441" si="538">N403/$C403</f>
        <v>0.22874856398293153</v>
      </c>
      <c r="CI402" s="17">
        <f t="shared" ref="CI402:CI441" si="539">O403/$C403</f>
        <v>0.40026483992578116</v>
      </c>
      <c r="CJ402" s="17">
        <f t="shared" ref="CJ402:CJ441" si="540">P403/$C403</f>
        <v>0.45745067447546328</v>
      </c>
      <c r="CK402" s="17">
        <f t="shared" ref="CK402:CK441" si="541">Q403/$C403</f>
        <v>0.62904435955983506</v>
      </c>
      <c r="CL402" s="17">
        <f t="shared" ref="CL402:CL441" si="542">R403/$C403</f>
        <v>1.2870478631946365</v>
      </c>
      <c r="CM402" s="17">
        <f t="shared" ref="CM402:CM441" si="543">S403/$C403</f>
        <v>0.60953812563082899</v>
      </c>
      <c r="CN402" s="17">
        <f t="shared" ref="CN402:CN441" si="544">T403/$C403</f>
        <v>0.47892281299565131</v>
      </c>
      <c r="CO402" s="17">
        <f t="shared" ref="CO402:CO441" si="545">U403/$C403</f>
        <v>0.54423046931324015</v>
      </c>
      <c r="CP402" s="17">
        <f t="shared" ref="CP402:CP441" si="546">V403/$C403</f>
        <v>0.30476906281541449</v>
      </c>
      <c r="CQ402" s="17">
        <f t="shared" ref="CQ402:CQ441" si="547">W403/$C403</f>
        <v>1.1319993761715395</v>
      </c>
      <c r="CR402" s="17">
        <f t="shared" ref="CR402:CR441" si="548">X403/$C403</f>
        <v>0.500692031768181</v>
      </c>
      <c r="CS402" s="17">
        <f t="shared" ref="CS402:CS441" si="549">Y403/$C403</f>
        <v>1.2843839075792467</v>
      </c>
      <c r="CT402" s="17">
        <f t="shared" ref="CT402:CT441" si="550">Z403/$C403</f>
        <v>0.21769218772529608</v>
      </c>
      <c r="CU402" s="17">
        <f t="shared" ref="CU402:CU441" si="551">AB403/$C403</f>
        <v>0.71838421949347708</v>
      </c>
      <c r="CV402" s="17">
        <f t="shared" ref="CV402:CV441" si="552">AD403/$C403</f>
        <v>0.28236968244683797</v>
      </c>
      <c r="CW402" s="17">
        <f t="shared" ref="CW402:CW441" si="553">AE403/$C403</f>
        <v>0.17127253004857848</v>
      </c>
      <c r="CX402" s="17">
        <f t="shared" ref="CX402:CX441" si="554">AF403/$C403</f>
        <v>8.514183342144914E-2</v>
      </c>
      <c r="CY402" s="17">
        <f t="shared" ref="CY402:CY441" si="555">AG403/$C403</f>
        <v>0.1146085341259647</v>
      </c>
      <c r="CZ402" s="17">
        <f t="shared" ref="CZ402:CZ441" si="556">AH403/$C403</f>
        <v>0.13870102246497437</v>
      </c>
      <c r="DA402" s="17">
        <f t="shared" ref="DA402:DA441" si="557">AI403/$C403</f>
        <v>3.2781882386868112E-2</v>
      </c>
      <c r="DB402" s="17">
        <f t="shared" ref="DB402:DB441" si="558">AJ403/$C403</f>
        <v>6.7671171498606311E-2</v>
      </c>
      <c r="DC402" s="17">
        <f t="shared" ref="DC402:DC441" si="559">AK403/$C403</f>
        <v>7.4620044348059827E-2</v>
      </c>
      <c r="DD402" s="17">
        <f t="shared" ref="DD402:DD441" si="560">AL403/$C403</f>
        <v>0.211093393284873</v>
      </c>
      <c r="DE402" s="17">
        <f t="shared" ref="DE402:DE441" si="561">AM403/$C403</f>
        <v>0.11550491372248065</v>
      </c>
      <c r="DF402" s="17">
        <f t="shared" ref="DF402:DF441" si="562">AN403/$C403</f>
        <v>0.18771286358712669</v>
      </c>
      <c r="DG402" s="17">
        <f t="shared" ref="DG402:DG441" si="563">AO403/$C403</f>
        <v>0.15873388688302842</v>
      </c>
      <c r="DH402" s="17">
        <f t="shared" ref="DH402:DH441" si="564">AP403/$C403</f>
        <v>0.17519867268131831</v>
      </c>
      <c r="DI402" s="17">
        <f t="shared" ref="DI402:DI441" si="565">AQ403/$C403</f>
        <v>7.1360561049462909E-2</v>
      </c>
      <c r="DJ402" s="17">
        <f t="shared" ref="DJ402:DJ441" si="566">AR403/$C403</f>
        <v>0.1099748681693718</v>
      </c>
    </row>
    <row r="403" spans="1:114">
      <c r="A403" s="20" t="s">
        <v>4</v>
      </c>
      <c r="B403" s="20" t="s">
        <v>5</v>
      </c>
      <c r="C403" s="17">
        <v>0.45936421074599681</v>
      </c>
      <c r="D403" s="17">
        <v>0.64315039857465672</v>
      </c>
      <c r="E403" s="17">
        <v>0.51191715181268882</v>
      </c>
      <c r="F403" s="17">
        <v>1.2601247981312051</v>
      </c>
      <c r="G403" s="17">
        <v>1.4308099778325125</v>
      </c>
      <c r="H403" s="17">
        <v>1.6281587149321268</v>
      </c>
      <c r="I403" s="17">
        <v>0.4595808745247148</v>
      </c>
      <c r="J403" s="17">
        <v>0.24953546070878277</v>
      </c>
      <c r="K403" s="17">
        <v>0.11818802496532595</v>
      </c>
      <c r="L403" s="17">
        <v>0.24956529212043563</v>
      </c>
      <c r="M403" s="17">
        <v>6.566053652569033E-2</v>
      </c>
      <c r="N403" s="17">
        <v>0.10507890355329949</v>
      </c>
      <c r="O403" s="17">
        <v>0.1838673422818792</v>
      </c>
      <c r="P403" s="17">
        <v>0.21013646803564509</v>
      </c>
      <c r="Q403" s="17">
        <v>0.28896046575342466</v>
      </c>
      <c r="R403" s="17">
        <v>0.59122372586872585</v>
      </c>
      <c r="S403" s="17">
        <v>0.28000000000000003</v>
      </c>
      <c r="T403" s="17">
        <v>0.22</v>
      </c>
      <c r="U403" s="17">
        <v>0.25</v>
      </c>
      <c r="V403" s="17">
        <v>0.14000000000000001</v>
      </c>
      <c r="W403" s="17">
        <v>0.52</v>
      </c>
      <c r="X403" s="17">
        <v>0.23</v>
      </c>
      <c r="Y403" s="17">
        <v>0.59</v>
      </c>
      <c r="Z403" s="17">
        <v>0.1</v>
      </c>
      <c r="AA403" s="17"/>
      <c r="AB403" s="17">
        <v>0.33</v>
      </c>
      <c r="AC403" s="17"/>
      <c r="AD403" s="18">
        <v>0.12971052631578947</v>
      </c>
      <c r="AE403" s="18">
        <v>7.8676470588235278E-2</v>
      </c>
      <c r="AF403" s="18">
        <v>3.9111111111111117E-2</v>
      </c>
      <c r="AG403" s="18">
        <v>5.2647058823529415E-2</v>
      </c>
      <c r="AH403" s="18">
        <v>6.3714285714285723E-2</v>
      </c>
      <c r="AI403" s="18">
        <v>1.5058823529411765E-2</v>
      </c>
      <c r="AJ403" s="18">
        <v>3.1085714285714282E-2</v>
      </c>
      <c r="AK403" s="18">
        <v>3.4277777777777782E-2</v>
      </c>
      <c r="AL403" s="18">
        <v>9.6968749999999992E-2</v>
      </c>
      <c r="AM403" s="18">
        <v>5.3058823529411776E-2</v>
      </c>
      <c r="AN403" s="18">
        <v>8.6228571428571418E-2</v>
      </c>
      <c r="AO403" s="18">
        <v>7.2916666666666685E-2</v>
      </c>
      <c r="AP403" s="18">
        <v>8.0480000000000024E-2</v>
      </c>
      <c r="AQ403" s="18">
        <v>3.278048780487805E-2</v>
      </c>
      <c r="AR403" s="18">
        <v>5.0518518518518525E-2</v>
      </c>
      <c r="BV403" s="20" t="s">
        <v>5</v>
      </c>
      <c r="BW403" s="17">
        <f t="shared" ref="BW403:BW441" si="567">C404/$C404</f>
        <v>1</v>
      </c>
      <c r="BX403" s="17">
        <f t="shared" si="528"/>
        <v>0.37502361777351734</v>
      </c>
      <c r="BY403" s="17">
        <f t="shared" si="529"/>
        <v>0.66673722477388642</v>
      </c>
      <c r="BZ403" s="17">
        <f t="shared" si="530"/>
        <v>0.77092778803199313</v>
      </c>
      <c r="CA403" s="17">
        <f t="shared" si="531"/>
        <v>0.87513369038896516</v>
      </c>
      <c r="CB403" s="17">
        <f t="shared" si="532"/>
        <v>0.43768735378683171</v>
      </c>
      <c r="CC403" s="17">
        <f t="shared" si="533"/>
        <v>0.14590211710081868</v>
      </c>
      <c r="CD403" s="17">
        <f t="shared" si="534"/>
        <v>1.0840558667681679</v>
      </c>
      <c r="CE403" s="17">
        <f t="shared" si="535"/>
        <v>0.25013926114366108</v>
      </c>
      <c r="CF403" s="17">
        <f t="shared" si="536"/>
        <v>0.29189608625855379</v>
      </c>
      <c r="CG403" s="17">
        <f t="shared" si="537"/>
        <v>0.16676083484076606</v>
      </c>
      <c r="CH403" s="17">
        <f t="shared" si="538"/>
        <v>0.85482861800913201</v>
      </c>
      <c r="CI403" s="17">
        <f t="shared" si="539"/>
        <v>0.27101265203308095</v>
      </c>
      <c r="CJ403" s="17">
        <f t="shared" si="540"/>
        <v>0.56287875960848011</v>
      </c>
      <c r="CK403" s="17">
        <f t="shared" si="541"/>
        <v>0.77141330078597192</v>
      </c>
      <c r="CL403" s="17">
        <f t="shared" si="542"/>
        <v>0.60479332460303514</v>
      </c>
      <c r="CM403" s="17">
        <f t="shared" si="543"/>
        <v>0.47620166064908503</v>
      </c>
      <c r="CN403" s="17">
        <f t="shared" si="544"/>
        <v>0.4285814945841766</v>
      </c>
      <c r="CO403" s="17">
        <f t="shared" si="545"/>
        <v>0.15873388688302836</v>
      </c>
      <c r="CP403" s="17">
        <f t="shared" si="546"/>
        <v>0.34921455114266237</v>
      </c>
      <c r="CQ403" s="17">
        <f t="shared" si="547"/>
        <v>0.68255571359702194</v>
      </c>
      <c r="CR403" s="17">
        <f t="shared" si="548"/>
        <v>0.8889097665449589</v>
      </c>
      <c r="CS403" s="17">
        <f t="shared" si="549"/>
        <v>0.20635405294793688</v>
      </c>
      <c r="CT403" s="17">
        <f t="shared" si="550"/>
        <v>0.31746777376605673</v>
      </c>
      <c r="CU403" s="17">
        <f t="shared" si="551"/>
        <v>0.36508793983096521</v>
      </c>
      <c r="CV403" s="17">
        <f t="shared" si="552"/>
        <v>9.5992229488736633E-2</v>
      </c>
      <c r="CW403" s="17">
        <f t="shared" si="553"/>
        <v>0.22199400944964703</v>
      </c>
      <c r="CX403" s="17">
        <f t="shared" si="554"/>
        <v>0.10846815603673605</v>
      </c>
      <c r="CY403" s="17">
        <f t="shared" si="555"/>
        <v>3.0346184257049541E-3</v>
      </c>
      <c r="CZ403" s="17">
        <f t="shared" si="556"/>
        <v>5.9230416076924308E-2</v>
      </c>
      <c r="DA403" s="17">
        <f t="shared" si="557"/>
        <v>1.1391490705723211E-2</v>
      </c>
      <c r="DB403" s="17">
        <f t="shared" si="558"/>
        <v>8.163457039698601E-3</v>
      </c>
      <c r="DC403" s="17">
        <f t="shared" si="559"/>
        <v>7.3105773458905829E-2</v>
      </c>
      <c r="DD403" s="17">
        <f t="shared" si="560"/>
        <v>9.0974358919835616E-2</v>
      </c>
      <c r="DE403" s="17">
        <f t="shared" si="561"/>
        <v>2.3343218659268875E-2</v>
      </c>
      <c r="DF403" s="17">
        <f t="shared" si="562"/>
        <v>6.8119513742373891E-2</v>
      </c>
      <c r="DG403" s="17">
        <f t="shared" si="563"/>
        <v>4.2769963965704864E-2</v>
      </c>
      <c r="DH403" s="17">
        <f t="shared" si="564"/>
        <v>6.762063581217008E-2</v>
      </c>
      <c r="DI403" s="17">
        <f t="shared" si="565"/>
        <v>0.38909160077425248</v>
      </c>
      <c r="DJ403" s="17">
        <f t="shared" si="566"/>
        <v>6.9078635958354936E-2</v>
      </c>
    </row>
    <row r="404" spans="1:114">
      <c r="A404" s="20" t="s">
        <v>7</v>
      </c>
      <c r="B404" s="20" t="s">
        <v>6</v>
      </c>
      <c r="C404" s="17">
        <v>0.6299852033087957</v>
      </c>
      <c r="D404" s="17">
        <v>0.23625933008864941</v>
      </c>
      <c r="E404" s="17">
        <v>0.42003458610271904</v>
      </c>
      <c r="F404" s="17">
        <v>0.48567309927973534</v>
      </c>
      <c r="G404" s="17">
        <v>0.55132127586206892</v>
      </c>
      <c r="H404" s="17">
        <v>0.27573655656108598</v>
      </c>
      <c r="I404" s="17">
        <v>9.1916174904942971E-2</v>
      </c>
      <c r="J404" s="17">
        <v>0.68293915562403706</v>
      </c>
      <c r="K404" s="17">
        <v>0.15758403328710127</v>
      </c>
      <c r="L404" s="17">
        <v>0.18389021524663679</v>
      </c>
      <c r="M404" s="17">
        <v>0.10505685844110452</v>
      </c>
      <c r="N404" s="17">
        <v>0.53852938071065992</v>
      </c>
      <c r="O404" s="17">
        <v>0.17073396069031641</v>
      </c>
      <c r="P404" s="17">
        <v>0.3546052898101511</v>
      </c>
      <c r="Q404" s="17">
        <v>0.48597896513075967</v>
      </c>
      <c r="R404" s="17">
        <v>0.38101084555984555</v>
      </c>
      <c r="S404" s="17">
        <v>0.3</v>
      </c>
      <c r="T404" s="17">
        <v>0.27</v>
      </c>
      <c r="U404" s="17">
        <v>0.1</v>
      </c>
      <c r="V404" s="17">
        <v>0.22</v>
      </c>
      <c r="W404" s="17">
        <v>0.43</v>
      </c>
      <c r="X404" s="17">
        <v>0.56000000000000005</v>
      </c>
      <c r="Y404" s="17">
        <v>0.13</v>
      </c>
      <c r="Z404" s="17">
        <v>0.2</v>
      </c>
      <c r="AA404" s="17"/>
      <c r="AB404" s="17">
        <v>0.23</v>
      </c>
      <c r="AC404" s="17"/>
      <c r="AD404" s="18">
        <v>6.0473684210526318E-2</v>
      </c>
      <c r="AE404" s="18">
        <v>0.1398529411764706</v>
      </c>
      <c r="AF404" s="18">
        <v>6.8333333333333343E-2</v>
      </c>
      <c r="AG404" s="18">
        <v>1.911764705882353E-3</v>
      </c>
      <c r="AH404" s="18">
        <v>3.7314285714285723E-2</v>
      </c>
      <c r="AI404" s="18">
        <v>7.1764705882352937E-3</v>
      </c>
      <c r="AJ404" s="18">
        <v>5.1428571428571426E-3</v>
      </c>
      <c r="AK404" s="18">
        <v>4.6055555555555551E-2</v>
      </c>
      <c r="AL404" s="18">
        <v>5.7312499999999995E-2</v>
      </c>
      <c r="AM404" s="18">
        <v>1.4705882352941176E-2</v>
      </c>
      <c r="AN404" s="18">
        <v>4.2914285714285717E-2</v>
      </c>
      <c r="AO404" s="18">
        <v>2.6944444444444444E-2</v>
      </c>
      <c r="AP404" s="18">
        <v>4.2599999999999999E-2</v>
      </c>
      <c r="AQ404" s="18">
        <v>0.24512195121951222</v>
      </c>
      <c r="AR404" s="18">
        <v>4.3518518518518519E-2</v>
      </c>
      <c r="BV404" s="20" t="s">
        <v>6</v>
      </c>
      <c r="BW404" s="17">
        <f t="shared" si="567"/>
        <v>1</v>
      </c>
      <c r="BX404" s="17">
        <f t="shared" si="528"/>
        <v>0.40002519229175187</v>
      </c>
      <c r="BY404" s="17">
        <f t="shared" si="529"/>
        <v>1.8001905068894932</v>
      </c>
      <c r="BZ404" s="17">
        <f t="shared" si="530"/>
        <v>0.60007352149517301</v>
      </c>
      <c r="CA404" s="17">
        <f t="shared" si="531"/>
        <v>0.60009167340957614</v>
      </c>
      <c r="CB404" s="17">
        <f t="shared" si="532"/>
        <v>0.2000856474454088</v>
      </c>
      <c r="CC404" s="17">
        <f t="shared" si="533"/>
        <v>0.20009433202397986</v>
      </c>
      <c r="CD404" s="17">
        <f t="shared" si="534"/>
        <v>1.0006669539398474</v>
      </c>
      <c r="CE404" s="17">
        <f t="shared" si="535"/>
        <v>0.60033422674478654</v>
      </c>
      <c r="CF404" s="17">
        <f t="shared" si="536"/>
        <v>0.6004719488747392</v>
      </c>
      <c r="CG404" s="17">
        <f t="shared" si="537"/>
        <v>0.80045200723567711</v>
      </c>
      <c r="CH404" s="17">
        <f t="shared" si="538"/>
        <v>3.0023249022759755</v>
      </c>
      <c r="CI404" s="17">
        <f t="shared" si="539"/>
        <v>1.6010593597031242</v>
      </c>
      <c r="CJ404" s="17">
        <f t="shared" si="540"/>
        <v>3.6024240614942724</v>
      </c>
      <c r="CK404" s="17">
        <f t="shared" si="541"/>
        <v>3.6027086047517818</v>
      </c>
      <c r="CL404" s="17">
        <f t="shared" si="542"/>
        <v>0</v>
      </c>
      <c r="CM404" s="17">
        <f t="shared" si="543"/>
        <v>0.60953812563082888</v>
      </c>
      <c r="CN404" s="17">
        <f t="shared" si="544"/>
        <v>2.1333834397079015</v>
      </c>
      <c r="CO404" s="17">
        <f t="shared" si="545"/>
        <v>0.76192265703853612</v>
      </c>
      <c r="CP404" s="17">
        <f t="shared" si="546"/>
        <v>1.6762298454847795</v>
      </c>
      <c r="CQ404" s="17">
        <f t="shared" si="547"/>
        <v>1.980998908300194</v>
      </c>
      <c r="CR404" s="17">
        <f t="shared" si="548"/>
        <v>4.5715359422312165</v>
      </c>
      <c r="CS404" s="17">
        <f t="shared" si="549"/>
        <v>0.60953812563082888</v>
      </c>
      <c r="CT404" s="17">
        <f t="shared" si="550"/>
        <v>0.30476906281541444</v>
      </c>
      <c r="CU404" s="17">
        <f t="shared" si="551"/>
        <v>0.45715359422312163</v>
      </c>
      <c r="CV404" s="17">
        <f t="shared" si="552"/>
        <v>0.53655395532503236</v>
      </c>
      <c r="CW404" s="17">
        <f t="shared" si="553"/>
        <v>3.1261238428492879</v>
      </c>
      <c r="CX404" s="17">
        <f t="shared" si="554"/>
        <v>0.55451037817804572</v>
      </c>
      <c r="CY404" s="17">
        <f t="shared" si="555"/>
        <v>0.30925096079799408</v>
      </c>
      <c r="CZ404" s="17">
        <f t="shared" si="556"/>
        <v>0.25600601276494811</v>
      </c>
      <c r="DA404" s="17">
        <f t="shared" si="557"/>
        <v>7.7088645300369518E-2</v>
      </c>
      <c r="DB404" s="17">
        <f t="shared" si="558"/>
        <v>1.4237069077234361</v>
      </c>
      <c r="DC404" s="17">
        <f t="shared" si="559"/>
        <v>0.43090959159179421</v>
      </c>
      <c r="DD404" s="17">
        <f t="shared" si="560"/>
        <v>0.41905746137119487</v>
      </c>
      <c r="DE404" s="17">
        <f t="shared" si="561"/>
        <v>0.25815732379658635</v>
      </c>
      <c r="DF404" s="17">
        <f t="shared" si="562"/>
        <v>0.22814141273611022</v>
      </c>
      <c r="DG404" s="17">
        <f t="shared" si="563"/>
        <v>0.15026807958260016</v>
      </c>
      <c r="DH404" s="17">
        <f t="shared" si="564"/>
        <v>0.56382276620851679</v>
      </c>
      <c r="DI404" s="17">
        <f t="shared" si="565"/>
        <v>1.2673932978055651</v>
      </c>
      <c r="DJ404" s="17">
        <f t="shared" si="566"/>
        <v>0.60107231833040065</v>
      </c>
    </row>
    <row r="405" spans="1:114">
      <c r="A405" s="20" t="s">
        <v>9</v>
      </c>
      <c r="B405" s="20" t="s">
        <v>8</v>
      </c>
      <c r="C405" s="17">
        <v>6.5623458677999555E-2</v>
      </c>
      <c r="D405" s="17">
        <v>2.6251036676516605E-2</v>
      </c>
      <c r="E405" s="17">
        <v>0.11813472734138973</v>
      </c>
      <c r="F405" s="17">
        <v>3.9378899941600161E-2</v>
      </c>
      <c r="G405" s="17">
        <v>3.9380091133004926E-2</v>
      </c>
      <c r="H405" s="17">
        <v>1.3130312217194571E-2</v>
      </c>
      <c r="I405" s="17">
        <v>1.3130882129277566E-2</v>
      </c>
      <c r="J405" s="17">
        <v>6.5667226502311257E-2</v>
      </c>
      <c r="K405" s="17">
        <v>3.9396008321775318E-2</v>
      </c>
      <c r="L405" s="17">
        <v>3.9405046124279308E-2</v>
      </c>
      <c r="M405" s="17">
        <v>5.2528429220552258E-2</v>
      </c>
      <c r="N405" s="17">
        <v>0.19702294416243654</v>
      </c>
      <c r="O405" s="17">
        <v>0.1050670527325024</v>
      </c>
      <c r="P405" s="17">
        <v>0.23640352654010072</v>
      </c>
      <c r="Q405" s="17">
        <v>0.23642219925280197</v>
      </c>
      <c r="R405" s="17">
        <v>0</v>
      </c>
      <c r="S405" s="17">
        <v>0.04</v>
      </c>
      <c r="T405" s="17">
        <v>0.14000000000000001</v>
      </c>
      <c r="U405" s="17">
        <v>0.05</v>
      </c>
      <c r="V405" s="17">
        <v>0.11</v>
      </c>
      <c r="W405" s="17">
        <v>0.13</v>
      </c>
      <c r="X405" s="17">
        <v>0.3</v>
      </c>
      <c r="Y405" s="17">
        <v>0.04</v>
      </c>
      <c r="Z405" s="17">
        <v>0.02</v>
      </c>
      <c r="AA405" s="17"/>
      <c r="AB405" s="17">
        <v>0.03</v>
      </c>
      <c r="AC405" s="17"/>
      <c r="AD405" s="18">
        <v>3.5210526315789477E-2</v>
      </c>
      <c r="AE405" s="18">
        <v>0.2051470588235294</v>
      </c>
      <c r="AF405" s="18">
        <v>3.6388888888888887E-2</v>
      </c>
      <c r="AG405" s="18">
        <v>2.0294117647058824E-2</v>
      </c>
      <c r="AH405" s="18">
        <v>1.6799999999999999E-2</v>
      </c>
      <c r="AI405" s="18">
        <v>5.058823529411764E-3</v>
      </c>
      <c r="AJ405" s="18">
        <v>9.342857142857143E-2</v>
      </c>
      <c r="AK405" s="18">
        <v>2.8277777777777773E-2</v>
      </c>
      <c r="AL405" s="18">
        <v>2.75E-2</v>
      </c>
      <c r="AM405" s="18">
        <v>1.6941176470588234E-2</v>
      </c>
      <c r="AN405" s="18">
        <v>1.497142857142857E-2</v>
      </c>
      <c r="AO405" s="18">
        <v>9.8611111111111104E-3</v>
      </c>
      <c r="AP405" s="18">
        <v>3.7000000000000005E-2</v>
      </c>
      <c r="AQ405" s="18">
        <v>8.3170731707317078E-2</v>
      </c>
      <c r="AR405" s="18">
        <v>3.9444444444444442E-2</v>
      </c>
      <c r="BV405" s="20" t="s">
        <v>8</v>
      </c>
      <c r="BW405" s="17">
        <f t="shared" si="567"/>
        <v>1</v>
      </c>
      <c r="BX405" s="17">
        <f t="shared" si="528"/>
        <v>1.2512772673555519</v>
      </c>
      <c r="BY405" s="17">
        <f t="shared" si="529"/>
        <v>1.7662463586291932</v>
      </c>
      <c r="BZ405" s="17">
        <f t="shared" si="530"/>
        <v>0.85245343657591699</v>
      </c>
      <c r="CA405" s="17">
        <f t="shared" si="531"/>
        <v>0.95316574523668707</v>
      </c>
      <c r="CB405" s="17">
        <f t="shared" si="532"/>
        <v>0.64744876330609269</v>
      </c>
      <c r="CC405" s="17">
        <f t="shared" si="533"/>
        <v>0.3875268942362794</v>
      </c>
      <c r="CD405" s="17">
        <f t="shared" si="534"/>
        <v>0.25040659154199441</v>
      </c>
      <c r="CE405" s="17">
        <f t="shared" si="535"/>
        <v>0.14869256175366241</v>
      </c>
      <c r="CF405" s="17">
        <f t="shared" si="536"/>
        <v>0.25907226940904376</v>
      </c>
      <c r="CG405" s="17">
        <f t="shared" si="537"/>
        <v>0.22735753321531099</v>
      </c>
      <c r="CH405" s="17">
        <f t="shared" si="538"/>
        <v>0.25523119974605613</v>
      </c>
      <c r="CI405" s="17">
        <f t="shared" si="539"/>
        <v>0.25999945258841484</v>
      </c>
      <c r="CJ405" s="17">
        <f t="shared" si="540"/>
        <v>0.17173588660047803</v>
      </c>
      <c r="CK405" s="17">
        <f t="shared" si="541"/>
        <v>0.28976723091377388</v>
      </c>
      <c r="CL405" s="17">
        <f t="shared" si="542"/>
        <v>0.13436741301062571</v>
      </c>
      <c r="CM405" s="17">
        <f t="shared" si="543"/>
        <v>0.11761222222742505</v>
      </c>
      <c r="CN405" s="17">
        <f t="shared" si="544"/>
        <v>0.18847175984270598</v>
      </c>
      <c r="CO405" s="17">
        <f t="shared" si="545"/>
        <v>9.9349454800806258E-2</v>
      </c>
      <c r="CP405" s="17">
        <f t="shared" si="546"/>
        <v>8.3278219465381706E-2</v>
      </c>
      <c r="CQ405" s="17">
        <f t="shared" si="547"/>
        <v>0.23157189096952632</v>
      </c>
      <c r="CR405" s="17">
        <f t="shared" si="548"/>
        <v>0.1482936715041446</v>
      </c>
      <c r="CS405" s="17">
        <f t="shared" si="549"/>
        <v>0.100079965497871</v>
      </c>
      <c r="CT405" s="17">
        <f t="shared" si="550"/>
        <v>5.1135748794532622E-2</v>
      </c>
      <c r="CU405" s="17">
        <f t="shared" si="551"/>
        <v>4.7483195309208873E-2</v>
      </c>
      <c r="CV405" s="17">
        <f t="shared" si="552"/>
        <v>3.2969101196474969E-2</v>
      </c>
      <c r="CW405" s="17">
        <f t="shared" si="553"/>
        <v>3.2720433545879724E-2</v>
      </c>
      <c r="CX405" s="17">
        <f t="shared" si="554"/>
        <v>1.4066389311257942E-2</v>
      </c>
      <c r="CY405" s="17">
        <f t="shared" si="555"/>
        <v>6.0653873465111611E-3</v>
      </c>
      <c r="CZ405" s="17">
        <f t="shared" si="556"/>
        <v>2.175252138516812E-2</v>
      </c>
      <c r="DA405" s="17">
        <f t="shared" si="557"/>
        <v>2.9205387956474024E-2</v>
      </c>
      <c r="DB405" s="17">
        <f t="shared" si="558"/>
        <v>1.3243115351073852E-2</v>
      </c>
      <c r="DC405" s="17">
        <f t="shared" si="559"/>
        <v>3.3238236716446212E-2</v>
      </c>
      <c r="DD405" s="17">
        <f t="shared" si="560"/>
        <v>1.6986656552683797E-2</v>
      </c>
      <c r="DE405" s="17">
        <f t="shared" si="561"/>
        <v>2.8085987741265982E-2</v>
      </c>
      <c r="DF405" s="17">
        <f t="shared" si="562"/>
        <v>2.3509921404963888E-2</v>
      </c>
      <c r="DG405" s="17">
        <f t="shared" si="563"/>
        <v>3.827470213343153E-2</v>
      </c>
      <c r="DH405" s="17">
        <f t="shared" si="564"/>
        <v>1.5036832188380853E-2</v>
      </c>
      <c r="DI405" s="17">
        <f t="shared" si="565"/>
        <v>1.2096188103347803E-2</v>
      </c>
      <c r="DJ405" s="17">
        <f t="shared" si="566"/>
        <v>2.5397421901284536E-2</v>
      </c>
    </row>
    <row r="406" spans="1:114">
      <c r="A406" s="20" t="s">
        <v>11</v>
      </c>
      <c r="B406" s="20" t="s">
        <v>10</v>
      </c>
      <c r="C406" s="17">
        <v>13.689053480230706</v>
      </c>
      <c r="D406" s="17">
        <v>17.128801431427085</v>
      </c>
      <c r="E406" s="17">
        <v>24.17824086253777</v>
      </c>
      <c r="F406" s="17">
        <v>11.669280682694183</v>
      </c>
      <c r="G406" s="17">
        <v>13.047936862068966</v>
      </c>
      <c r="H406" s="17">
        <v>8.8629607466063351</v>
      </c>
      <c r="I406" s="17">
        <v>5.3048763802281371</v>
      </c>
      <c r="J406" s="17">
        <v>3.4278292234206473</v>
      </c>
      <c r="K406" s="17">
        <v>2.0354604299583916</v>
      </c>
      <c r="L406" s="17">
        <v>3.546454151185138</v>
      </c>
      <c r="M406" s="17">
        <v>3.1123094313177213</v>
      </c>
      <c r="N406" s="17">
        <v>3.4938735431472083</v>
      </c>
      <c r="O406" s="17">
        <v>3.5591464113135185</v>
      </c>
      <c r="P406" s="17">
        <v>2.3509017361487796</v>
      </c>
      <c r="Q406" s="17">
        <v>3.9666391207970113</v>
      </c>
      <c r="R406" s="17">
        <v>1.8393627027027026</v>
      </c>
      <c r="S406" s="17">
        <v>1.61</v>
      </c>
      <c r="T406" s="17">
        <v>2.58</v>
      </c>
      <c r="U406" s="17">
        <v>1.36</v>
      </c>
      <c r="V406" s="17">
        <v>1.1399999999999999</v>
      </c>
      <c r="W406" s="17">
        <v>3.17</v>
      </c>
      <c r="X406" s="17">
        <v>2.0299999999999998</v>
      </c>
      <c r="Y406" s="17">
        <v>1.37</v>
      </c>
      <c r="Z406" s="17">
        <v>0.7</v>
      </c>
      <c r="AA406" s="17"/>
      <c r="AB406" s="17">
        <v>0.65</v>
      </c>
      <c r="AC406" s="17"/>
      <c r="AD406" s="18">
        <v>0.45131578947368406</v>
      </c>
      <c r="AE406" s="18">
        <v>0.44791176470588234</v>
      </c>
      <c r="AF406" s="18">
        <v>0.19255555555555554</v>
      </c>
      <c r="AG406" s="18">
        <v>8.3029411764705893E-2</v>
      </c>
      <c r="AH406" s="18">
        <v>0.29777142857142852</v>
      </c>
      <c r="AI406" s="18">
        <v>0.39979411764705869</v>
      </c>
      <c r="AJ406" s="18">
        <v>0.18128571428571422</v>
      </c>
      <c r="AK406" s="18">
        <v>0.45500000000000007</v>
      </c>
      <c r="AL406" s="18">
        <v>0.23253124999999988</v>
      </c>
      <c r="AM406" s="18">
        <v>0.38447058823529406</v>
      </c>
      <c r="AN406" s="18">
        <v>0.3218285714285713</v>
      </c>
      <c r="AO406" s="18">
        <v>0.52394444444444455</v>
      </c>
      <c r="AP406" s="18">
        <v>0.20584000000000002</v>
      </c>
      <c r="AQ406" s="18">
        <v>0.16558536585365852</v>
      </c>
      <c r="AR406" s="18">
        <v>0.34766666666666662</v>
      </c>
      <c r="BV406" s="20" t="s">
        <v>10</v>
      </c>
      <c r="BW406" s="17" t="e">
        <f t="shared" si="567"/>
        <v>#DIV/0!</v>
      </c>
      <c r="BX406" s="17" t="e">
        <f t="shared" si="528"/>
        <v>#DIV/0!</v>
      </c>
      <c r="BY406" s="17" t="e">
        <f t="shared" si="529"/>
        <v>#DIV/0!</v>
      </c>
      <c r="BZ406" s="17" t="e">
        <f t="shared" si="530"/>
        <v>#DIV/0!</v>
      </c>
      <c r="CA406" s="17" t="e">
        <f t="shared" si="531"/>
        <v>#DIV/0!</v>
      </c>
      <c r="CB406" s="17" t="e">
        <f t="shared" si="532"/>
        <v>#DIV/0!</v>
      </c>
      <c r="CC406" s="17" t="e">
        <f t="shared" si="533"/>
        <v>#DIV/0!</v>
      </c>
      <c r="CD406" s="17" t="e">
        <f t="shared" si="534"/>
        <v>#DIV/0!</v>
      </c>
      <c r="CE406" s="17" t="e">
        <f t="shared" si="535"/>
        <v>#DIV/0!</v>
      </c>
      <c r="CF406" s="17" t="e">
        <f t="shared" si="536"/>
        <v>#DIV/0!</v>
      </c>
      <c r="CG406" s="17" t="e">
        <f t="shared" si="537"/>
        <v>#DIV/0!</v>
      </c>
      <c r="CH406" s="17" t="e">
        <f t="shared" si="538"/>
        <v>#DIV/0!</v>
      </c>
      <c r="CI406" s="17" t="e">
        <f t="shared" si="539"/>
        <v>#DIV/0!</v>
      </c>
      <c r="CJ406" s="17" t="e">
        <f t="shared" si="540"/>
        <v>#DIV/0!</v>
      </c>
      <c r="CK406" s="17" t="e">
        <f t="shared" si="541"/>
        <v>#DIV/0!</v>
      </c>
      <c r="CL406" s="17" t="e">
        <f t="shared" si="542"/>
        <v>#DIV/0!</v>
      </c>
      <c r="CM406" s="17" t="e">
        <f t="shared" si="543"/>
        <v>#DIV/0!</v>
      </c>
      <c r="CN406" s="17" t="e">
        <f t="shared" si="544"/>
        <v>#DIV/0!</v>
      </c>
      <c r="CO406" s="17" t="e">
        <f t="shared" si="545"/>
        <v>#DIV/0!</v>
      </c>
      <c r="CP406" s="17" t="e">
        <f t="shared" si="546"/>
        <v>#DIV/0!</v>
      </c>
      <c r="CQ406" s="17" t="e">
        <f t="shared" si="547"/>
        <v>#DIV/0!</v>
      </c>
      <c r="CR406" s="17" t="e">
        <f t="shared" si="548"/>
        <v>#DIV/0!</v>
      </c>
      <c r="CS406" s="17" t="e">
        <f t="shared" si="549"/>
        <v>#DIV/0!</v>
      </c>
      <c r="CT406" s="17" t="e">
        <f t="shared" si="550"/>
        <v>#DIV/0!</v>
      </c>
      <c r="CU406" s="17" t="e">
        <f t="shared" si="551"/>
        <v>#DIV/0!</v>
      </c>
      <c r="CV406" s="17" t="e">
        <f t="shared" si="552"/>
        <v>#DIV/0!</v>
      </c>
      <c r="CW406" s="17" t="e">
        <f t="shared" si="553"/>
        <v>#DIV/0!</v>
      </c>
      <c r="CX406" s="17" t="e">
        <f t="shared" si="554"/>
        <v>#DIV/0!</v>
      </c>
      <c r="CY406" s="17" t="e">
        <f t="shared" si="555"/>
        <v>#DIV/0!</v>
      </c>
      <c r="CZ406" s="17" t="e">
        <f t="shared" si="556"/>
        <v>#DIV/0!</v>
      </c>
      <c r="DA406" s="17" t="e">
        <f t="shared" si="557"/>
        <v>#DIV/0!</v>
      </c>
      <c r="DB406" s="17" t="e">
        <f t="shared" si="558"/>
        <v>#DIV/0!</v>
      </c>
      <c r="DC406" s="17" t="e">
        <f t="shared" si="559"/>
        <v>#DIV/0!</v>
      </c>
      <c r="DD406" s="17" t="e">
        <f t="shared" si="560"/>
        <v>#DIV/0!</v>
      </c>
      <c r="DE406" s="17" t="e">
        <f t="shared" si="561"/>
        <v>#DIV/0!</v>
      </c>
      <c r="DF406" s="17" t="e">
        <f t="shared" si="562"/>
        <v>#DIV/0!</v>
      </c>
      <c r="DG406" s="17" t="e">
        <f t="shared" si="563"/>
        <v>#DIV/0!</v>
      </c>
      <c r="DH406" s="17" t="e">
        <f t="shared" si="564"/>
        <v>#DIV/0!</v>
      </c>
      <c r="DI406" s="17" t="e">
        <f t="shared" si="565"/>
        <v>#DIV/0!</v>
      </c>
      <c r="DJ406" s="17" t="e">
        <f t="shared" si="566"/>
        <v>#DIV/0!</v>
      </c>
    </row>
    <row r="407" spans="1:114">
      <c r="A407" s="20" t="s">
        <v>13</v>
      </c>
      <c r="B407" s="20" t="s">
        <v>12</v>
      </c>
      <c r="C407" s="17">
        <v>0</v>
      </c>
      <c r="D407" s="17">
        <v>0.15750622005909962</v>
      </c>
      <c r="E407" s="17">
        <v>0.15751296978851964</v>
      </c>
      <c r="F407" s="17">
        <v>0.21002079968853421</v>
      </c>
      <c r="G407" s="17">
        <v>0.60382806403940892</v>
      </c>
      <c r="H407" s="17">
        <v>0.40703967873303171</v>
      </c>
      <c r="I407" s="17">
        <v>3.93926463878327E-2</v>
      </c>
      <c r="J407" s="17">
        <v>0.13133445300462251</v>
      </c>
      <c r="K407" s="17">
        <v>0.22324404715672683</v>
      </c>
      <c r="L407" s="17">
        <v>9.1945107623318395E-2</v>
      </c>
      <c r="M407" s="17">
        <v>0.26264214610276132</v>
      </c>
      <c r="N407" s="17">
        <v>0.14448349238578681</v>
      </c>
      <c r="O407" s="17">
        <v>0.31520115819750716</v>
      </c>
      <c r="P407" s="17">
        <v>0.13133529252227819</v>
      </c>
      <c r="Q407" s="17">
        <v>0.21015306600249067</v>
      </c>
      <c r="R407" s="17">
        <v>0.17079796525096524</v>
      </c>
      <c r="S407" s="17">
        <v>0.09</v>
      </c>
      <c r="T407" s="17">
        <v>7.0000000000000007E-2</v>
      </c>
      <c r="U407" s="17">
        <v>0.04</v>
      </c>
      <c r="V407" s="17">
        <v>0.12</v>
      </c>
      <c r="W407" s="17">
        <v>0.15</v>
      </c>
      <c r="X407" s="17">
        <v>0.1</v>
      </c>
      <c r="Y407" s="17">
        <v>0.25</v>
      </c>
      <c r="Z407" s="17">
        <v>0.08</v>
      </c>
      <c r="AA407" s="17"/>
      <c r="AB407" s="17">
        <v>0.1</v>
      </c>
      <c r="AC407" s="17"/>
      <c r="AD407" s="18">
        <v>2.2578947368421056E-2</v>
      </c>
      <c r="AE407" s="18">
        <v>8.061764705882353E-2</v>
      </c>
      <c r="AF407" s="18">
        <v>0</v>
      </c>
      <c r="AG407" s="18">
        <v>2.3147058823529413E-2</v>
      </c>
      <c r="AH407" s="18">
        <v>6.3314285714285726E-2</v>
      </c>
      <c r="AI407" s="18">
        <v>2.3558823529411767E-2</v>
      </c>
      <c r="AJ407" s="18">
        <v>2.8571428571428574E-4</v>
      </c>
      <c r="AK407" s="18">
        <v>9.555555555555555E-3</v>
      </c>
      <c r="AL407" s="18">
        <v>4.1000000000000002E-2</v>
      </c>
      <c r="AM407" s="18">
        <v>4.0000000000000001E-3</v>
      </c>
      <c r="AN407" s="18">
        <v>4.291428571428571E-2</v>
      </c>
      <c r="AO407" s="18">
        <v>0</v>
      </c>
      <c r="AP407" s="18">
        <v>0</v>
      </c>
      <c r="AQ407" s="18">
        <v>6.1463414634146344E-3</v>
      </c>
      <c r="AR407" s="18">
        <v>2.2962962962962963E-2</v>
      </c>
      <c r="BV407" s="20" t="s">
        <v>12</v>
      </c>
      <c r="BW407" s="17">
        <f t="shared" si="567"/>
        <v>1</v>
      </c>
      <c r="BX407" s="17">
        <f t="shared" si="528"/>
        <v>0.33335432690979322</v>
      </c>
      <c r="BY407" s="17">
        <f t="shared" si="529"/>
        <v>2.0002116743216591</v>
      </c>
      <c r="BZ407" s="17">
        <f t="shared" si="530"/>
        <v>0</v>
      </c>
      <c r="CA407" s="17">
        <f t="shared" si="531"/>
        <v>0</v>
      </c>
      <c r="CB407" s="17">
        <f t="shared" si="532"/>
        <v>0.33347607907568133</v>
      </c>
      <c r="CC407" s="17">
        <f t="shared" si="533"/>
        <v>0.66698110674659961</v>
      </c>
      <c r="CD407" s="17">
        <f t="shared" si="534"/>
        <v>1.0006669539398474</v>
      </c>
      <c r="CE407" s="17">
        <f t="shared" si="535"/>
        <v>2.3346331040075037</v>
      </c>
      <c r="CF407" s="17">
        <f t="shared" si="536"/>
        <v>1.3343821086105316</v>
      </c>
      <c r="CG407" s="17">
        <f t="shared" si="537"/>
        <v>0</v>
      </c>
      <c r="CH407" s="17">
        <f t="shared" si="538"/>
        <v>0</v>
      </c>
      <c r="CI407" s="17">
        <f t="shared" si="539"/>
        <v>0</v>
      </c>
      <c r="CJ407" s="17">
        <f t="shared" si="540"/>
        <v>0</v>
      </c>
      <c r="CK407" s="17">
        <f t="shared" si="541"/>
        <v>1.0007523902088282</v>
      </c>
      <c r="CL407" s="17">
        <f t="shared" si="542"/>
        <v>0</v>
      </c>
      <c r="CM407" s="17">
        <f t="shared" si="543"/>
        <v>0</v>
      </c>
      <c r="CN407" s="17">
        <f t="shared" si="544"/>
        <v>0</v>
      </c>
      <c r="CO407" s="17">
        <f t="shared" si="545"/>
        <v>0</v>
      </c>
      <c r="CP407" s="17">
        <f t="shared" si="546"/>
        <v>0</v>
      </c>
      <c r="CQ407" s="17">
        <f t="shared" si="547"/>
        <v>0</v>
      </c>
      <c r="CR407" s="17">
        <f t="shared" si="548"/>
        <v>0</v>
      </c>
      <c r="CS407" s="17">
        <f t="shared" si="549"/>
        <v>0</v>
      </c>
      <c r="CT407" s="17">
        <f t="shared" si="550"/>
        <v>0.76192265703853612</v>
      </c>
      <c r="CU407" s="17">
        <f t="shared" si="551"/>
        <v>0</v>
      </c>
      <c r="CV407" s="17">
        <f t="shared" si="552"/>
        <v>0.80202384951424854</v>
      </c>
      <c r="CW407" s="17">
        <f t="shared" si="553"/>
        <v>0</v>
      </c>
      <c r="CX407" s="17">
        <f t="shared" si="554"/>
        <v>0</v>
      </c>
      <c r="CY407" s="17">
        <f t="shared" si="555"/>
        <v>0</v>
      </c>
      <c r="CZ407" s="17">
        <f t="shared" si="556"/>
        <v>0</v>
      </c>
      <c r="DA407" s="17">
        <f t="shared" si="557"/>
        <v>0.45117773024634877</v>
      </c>
      <c r="DB407" s="17">
        <f t="shared" si="558"/>
        <v>0</v>
      </c>
      <c r="DC407" s="17">
        <f t="shared" si="559"/>
        <v>0</v>
      </c>
      <c r="DD407" s="17">
        <f t="shared" si="560"/>
        <v>1.11907390252535</v>
      </c>
      <c r="DE407" s="17">
        <f t="shared" si="561"/>
        <v>0</v>
      </c>
      <c r="DF407" s="17">
        <f t="shared" si="562"/>
        <v>0</v>
      </c>
      <c r="DG407" s="17">
        <f t="shared" si="563"/>
        <v>0</v>
      </c>
      <c r="DH407" s="17">
        <f t="shared" si="564"/>
        <v>0</v>
      </c>
      <c r="DI407" s="17">
        <f t="shared" si="565"/>
        <v>0</v>
      </c>
      <c r="DJ407" s="17">
        <f t="shared" si="566"/>
        <v>0</v>
      </c>
    </row>
    <row r="408" spans="1:114">
      <c r="A408" s="20" t="s">
        <v>13</v>
      </c>
      <c r="B408" s="20" t="s">
        <v>14</v>
      </c>
      <c r="C408" s="17">
        <v>3.9374075206799732E-2</v>
      </c>
      <c r="D408" s="17">
        <v>1.3125518338258303E-2</v>
      </c>
      <c r="E408" s="17">
        <v>7.8756484894259821E-2</v>
      </c>
      <c r="F408" s="17">
        <v>0</v>
      </c>
      <c r="G408" s="17">
        <v>0</v>
      </c>
      <c r="H408" s="17">
        <v>1.3130312217194571E-2</v>
      </c>
      <c r="I408" s="17">
        <v>2.6261764258555132E-2</v>
      </c>
      <c r="J408" s="17">
        <v>3.9400335901386752E-2</v>
      </c>
      <c r="K408" s="17">
        <v>9.1924019417475744E-2</v>
      </c>
      <c r="L408" s="17">
        <v>5.254006149903908E-2</v>
      </c>
      <c r="M408" s="17">
        <v>0</v>
      </c>
      <c r="N408" s="17">
        <v>0</v>
      </c>
      <c r="O408" s="17">
        <v>0</v>
      </c>
      <c r="P408" s="17">
        <v>0</v>
      </c>
      <c r="Q408" s="17">
        <v>3.9403699875466998E-2</v>
      </c>
      <c r="R408" s="17">
        <v>0</v>
      </c>
      <c r="S408" s="19"/>
      <c r="T408" s="19"/>
      <c r="U408" s="19"/>
      <c r="V408" s="19"/>
      <c r="W408" s="19"/>
      <c r="X408" s="19"/>
      <c r="Y408" s="19"/>
      <c r="Z408" s="17">
        <v>0.03</v>
      </c>
      <c r="AA408" s="17"/>
      <c r="AD408" s="18">
        <v>3.1578947368421054E-2</v>
      </c>
      <c r="AE408" s="18">
        <v>0</v>
      </c>
      <c r="AF408" s="18">
        <v>0</v>
      </c>
      <c r="AG408" s="18">
        <v>0</v>
      </c>
      <c r="AH408" s="18">
        <v>0</v>
      </c>
      <c r="AI408" s="18">
        <v>1.7764705882352939E-2</v>
      </c>
      <c r="AJ408" s="18">
        <v>0</v>
      </c>
      <c r="AK408" s="18">
        <v>0</v>
      </c>
      <c r="AL408" s="18">
        <v>4.4062500000000004E-2</v>
      </c>
      <c r="AM408" s="18">
        <v>0</v>
      </c>
      <c r="AN408" s="18">
        <v>0</v>
      </c>
      <c r="AO408" s="18">
        <v>0</v>
      </c>
      <c r="AP408" s="18">
        <v>0</v>
      </c>
      <c r="AQ408" s="18">
        <v>0</v>
      </c>
      <c r="AR408" s="18">
        <v>0</v>
      </c>
      <c r="BV408" s="20" t="s">
        <v>14</v>
      </c>
      <c r="BW408" s="17">
        <f t="shared" si="567"/>
        <v>1</v>
      </c>
      <c r="BX408" s="17">
        <f t="shared" si="528"/>
        <v>0.1428661401041971</v>
      </c>
      <c r="BY408" s="17">
        <f t="shared" si="529"/>
        <v>9.5248174967698065E-2</v>
      </c>
      <c r="BZ408" s="17">
        <f t="shared" si="530"/>
        <v>0</v>
      </c>
      <c r="CA408" s="17">
        <f t="shared" si="531"/>
        <v>0</v>
      </c>
      <c r="CB408" s="17">
        <f t="shared" si="532"/>
        <v>0</v>
      </c>
      <c r="CC408" s="17">
        <f t="shared" si="533"/>
        <v>0</v>
      </c>
      <c r="CD408" s="17">
        <f t="shared" si="534"/>
        <v>0</v>
      </c>
      <c r="CE408" s="17">
        <f t="shared" si="535"/>
        <v>0</v>
      </c>
      <c r="CF408" s="17">
        <f t="shared" si="536"/>
        <v>0</v>
      </c>
      <c r="CG408" s="17">
        <f t="shared" si="537"/>
        <v>0</v>
      </c>
      <c r="CH408" s="17">
        <f t="shared" si="538"/>
        <v>0</v>
      </c>
      <c r="CI408" s="17">
        <f t="shared" si="539"/>
        <v>0</v>
      </c>
      <c r="CJ408" s="17">
        <f t="shared" si="540"/>
        <v>0</v>
      </c>
      <c r="CK408" s="17">
        <f t="shared" si="541"/>
        <v>0</v>
      </c>
      <c r="CL408" s="17">
        <f t="shared" si="542"/>
        <v>0</v>
      </c>
      <c r="CM408" s="17">
        <f t="shared" si="543"/>
        <v>0</v>
      </c>
      <c r="CN408" s="17">
        <f t="shared" si="544"/>
        <v>0</v>
      </c>
      <c r="CO408" s="17">
        <f t="shared" si="545"/>
        <v>0</v>
      </c>
      <c r="CP408" s="17">
        <f t="shared" si="546"/>
        <v>0</v>
      </c>
      <c r="CQ408" s="17">
        <f t="shared" si="547"/>
        <v>0</v>
      </c>
      <c r="CR408" s="17">
        <f t="shared" si="548"/>
        <v>0</v>
      </c>
      <c r="CS408" s="17">
        <f t="shared" si="549"/>
        <v>0</v>
      </c>
      <c r="CT408" s="17">
        <f t="shared" si="550"/>
        <v>0</v>
      </c>
      <c r="CU408" s="17">
        <f t="shared" si="551"/>
        <v>0</v>
      </c>
      <c r="CV408" s="17">
        <f t="shared" si="552"/>
        <v>0</v>
      </c>
      <c r="CW408" s="17">
        <f t="shared" si="553"/>
        <v>0</v>
      </c>
      <c r="CX408" s="17">
        <f t="shared" si="554"/>
        <v>0</v>
      </c>
      <c r="CY408" s="17">
        <f t="shared" si="555"/>
        <v>0</v>
      </c>
      <c r="CZ408" s="17">
        <f t="shared" si="556"/>
        <v>2.5915736633963814E-2</v>
      </c>
      <c r="DA408" s="17">
        <f t="shared" si="557"/>
        <v>0</v>
      </c>
      <c r="DB408" s="17">
        <f t="shared" si="558"/>
        <v>0</v>
      </c>
      <c r="DC408" s="17">
        <f t="shared" si="559"/>
        <v>0</v>
      </c>
      <c r="DD408" s="17">
        <f t="shared" si="560"/>
        <v>7.709931648604236E-3</v>
      </c>
      <c r="DE408" s="17">
        <f t="shared" si="561"/>
        <v>0</v>
      </c>
      <c r="DF408" s="17">
        <f t="shared" si="562"/>
        <v>0</v>
      </c>
      <c r="DG408" s="17">
        <f t="shared" si="563"/>
        <v>0</v>
      </c>
      <c r="DH408" s="17">
        <f t="shared" si="564"/>
        <v>0</v>
      </c>
      <c r="DI408" s="17">
        <f t="shared" si="565"/>
        <v>9.2917397199821491E-2</v>
      </c>
      <c r="DJ408" s="17">
        <f t="shared" si="566"/>
        <v>4.5688483843580652E-2</v>
      </c>
    </row>
    <row r="409" spans="1:114">
      <c r="A409" s="20" t="s">
        <v>9</v>
      </c>
      <c r="B409" s="20" t="s">
        <v>15</v>
      </c>
      <c r="C409" s="17">
        <v>0.2756185264475981</v>
      </c>
      <c r="D409" s="17">
        <v>3.9376555014774904E-2</v>
      </c>
      <c r="E409" s="17">
        <v>2.625216163141994E-2</v>
      </c>
      <c r="F409" s="17">
        <v>0</v>
      </c>
      <c r="G409" s="17">
        <v>0</v>
      </c>
      <c r="H409" s="17">
        <v>0</v>
      </c>
      <c r="I409" s="17">
        <v>0</v>
      </c>
      <c r="J409" s="17">
        <v>0</v>
      </c>
      <c r="K409" s="17">
        <v>0</v>
      </c>
      <c r="L409" s="17">
        <v>0</v>
      </c>
      <c r="M409" s="17">
        <v>0</v>
      </c>
      <c r="N409" s="17">
        <v>0</v>
      </c>
      <c r="O409" s="17">
        <v>0</v>
      </c>
      <c r="P409" s="17">
        <v>0</v>
      </c>
      <c r="Q409" s="17">
        <v>0</v>
      </c>
      <c r="R409" s="17">
        <v>0</v>
      </c>
      <c r="S409" s="19"/>
      <c r="T409" s="19"/>
      <c r="U409" s="19"/>
      <c r="V409" s="19"/>
      <c r="W409" s="19"/>
      <c r="X409" s="19"/>
      <c r="Y409" s="19"/>
      <c r="AD409" s="18">
        <v>0</v>
      </c>
      <c r="AE409" s="18">
        <v>0</v>
      </c>
      <c r="AF409" s="18">
        <v>0</v>
      </c>
      <c r="AG409" s="18">
        <v>0</v>
      </c>
      <c r="AH409" s="18">
        <v>7.1428571428571426E-3</v>
      </c>
      <c r="AI409" s="18">
        <v>0</v>
      </c>
      <c r="AJ409" s="18">
        <v>0</v>
      </c>
      <c r="AK409" s="18">
        <v>0</v>
      </c>
      <c r="AL409" s="18">
        <v>2.1250000000000002E-3</v>
      </c>
      <c r="AM409" s="18">
        <v>0</v>
      </c>
      <c r="AN409" s="18">
        <v>0</v>
      </c>
      <c r="AO409" s="18">
        <v>0</v>
      </c>
      <c r="AP409" s="18">
        <v>0</v>
      </c>
      <c r="AQ409" s="18">
        <v>2.5609756097560978E-2</v>
      </c>
      <c r="AR409" s="18">
        <v>1.2592592592592593E-2</v>
      </c>
      <c r="BV409" s="20" t="s">
        <v>15</v>
      </c>
      <c r="BW409" s="17">
        <f t="shared" si="567"/>
        <v>1</v>
      </c>
      <c r="BX409" s="17">
        <f t="shared" si="528"/>
        <v>0.23078376478370299</v>
      </c>
      <c r="BY409" s="17">
        <f t="shared" si="529"/>
        <v>0.23079365472942223</v>
      </c>
      <c r="BZ409" s="17">
        <f t="shared" si="530"/>
        <v>7.6932502755791415E-2</v>
      </c>
      <c r="CA409" s="17">
        <f t="shared" si="531"/>
        <v>0</v>
      </c>
      <c r="CB409" s="17">
        <f t="shared" si="532"/>
        <v>0</v>
      </c>
      <c r="CC409" s="17">
        <f t="shared" si="533"/>
        <v>0</v>
      </c>
      <c r="CD409" s="17">
        <f t="shared" si="534"/>
        <v>0</v>
      </c>
      <c r="CE409" s="17">
        <f t="shared" si="535"/>
        <v>0</v>
      </c>
      <c r="CF409" s="17">
        <f t="shared" si="536"/>
        <v>0</v>
      </c>
      <c r="CG409" s="17">
        <f t="shared" si="537"/>
        <v>0</v>
      </c>
      <c r="CH409" s="17">
        <f t="shared" si="538"/>
        <v>0</v>
      </c>
      <c r="CI409" s="17">
        <f t="shared" si="539"/>
        <v>0</v>
      </c>
      <c r="CJ409" s="17">
        <f t="shared" si="540"/>
        <v>0</v>
      </c>
      <c r="CK409" s="17">
        <f t="shared" si="541"/>
        <v>0</v>
      </c>
      <c r="CL409" s="17">
        <f t="shared" si="542"/>
        <v>0</v>
      </c>
      <c r="CM409" s="17">
        <f t="shared" si="543"/>
        <v>0</v>
      </c>
      <c r="CN409" s="17">
        <f t="shared" si="544"/>
        <v>0</v>
      </c>
      <c r="CO409" s="17">
        <f t="shared" si="545"/>
        <v>5.8609435156810476E-2</v>
      </c>
      <c r="CP409" s="17">
        <f t="shared" si="546"/>
        <v>0</v>
      </c>
      <c r="CQ409" s="17">
        <f t="shared" si="547"/>
        <v>0</v>
      </c>
      <c r="CR409" s="17">
        <f t="shared" si="548"/>
        <v>5.8609435156810476E-2</v>
      </c>
      <c r="CS409" s="17">
        <f t="shared" si="549"/>
        <v>5.8609435156810476E-2</v>
      </c>
      <c r="CT409" s="17">
        <f t="shared" si="550"/>
        <v>0</v>
      </c>
      <c r="CU409" s="17">
        <f t="shared" si="551"/>
        <v>0</v>
      </c>
      <c r="CV409" s="17">
        <f t="shared" si="552"/>
        <v>0</v>
      </c>
      <c r="CW409" s="17">
        <f t="shared" si="553"/>
        <v>0</v>
      </c>
      <c r="CX409" s="17">
        <f t="shared" si="554"/>
        <v>2.4420597982004362E-3</v>
      </c>
      <c r="CY409" s="17">
        <f t="shared" si="555"/>
        <v>0.11377125648086739</v>
      </c>
      <c r="CZ409" s="17">
        <f t="shared" si="556"/>
        <v>0</v>
      </c>
      <c r="DA409" s="17">
        <f t="shared" si="557"/>
        <v>0</v>
      </c>
      <c r="DB409" s="17">
        <f t="shared" si="558"/>
        <v>0</v>
      </c>
      <c r="DC409" s="17">
        <f t="shared" si="559"/>
        <v>0</v>
      </c>
      <c r="DD409" s="17">
        <f t="shared" si="560"/>
        <v>0</v>
      </c>
      <c r="DE409" s="17">
        <f t="shared" si="561"/>
        <v>0</v>
      </c>
      <c r="DF409" s="17">
        <f t="shared" si="562"/>
        <v>0</v>
      </c>
      <c r="DG409" s="17">
        <f t="shared" si="563"/>
        <v>0</v>
      </c>
      <c r="DH409" s="17">
        <f t="shared" si="564"/>
        <v>0</v>
      </c>
      <c r="DI409" s="17">
        <f t="shared" si="565"/>
        <v>0</v>
      </c>
      <c r="DJ409" s="17">
        <f t="shared" si="566"/>
        <v>0</v>
      </c>
    </row>
    <row r="410" spans="1:114">
      <c r="A410" s="20" t="s">
        <v>17</v>
      </c>
      <c r="B410" s="20" t="s">
        <v>16</v>
      </c>
      <c r="C410" s="17">
        <v>0.17062099256279883</v>
      </c>
      <c r="D410" s="17">
        <v>3.9376555014774904E-2</v>
      </c>
      <c r="E410" s="17">
        <v>3.937824244712991E-2</v>
      </c>
      <c r="F410" s="17">
        <v>1.3126299980533388E-2</v>
      </c>
      <c r="G410" s="17">
        <v>0</v>
      </c>
      <c r="H410" s="17">
        <v>0</v>
      </c>
      <c r="I410" s="17">
        <v>0</v>
      </c>
      <c r="J410" s="17">
        <v>0</v>
      </c>
      <c r="K410" s="17">
        <v>0</v>
      </c>
      <c r="L410" s="17">
        <v>0</v>
      </c>
      <c r="M410" s="17">
        <v>0</v>
      </c>
      <c r="N410" s="17">
        <v>0</v>
      </c>
      <c r="O410" s="17">
        <v>0</v>
      </c>
      <c r="P410" s="17">
        <v>0</v>
      </c>
      <c r="Q410" s="17">
        <v>0</v>
      </c>
      <c r="R410" s="17">
        <v>0</v>
      </c>
      <c r="S410" s="19"/>
      <c r="T410" s="17">
        <v>0</v>
      </c>
      <c r="U410" s="17">
        <v>0.01</v>
      </c>
      <c r="V410" s="19"/>
      <c r="W410" s="19"/>
      <c r="X410" s="17">
        <v>0.01</v>
      </c>
      <c r="Y410" s="17">
        <v>0.01</v>
      </c>
      <c r="Z410" s="17">
        <v>0</v>
      </c>
      <c r="AA410" s="17"/>
      <c r="AD410" s="18">
        <v>0</v>
      </c>
      <c r="AE410" s="18">
        <v>0</v>
      </c>
      <c r="AF410" s="18">
        <v>4.1666666666666664E-4</v>
      </c>
      <c r="AG410" s="18">
        <v>1.9411764705882354E-2</v>
      </c>
      <c r="AH410" s="18">
        <v>0</v>
      </c>
      <c r="AI410" s="18">
        <v>0</v>
      </c>
      <c r="AJ410" s="18">
        <v>0</v>
      </c>
      <c r="AK410" s="18">
        <v>0</v>
      </c>
      <c r="AL410" s="18">
        <v>0</v>
      </c>
      <c r="AM410" s="18">
        <v>0</v>
      </c>
      <c r="AN410" s="18">
        <v>0</v>
      </c>
      <c r="AO410" s="18">
        <v>0</v>
      </c>
      <c r="AP410" s="18">
        <v>0</v>
      </c>
      <c r="AQ410" s="18">
        <v>0</v>
      </c>
      <c r="AR410" s="18">
        <v>0</v>
      </c>
      <c r="BV410" s="20" t="s">
        <v>16</v>
      </c>
      <c r="BW410" s="17">
        <f t="shared" si="567"/>
        <v>1</v>
      </c>
      <c r="BX410" s="17">
        <f t="shared" si="528"/>
        <v>0.77782676278951746</v>
      </c>
      <c r="BY410" s="17">
        <f t="shared" si="529"/>
        <v>1.2541009704080246</v>
      </c>
      <c r="BZ410" s="17">
        <f t="shared" si="530"/>
        <v>0.57149859190016472</v>
      </c>
      <c r="CA410" s="17">
        <f t="shared" si="531"/>
        <v>0.5873913205331831</v>
      </c>
      <c r="CB410" s="17">
        <f t="shared" si="532"/>
        <v>0.50021411861352205</v>
      </c>
      <c r="CC410" s="17">
        <f t="shared" si="533"/>
        <v>0.23820753812378559</v>
      </c>
      <c r="CD410" s="17">
        <f t="shared" si="534"/>
        <v>0.15883602443489642</v>
      </c>
      <c r="CE410" s="17">
        <f t="shared" si="535"/>
        <v>0.15881857850391182</v>
      </c>
      <c r="CF410" s="17">
        <f t="shared" si="536"/>
        <v>0.3733092803850892</v>
      </c>
      <c r="CG410" s="17">
        <f t="shared" si="537"/>
        <v>0.26999373259933557</v>
      </c>
      <c r="CH410" s="17">
        <f t="shared" si="538"/>
        <v>0.15885316943259134</v>
      </c>
      <c r="CI410" s="17">
        <f t="shared" si="539"/>
        <v>0.54003986339192689</v>
      </c>
      <c r="CJ410" s="17">
        <f t="shared" si="540"/>
        <v>0.61152260303143524</v>
      </c>
      <c r="CK410" s="17">
        <f t="shared" si="541"/>
        <v>0.30975669220749452</v>
      </c>
      <c r="CL410" s="17">
        <f t="shared" si="542"/>
        <v>0.49257387356831761</v>
      </c>
      <c r="CM410" s="17">
        <f t="shared" si="543"/>
        <v>0.26606822944202851</v>
      </c>
      <c r="CN410" s="17">
        <f t="shared" si="544"/>
        <v>0.30235026072957782</v>
      </c>
      <c r="CO410" s="17">
        <f t="shared" si="545"/>
        <v>0.87681575611577578</v>
      </c>
      <c r="CP410" s="17">
        <f t="shared" si="546"/>
        <v>0.36282031287549338</v>
      </c>
      <c r="CQ410" s="17">
        <f t="shared" si="547"/>
        <v>0.3446792972317187</v>
      </c>
      <c r="CR410" s="17">
        <f t="shared" si="548"/>
        <v>0.24792721379825383</v>
      </c>
      <c r="CS410" s="17">
        <f t="shared" si="549"/>
        <v>0.13908111993560582</v>
      </c>
      <c r="CT410" s="17">
        <f t="shared" si="550"/>
        <v>0.12094010429183115</v>
      </c>
      <c r="CU410" s="17">
        <f t="shared" si="551"/>
        <v>0.27211523465662008</v>
      </c>
      <c r="CV410" s="17">
        <f t="shared" si="552"/>
        <v>2.5476987759371274E-2</v>
      </c>
      <c r="CW410" s="17">
        <f t="shared" si="553"/>
        <v>0.11179845523212503</v>
      </c>
      <c r="CX410" s="17">
        <f t="shared" si="554"/>
        <v>9.7205608824559253E-2</v>
      </c>
      <c r="CY410" s="17">
        <f t="shared" si="555"/>
        <v>0.13086430696754314</v>
      </c>
      <c r="CZ410" s="17">
        <f t="shared" si="556"/>
        <v>0.12582953993677232</v>
      </c>
      <c r="DA410" s="17">
        <f t="shared" si="557"/>
        <v>5.5223385856784643E-2</v>
      </c>
      <c r="DB410" s="17">
        <f t="shared" si="558"/>
        <v>3.1254378380560367E-2</v>
      </c>
      <c r="DC410" s="17">
        <f t="shared" si="559"/>
        <v>4.0682907304835411E-2</v>
      </c>
      <c r="DD410" s="17">
        <f t="shared" si="560"/>
        <v>8.33352906135899E-3</v>
      </c>
      <c r="DE410" s="17">
        <f t="shared" si="561"/>
        <v>9.4617846298903196E-3</v>
      </c>
      <c r="DF410" s="17">
        <f t="shared" si="562"/>
        <v>1.1644804327527739E-2</v>
      </c>
      <c r="DG410" s="17">
        <f t="shared" si="563"/>
        <v>1.7569909595729915E-2</v>
      </c>
      <c r="DH410" s="17">
        <f t="shared" si="564"/>
        <v>1.550452137021275E-2</v>
      </c>
      <c r="DI410" s="17">
        <f t="shared" si="565"/>
        <v>2.6975542774360872E-2</v>
      </c>
      <c r="DJ410" s="17">
        <f t="shared" si="566"/>
        <v>2.6629219259812452E-2</v>
      </c>
    </row>
    <row r="411" spans="1:114">
      <c r="A411" s="20" t="s">
        <v>19</v>
      </c>
      <c r="B411" s="20" t="s">
        <v>18</v>
      </c>
      <c r="C411" s="17">
        <v>1.6537111586855886</v>
      </c>
      <c r="D411" s="17">
        <v>1.2863007971493134</v>
      </c>
      <c r="E411" s="17">
        <v>2.0739207688821755</v>
      </c>
      <c r="F411" s="17">
        <v>0.94509359859840381</v>
      </c>
      <c r="G411" s="17">
        <v>0.97137558128078816</v>
      </c>
      <c r="H411" s="17">
        <v>0.82720966968325804</v>
      </c>
      <c r="I411" s="17">
        <v>0.39392646387832697</v>
      </c>
      <c r="J411" s="17">
        <v>0.26266890600924503</v>
      </c>
      <c r="K411" s="17">
        <v>0.26264005547850211</v>
      </c>
      <c r="L411" s="17">
        <v>0.61734572261370912</v>
      </c>
      <c r="M411" s="17">
        <v>0.44649164837469424</v>
      </c>
      <c r="N411" s="17">
        <v>0.26269725888324874</v>
      </c>
      <c r="O411" s="17">
        <v>0.89306994822627039</v>
      </c>
      <c r="P411" s="17">
        <v>1.0112817524215421</v>
      </c>
      <c r="Q411" s="17">
        <v>0.51224809838107099</v>
      </c>
      <c r="R411" s="17">
        <v>0.81457491119691117</v>
      </c>
      <c r="S411" s="17">
        <v>0.44</v>
      </c>
      <c r="T411" s="17">
        <v>0.5</v>
      </c>
      <c r="U411" s="17">
        <v>1.45</v>
      </c>
      <c r="V411" s="17">
        <v>0.6</v>
      </c>
      <c r="W411" s="17">
        <v>0.56999999999999995</v>
      </c>
      <c r="X411" s="17">
        <v>0.41</v>
      </c>
      <c r="Y411" s="17">
        <v>0.23</v>
      </c>
      <c r="Z411" s="17">
        <v>0.2</v>
      </c>
      <c r="AA411" s="17"/>
      <c r="AB411" s="17">
        <v>0.45</v>
      </c>
      <c r="AC411" s="17"/>
      <c r="AD411" s="18">
        <v>4.213157894736843E-2</v>
      </c>
      <c r="AE411" s="18">
        <v>0.18488235294117639</v>
      </c>
      <c r="AF411" s="18">
        <v>0.16074999999999995</v>
      </c>
      <c r="AG411" s="18">
        <v>0.2164117647058823</v>
      </c>
      <c r="AH411" s="18">
        <v>0.20808571428571429</v>
      </c>
      <c r="AI411" s="18">
        <v>9.1323529411764678E-2</v>
      </c>
      <c r="AJ411" s="18">
        <v>5.1685714285714293E-2</v>
      </c>
      <c r="AK411" s="18">
        <v>6.727777777777777E-2</v>
      </c>
      <c r="AL411" s="18">
        <v>1.3781250000000002E-2</v>
      </c>
      <c r="AM411" s="18">
        <v>1.5647058823529413E-2</v>
      </c>
      <c r="AN411" s="18">
        <v>1.9257142857142855E-2</v>
      </c>
      <c r="AO411" s="18">
        <v>2.9055555555555557E-2</v>
      </c>
      <c r="AP411" s="18">
        <v>2.5639999999999996E-2</v>
      </c>
      <c r="AQ411" s="18">
        <v>4.4609756097560974E-2</v>
      </c>
      <c r="AR411" s="18">
        <v>4.4037037037037041E-2</v>
      </c>
      <c r="BV411" s="20" t="s">
        <v>18</v>
      </c>
      <c r="BW411" s="17">
        <f t="shared" si="567"/>
        <v>1</v>
      </c>
      <c r="BX411" s="17">
        <f t="shared" si="528"/>
        <v>1.6191495878475675</v>
      </c>
      <c r="BY411" s="17">
        <f t="shared" si="529"/>
        <v>1.8335273681281878</v>
      </c>
      <c r="BZ411" s="17">
        <f t="shared" si="530"/>
        <v>0.26193685462090888</v>
      </c>
      <c r="CA411" s="17">
        <f t="shared" si="531"/>
        <v>0.88108698079977466</v>
      </c>
      <c r="CB411" s="17">
        <f t="shared" si="532"/>
        <v>6.6218821416456723</v>
      </c>
      <c r="CC411" s="17">
        <f t="shared" si="533"/>
        <v>0.14292452287427135</v>
      </c>
      <c r="CD411" s="17">
        <f t="shared" si="534"/>
        <v>0.40503186230898591</v>
      </c>
      <c r="CE411" s="17">
        <f t="shared" si="535"/>
        <v>0.50027852228732228</v>
      </c>
      <c r="CF411" s="17">
        <f t="shared" si="536"/>
        <v>0.64336280236579213</v>
      </c>
      <c r="CG411" s="17">
        <f t="shared" si="537"/>
        <v>1.9058381124658983</v>
      </c>
      <c r="CH411" s="17">
        <f t="shared" si="538"/>
        <v>0.92929104118065931</v>
      </c>
      <c r="CI411" s="17">
        <f t="shared" si="539"/>
        <v>7.1475864272460901E-2</v>
      </c>
      <c r="CJ411" s="17">
        <f t="shared" si="540"/>
        <v>2.3825555962263711E-2</v>
      </c>
      <c r="CK411" s="17">
        <f t="shared" si="541"/>
        <v>7.1482313586344881E-2</v>
      </c>
      <c r="CL411" s="17">
        <f t="shared" si="542"/>
        <v>0</v>
      </c>
      <c r="CM411" s="17">
        <f t="shared" si="543"/>
        <v>0</v>
      </c>
      <c r="CN411" s="17">
        <f t="shared" si="544"/>
        <v>0.21769218772529605</v>
      </c>
      <c r="CO411" s="17">
        <f t="shared" si="545"/>
        <v>5.4423046931324014E-2</v>
      </c>
      <c r="CP411" s="17">
        <f t="shared" si="546"/>
        <v>0.14512812515019738</v>
      </c>
      <c r="CQ411" s="17">
        <f t="shared" si="547"/>
        <v>7.256406257509869E-2</v>
      </c>
      <c r="CR411" s="17">
        <f t="shared" si="548"/>
        <v>0.18141015643774672</v>
      </c>
      <c r="CS411" s="17">
        <f t="shared" si="549"/>
        <v>0</v>
      </c>
      <c r="CT411" s="17">
        <f t="shared" si="550"/>
        <v>0</v>
      </c>
      <c r="CU411" s="17">
        <f t="shared" si="551"/>
        <v>0</v>
      </c>
      <c r="CV411" s="17">
        <f t="shared" si="552"/>
        <v>1.0980088415968878E-2</v>
      </c>
      <c r="CW411" s="17">
        <f t="shared" si="553"/>
        <v>9.2038976427974428E-2</v>
      </c>
      <c r="CX411" s="17">
        <f t="shared" si="554"/>
        <v>2.267626955471834E-3</v>
      </c>
      <c r="CY411" s="17">
        <f t="shared" si="555"/>
        <v>0.7800636726823108</v>
      </c>
      <c r="CZ411" s="17">
        <f t="shared" si="556"/>
        <v>1.9384971002204935E-2</v>
      </c>
      <c r="DA411" s="17">
        <f t="shared" si="557"/>
        <v>0</v>
      </c>
      <c r="DB411" s="17">
        <f t="shared" si="558"/>
        <v>0</v>
      </c>
      <c r="DC411" s="17">
        <f t="shared" si="559"/>
        <v>0</v>
      </c>
      <c r="DD411" s="17">
        <f t="shared" si="560"/>
        <v>0</v>
      </c>
      <c r="DE411" s="17">
        <f t="shared" si="561"/>
        <v>0</v>
      </c>
      <c r="DF411" s="17">
        <f t="shared" si="562"/>
        <v>0</v>
      </c>
      <c r="DG411" s="17">
        <f t="shared" si="563"/>
        <v>0</v>
      </c>
      <c r="DH411" s="17">
        <f t="shared" si="564"/>
        <v>0</v>
      </c>
      <c r="DI411" s="17">
        <f t="shared" si="565"/>
        <v>1.3273913885688783E-3</v>
      </c>
      <c r="DJ411" s="17">
        <f t="shared" si="566"/>
        <v>0</v>
      </c>
    </row>
    <row r="412" spans="1:114">
      <c r="A412" s="20" t="s">
        <v>21</v>
      </c>
      <c r="B412" s="20" t="s">
        <v>20</v>
      </c>
      <c r="C412" s="17">
        <v>0.5512370528951962</v>
      </c>
      <c r="D412" s="17">
        <v>0.89253524700156461</v>
      </c>
      <c r="E412" s="17">
        <v>1.0107082228096678</v>
      </c>
      <c r="F412" s="17">
        <v>0.14438929978586726</v>
      </c>
      <c r="G412" s="17">
        <v>0.48568779064039408</v>
      </c>
      <c r="H412" s="17">
        <v>3.6502267963800907</v>
      </c>
      <c r="I412" s="17">
        <v>7.87852927756654E-2</v>
      </c>
      <c r="J412" s="17">
        <v>0.22326857010785828</v>
      </c>
      <c r="K412" s="17">
        <v>0.27577205825242723</v>
      </c>
      <c r="L412" s="17">
        <v>0.35464541511851383</v>
      </c>
      <c r="M412" s="17">
        <v>1.0505685844110453</v>
      </c>
      <c r="N412" s="17">
        <v>0.51225965482233504</v>
      </c>
      <c r="O412" s="17">
        <v>3.9400144774688395E-2</v>
      </c>
      <c r="P412" s="17">
        <v>1.3133529252227818E-2</v>
      </c>
      <c r="Q412" s="17">
        <v>3.9403699875466998E-2</v>
      </c>
      <c r="R412" s="17">
        <v>0</v>
      </c>
      <c r="S412" s="19"/>
      <c r="T412" s="17">
        <v>0.12</v>
      </c>
      <c r="U412" s="17">
        <v>0.03</v>
      </c>
      <c r="V412" s="17">
        <v>0.08</v>
      </c>
      <c r="W412" s="17">
        <v>0.04</v>
      </c>
      <c r="X412" s="17">
        <v>0.1</v>
      </c>
      <c r="Y412" s="19"/>
      <c r="Z412" s="17">
        <v>0</v>
      </c>
      <c r="AA412" s="17"/>
      <c r="AD412" s="18">
        <v>6.0526315789473676E-3</v>
      </c>
      <c r="AE412" s="18">
        <v>5.0735294117647059E-2</v>
      </c>
      <c r="AF412" s="18">
        <v>1.25E-3</v>
      </c>
      <c r="AG412" s="18">
        <v>0.43</v>
      </c>
      <c r="AH412" s="18">
        <v>1.0685714285714286E-2</v>
      </c>
      <c r="AI412" s="18">
        <v>0</v>
      </c>
      <c r="AJ412" s="18">
        <v>0</v>
      </c>
      <c r="AK412" s="18">
        <v>0</v>
      </c>
      <c r="AL412" s="18">
        <v>0</v>
      </c>
      <c r="AM412" s="18">
        <v>0</v>
      </c>
      <c r="AN412" s="18">
        <v>0</v>
      </c>
      <c r="AO412" s="18">
        <v>0</v>
      </c>
      <c r="AP412" s="18">
        <v>0</v>
      </c>
      <c r="AQ412" s="18">
        <v>7.3170731707317073E-4</v>
      </c>
      <c r="AR412" s="18">
        <v>0</v>
      </c>
      <c r="BV412" s="20" t="s">
        <v>20</v>
      </c>
      <c r="BW412" s="17">
        <f t="shared" si="567"/>
        <v>1</v>
      </c>
      <c r="BX412" s="17">
        <f t="shared" si="528"/>
        <v>0.93015235462553547</v>
      </c>
      <c r="BY412" s="17">
        <f t="shared" si="529"/>
        <v>0.86368901367768158</v>
      </c>
      <c r="BZ412" s="17">
        <f t="shared" si="530"/>
        <v>0.95152323101536385</v>
      </c>
      <c r="CA412" s="17">
        <f t="shared" si="531"/>
        <v>0.84070814149167683</v>
      </c>
      <c r="CB412" s="17">
        <f t="shared" si="532"/>
        <v>0.61663223829083791</v>
      </c>
      <c r="CC412" s="17">
        <f t="shared" si="533"/>
        <v>0.26184552400409983</v>
      </c>
      <c r="CD412" s="17">
        <f t="shared" si="534"/>
        <v>0.20474004172682297</v>
      </c>
      <c r="CE412" s="17">
        <f t="shared" si="535"/>
        <v>0.12709548136540663</v>
      </c>
      <c r="CF412" s="17">
        <f t="shared" si="536"/>
        <v>8.1052621686701076E-2</v>
      </c>
      <c r="CG412" s="17">
        <f t="shared" si="537"/>
        <v>0.264428945271803</v>
      </c>
      <c r="CH412" s="17">
        <f t="shared" si="538"/>
        <v>0.20305579049209499</v>
      </c>
      <c r="CI412" s="17">
        <f t="shared" si="539"/>
        <v>0.1236965085022128</v>
      </c>
      <c r="CJ412" s="17">
        <f t="shared" si="540"/>
        <v>4.6919892815711142E-2</v>
      </c>
      <c r="CK412" s="17">
        <f t="shared" si="541"/>
        <v>5.9720944002231865E-2</v>
      </c>
      <c r="CL412" s="17">
        <f t="shared" si="542"/>
        <v>3.1575769306375935E-2</v>
      </c>
      <c r="CM412" s="17">
        <f t="shared" si="543"/>
        <v>2.3383815561284993E-2</v>
      </c>
      <c r="CN412" s="17">
        <f t="shared" si="544"/>
        <v>5.131448414837541E-2</v>
      </c>
      <c r="CO412" s="17">
        <f t="shared" si="545"/>
        <v>2.793066858709041E-2</v>
      </c>
      <c r="CP412" s="17">
        <f t="shared" si="546"/>
        <v>5.326313544514915E-2</v>
      </c>
      <c r="CQ412" s="17">
        <f t="shared" si="547"/>
        <v>3.3776622477411658E-2</v>
      </c>
      <c r="CR412" s="17">
        <f t="shared" si="548"/>
        <v>5.1964034580633325E-2</v>
      </c>
      <c r="CS412" s="17">
        <f t="shared" si="549"/>
        <v>4.4818979825796239E-2</v>
      </c>
      <c r="CT412" s="17">
        <f t="shared" si="550"/>
        <v>2.5332466858058744E-2</v>
      </c>
      <c r="CU412" s="17">
        <f t="shared" si="551"/>
        <v>6.950189625159707E-2</v>
      </c>
      <c r="CV412" s="17">
        <f t="shared" si="552"/>
        <v>0.11813100216555887</v>
      </c>
      <c r="CW412" s="17">
        <f t="shared" si="553"/>
        <v>0.14966979268935868</v>
      </c>
      <c r="CX412" s="17">
        <f t="shared" si="554"/>
        <v>9.9204394073346566E-2</v>
      </c>
      <c r="CY412" s="17">
        <f t="shared" si="555"/>
        <v>0.1056149898426894</v>
      </c>
      <c r="CZ412" s="17">
        <f t="shared" si="556"/>
        <v>0.13002886138776762</v>
      </c>
      <c r="DA412" s="17">
        <f t="shared" si="557"/>
        <v>8.9511870450036543E-2</v>
      </c>
      <c r="DB412" s="17">
        <f t="shared" si="558"/>
        <v>8.0531262591336486E-2</v>
      </c>
      <c r="DC412" s="17">
        <f t="shared" si="559"/>
        <v>0.10029058674062237</v>
      </c>
      <c r="DD412" s="17">
        <f t="shared" si="560"/>
        <v>0.16222522045641463</v>
      </c>
      <c r="DE412" s="17">
        <f t="shared" si="561"/>
        <v>5.5670292929399082E-2</v>
      </c>
      <c r="DF412" s="17">
        <f t="shared" si="562"/>
        <v>5.2825152867969516E-2</v>
      </c>
      <c r="DG412" s="17">
        <f t="shared" si="563"/>
        <v>0.12345247257088586</v>
      </c>
      <c r="DH412" s="17">
        <f t="shared" si="564"/>
        <v>9.022515324235364E-2</v>
      </c>
      <c r="DI412" s="17">
        <f t="shared" si="565"/>
        <v>9.6809946985328077E-2</v>
      </c>
      <c r="DJ412" s="17">
        <f t="shared" si="566"/>
        <v>0.13267187865985033</v>
      </c>
    </row>
    <row r="413" spans="1:114">
      <c r="A413" s="20" t="s">
        <v>23</v>
      </c>
      <c r="B413" s="20" t="s">
        <v>22</v>
      </c>
      <c r="C413" s="17">
        <v>15.395263405858696</v>
      </c>
      <c r="D413" s="17">
        <v>14.319940507039806</v>
      </c>
      <c r="E413" s="17">
        <v>13.296719866314202</v>
      </c>
      <c r="F413" s="17">
        <v>14.64895077827526</v>
      </c>
      <c r="G413" s="17">
        <v>12.942923285714286</v>
      </c>
      <c r="H413" s="17">
        <v>9.4932157330316755</v>
      </c>
      <c r="I413" s="17">
        <v>4.0311808136882128</v>
      </c>
      <c r="J413" s="17">
        <v>3.1520268721109401</v>
      </c>
      <c r="K413" s="17">
        <v>1.9566684133148406</v>
      </c>
      <c r="L413" s="17">
        <v>1.2478264606021781</v>
      </c>
      <c r="M413" s="17">
        <v>4.0709532645928004</v>
      </c>
      <c r="N413" s="17">
        <v>3.12609738071066</v>
      </c>
      <c r="O413" s="17">
        <v>1.9043403307766058</v>
      </c>
      <c r="P413" s="17">
        <v>0.72234410887253009</v>
      </c>
      <c r="Q413" s="17">
        <v>0.91941966376089657</v>
      </c>
      <c r="R413" s="17">
        <v>0.4861172857142857</v>
      </c>
      <c r="S413" s="17">
        <v>0.36</v>
      </c>
      <c r="T413" s="17">
        <v>0.79</v>
      </c>
      <c r="U413" s="17">
        <v>0.43</v>
      </c>
      <c r="V413" s="17">
        <v>0.82</v>
      </c>
      <c r="W413" s="17">
        <v>0.52</v>
      </c>
      <c r="X413" s="17">
        <v>0.8</v>
      </c>
      <c r="Y413" s="17">
        <v>0.69</v>
      </c>
      <c r="Z413" s="17">
        <v>0.39</v>
      </c>
      <c r="AA413" s="17"/>
      <c r="AB413" s="17">
        <v>1.07</v>
      </c>
      <c r="AC413" s="17"/>
      <c r="AD413" s="18">
        <v>1.8186578947368428</v>
      </c>
      <c r="AE413" s="18">
        <v>2.304205882352941</v>
      </c>
      <c r="AF413" s="18">
        <v>1.5272777777777777</v>
      </c>
      <c r="AG413" s="18">
        <v>1.6259705882352939</v>
      </c>
      <c r="AH413" s="18">
        <v>2.0018285714285717</v>
      </c>
      <c r="AI413" s="18">
        <v>1.378058823529412</v>
      </c>
      <c r="AJ413" s="18">
        <v>1.2398</v>
      </c>
      <c r="AK413" s="18">
        <v>1.5440000000000009</v>
      </c>
      <c r="AL413" s="18">
        <v>2.4974999999999996</v>
      </c>
      <c r="AM413" s="18">
        <v>0.85705882352941176</v>
      </c>
      <c r="AN413" s="18">
        <v>0.81325714285714268</v>
      </c>
      <c r="AO413" s="18">
        <v>1.9005833333333335</v>
      </c>
      <c r="AP413" s="18">
        <v>1.3890400000000001</v>
      </c>
      <c r="AQ413" s="18">
        <v>1.4904146341463418</v>
      </c>
      <c r="AR413" s="18">
        <v>2.0425185185185191</v>
      </c>
      <c r="BV413" s="20" t="s">
        <v>22</v>
      </c>
      <c r="BW413" s="17">
        <f t="shared" si="567"/>
        <v>1</v>
      </c>
      <c r="BX413" s="17">
        <f t="shared" si="528"/>
        <v>1.4873385657276235</v>
      </c>
      <c r="BY413" s="17">
        <f t="shared" si="529"/>
        <v>0.91846454433137437</v>
      </c>
      <c r="BZ413" s="17">
        <f t="shared" si="530"/>
        <v>1.8242030946813297</v>
      </c>
      <c r="CA413" s="17">
        <f t="shared" si="531"/>
        <v>2.1661472394758938</v>
      </c>
      <c r="CB413" s="17">
        <f t="shared" si="532"/>
        <v>1.2352226194333913</v>
      </c>
      <c r="CC413" s="17">
        <f t="shared" si="533"/>
        <v>1.0489639089522418</v>
      </c>
      <c r="CD413" s="17">
        <f t="shared" si="534"/>
        <v>0.50288619879119878</v>
      </c>
      <c r="CE413" s="17">
        <f t="shared" si="535"/>
        <v>0.78359952215412199</v>
      </c>
      <c r="CF413" s="17">
        <f t="shared" si="536"/>
        <v>0.33699956314398638</v>
      </c>
      <c r="CG413" s="17">
        <f t="shared" si="537"/>
        <v>1.3604621168897193</v>
      </c>
      <c r="CH413" s="17">
        <f t="shared" si="538"/>
        <v>1.4628674906497743</v>
      </c>
      <c r="CI413" s="17">
        <f t="shared" si="539"/>
        <v>1.0593744168954029</v>
      </c>
      <c r="CJ413" s="17">
        <f t="shared" si="540"/>
        <v>1.0670445420242392</v>
      </c>
      <c r="CK413" s="17">
        <f t="shared" si="541"/>
        <v>1.2790228252413853</v>
      </c>
      <c r="CL413" s="17">
        <f t="shared" si="542"/>
        <v>0.66395326275913791</v>
      </c>
      <c r="CM413" s="17">
        <f t="shared" si="543"/>
        <v>0.65890760391853009</v>
      </c>
      <c r="CN413" s="17">
        <f t="shared" si="544"/>
        <v>1.1156724620921423</v>
      </c>
      <c r="CO413" s="17">
        <f t="shared" si="545"/>
        <v>0.89992395461439356</v>
      </c>
      <c r="CP413" s="17">
        <f t="shared" si="546"/>
        <v>0.76775369778117808</v>
      </c>
      <c r="CQ413" s="17">
        <f t="shared" si="547"/>
        <v>0.68806280763173933</v>
      </c>
      <c r="CR413" s="17">
        <f t="shared" si="548"/>
        <v>0.30127043836982936</v>
      </c>
      <c r="CS413" s="17">
        <f t="shared" si="549"/>
        <v>0.45870853842115955</v>
      </c>
      <c r="CT413" s="17">
        <f t="shared" si="550"/>
        <v>0.2390726704483162</v>
      </c>
      <c r="CU413" s="17">
        <f t="shared" si="551"/>
        <v>0.43927173594568664</v>
      </c>
      <c r="CV413" s="17">
        <f t="shared" si="552"/>
        <v>0.21265396392573269</v>
      </c>
      <c r="CW413" s="17">
        <f t="shared" si="553"/>
        <v>0.55337148318332297</v>
      </c>
      <c r="CX413" s="17">
        <f t="shared" si="554"/>
        <v>0.42847891146000061</v>
      </c>
      <c r="CY413" s="17">
        <f t="shared" si="555"/>
        <v>0.38017813971363862</v>
      </c>
      <c r="CZ413" s="17">
        <f t="shared" si="556"/>
        <v>0.3332800753608654</v>
      </c>
      <c r="DA413" s="17">
        <f t="shared" si="557"/>
        <v>0.20649887618206791</v>
      </c>
      <c r="DB413" s="17">
        <f t="shared" si="558"/>
        <v>0.11217811714415762</v>
      </c>
      <c r="DC413" s="17">
        <f t="shared" si="559"/>
        <v>0.1176952381007869</v>
      </c>
      <c r="DD413" s="17">
        <f t="shared" si="560"/>
        <v>0.20001077147338936</v>
      </c>
      <c r="DE413" s="17">
        <f t="shared" si="561"/>
        <v>0.15973049940211395</v>
      </c>
      <c r="DF413" s="17">
        <f t="shared" si="562"/>
        <v>0.24556456247512412</v>
      </c>
      <c r="DG413" s="17">
        <f t="shared" si="563"/>
        <v>0.17364083455935639</v>
      </c>
      <c r="DH413" s="17">
        <f t="shared" si="564"/>
        <v>0.14844274786568132</v>
      </c>
      <c r="DI413" s="17">
        <f t="shared" si="565"/>
        <v>9.1798595886599138E-2</v>
      </c>
      <c r="DJ413" s="17">
        <f t="shared" si="566"/>
        <v>0.16832990825332672</v>
      </c>
    </row>
    <row r="414" spans="1:114">
      <c r="A414" s="20" t="s">
        <v>25</v>
      </c>
      <c r="B414" s="20" t="s">
        <v>24</v>
      </c>
      <c r="C414" s="17">
        <v>5.1448791603551642</v>
      </c>
      <c r="D414" s="17">
        <v>7.6521771912045899</v>
      </c>
      <c r="E414" s="17">
        <v>4.7253890936555898</v>
      </c>
      <c r="F414" s="17">
        <v>9.3853044860813721</v>
      </c>
      <c r="G414" s="17">
        <v>11.144565790640394</v>
      </c>
      <c r="H414" s="17">
        <v>6.3550711131221727</v>
      </c>
      <c r="I414" s="17">
        <v>5.3967925551330804</v>
      </c>
      <c r="J414" s="17">
        <v>2.5872887241910631</v>
      </c>
      <c r="K414" s="17">
        <v>4.0315248515950071</v>
      </c>
      <c r="L414" s="17">
        <v>1.7338220294682898</v>
      </c>
      <c r="M414" s="17">
        <v>6.9994131936385884</v>
      </c>
      <c r="N414" s="17">
        <v>7.5262764670050766</v>
      </c>
      <c r="O414" s="17">
        <v>5.4503533604985623</v>
      </c>
      <c r="P414" s="17">
        <v>5.4898152274312277</v>
      </c>
      <c r="Q414" s="17">
        <v>6.5804178792029884</v>
      </c>
      <c r="R414" s="17">
        <v>3.4159593050193053</v>
      </c>
      <c r="S414" s="17">
        <v>3.39</v>
      </c>
      <c r="T414" s="17">
        <v>5.74</v>
      </c>
      <c r="U414" s="17">
        <v>4.63</v>
      </c>
      <c r="V414" s="17">
        <v>3.95</v>
      </c>
      <c r="W414" s="17">
        <v>3.54</v>
      </c>
      <c r="X414" s="17">
        <v>1.55</v>
      </c>
      <c r="Y414" s="17">
        <v>2.36</v>
      </c>
      <c r="Z414" s="17">
        <v>1.23</v>
      </c>
      <c r="AA414" s="17"/>
      <c r="AB414" s="17">
        <v>2.2599999999999998</v>
      </c>
      <c r="AC414" s="17"/>
      <c r="AD414" s="18">
        <v>1.0940789473684209</v>
      </c>
      <c r="AE414" s="18">
        <v>2.8470294117647064</v>
      </c>
      <c r="AF414" s="18">
        <v>2.2044722222222228</v>
      </c>
      <c r="AG414" s="18">
        <v>1.9559705882352934</v>
      </c>
      <c r="AH414" s="18">
        <v>1.714685714285715</v>
      </c>
      <c r="AI414" s="18">
        <v>1.0624117647058826</v>
      </c>
      <c r="AJ414" s="18">
        <v>0.57714285714285696</v>
      </c>
      <c r="AK414" s="18">
        <v>0.60552777777777766</v>
      </c>
      <c r="AL414" s="18">
        <v>1.0290312500000001</v>
      </c>
      <c r="AM414" s="18">
        <v>0.82179411764705912</v>
      </c>
      <c r="AN414" s="18">
        <v>1.2633999999999999</v>
      </c>
      <c r="AO414" s="18">
        <v>0.89336111111111149</v>
      </c>
      <c r="AP414" s="18">
        <v>0.76371999999999984</v>
      </c>
      <c r="AQ414" s="18">
        <v>0.47229268292682919</v>
      </c>
      <c r="AR414" s="18">
        <v>0.86603703703703738</v>
      </c>
      <c r="BV414" s="20" t="s">
        <v>24</v>
      </c>
      <c r="BW414" s="17">
        <f t="shared" si="567"/>
        <v>1</v>
      </c>
      <c r="BX414" s="17">
        <f t="shared" si="528"/>
        <v>0.73534042700689672</v>
      </c>
      <c r="BY414" s="17">
        <f t="shared" si="529"/>
        <v>0.55888267370752243</v>
      </c>
      <c r="BZ414" s="17">
        <f t="shared" si="530"/>
        <v>0.29415368700743771</v>
      </c>
      <c r="CA414" s="17">
        <f t="shared" si="531"/>
        <v>1.1766503400187769</v>
      </c>
      <c r="CB414" s="17">
        <f t="shared" si="532"/>
        <v>0.11769743967376987</v>
      </c>
      <c r="CC414" s="17">
        <f t="shared" si="533"/>
        <v>2.6188816985491479</v>
      </c>
      <c r="CD414" s="17">
        <f t="shared" si="534"/>
        <v>0.44147071497346202</v>
      </c>
      <c r="CE414" s="17">
        <f t="shared" si="535"/>
        <v>0.14714074184921239</v>
      </c>
      <c r="CF414" s="17">
        <f t="shared" si="536"/>
        <v>5.2394121029266456</v>
      </c>
      <c r="CG414" s="17">
        <f t="shared" si="537"/>
        <v>5.1205385756988173</v>
      </c>
      <c r="CH414" s="17">
        <f t="shared" si="538"/>
        <v>2.7962829972178205</v>
      </c>
      <c r="CI414" s="17">
        <f t="shared" si="539"/>
        <v>0.7652121939757579</v>
      </c>
      <c r="CJ414" s="17">
        <f t="shared" si="540"/>
        <v>0.50033667520753788</v>
      </c>
      <c r="CK414" s="17">
        <f t="shared" si="541"/>
        <v>0.32377283212638563</v>
      </c>
      <c r="CL414" s="17">
        <f t="shared" si="542"/>
        <v>0.41219179932377242</v>
      </c>
      <c r="CM414" s="17">
        <f t="shared" si="543"/>
        <v>6.7228469738694355E-2</v>
      </c>
      <c r="CN414" s="17">
        <f t="shared" si="544"/>
        <v>3.9664797145829671</v>
      </c>
      <c r="CO414" s="17">
        <f t="shared" si="545"/>
        <v>0.62746571756114744</v>
      </c>
      <c r="CP414" s="17">
        <f t="shared" si="546"/>
        <v>0.42578030834506425</v>
      </c>
      <c r="CQ414" s="17">
        <f t="shared" si="547"/>
        <v>0.60505622764824929</v>
      </c>
      <c r="CR414" s="17">
        <f t="shared" si="548"/>
        <v>26.286331667829494</v>
      </c>
      <c r="CS414" s="17">
        <f t="shared" si="549"/>
        <v>0.33614234869347176</v>
      </c>
      <c r="CT414" s="17">
        <f t="shared" si="550"/>
        <v>0.76192265703853612</v>
      </c>
      <c r="CU414" s="17">
        <f t="shared" si="551"/>
        <v>0.26891387895477742</v>
      </c>
      <c r="CV414" s="17">
        <f t="shared" si="552"/>
        <v>0.2056955284636543</v>
      </c>
      <c r="CW414" s="17">
        <f t="shared" si="553"/>
        <v>1.012908944062995</v>
      </c>
      <c r="CX414" s="17">
        <f t="shared" si="554"/>
        <v>0.17373579540805181</v>
      </c>
      <c r="CY414" s="17">
        <f t="shared" si="555"/>
        <v>0.15218680061435808</v>
      </c>
      <c r="CZ414" s="17">
        <f t="shared" si="556"/>
        <v>3.8672376878258467E-2</v>
      </c>
      <c r="DA414" s="17">
        <f t="shared" si="557"/>
        <v>3.3680145133796885E-2</v>
      </c>
      <c r="DB414" s="17">
        <f t="shared" si="558"/>
        <v>0.44031446323142964</v>
      </c>
      <c r="DC414" s="17">
        <f t="shared" si="559"/>
        <v>0.88181342807254104</v>
      </c>
      <c r="DD414" s="17">
        <f t="shared" si="560"/>
        <v>7.2970901528874491E-2</v>
      </c>
      <c r="DE414" s="17">
        <f t="shared" si="561"/>
        <v>4.4291697710198627E-2</v>
      </c>
      <c r="DF414" s="17">
        <f t="shared" si="562"/>
        <v>5.2118070825997335E-2</v>
      </c>
      <c r="DG414" s="17">
        <f t="shared" si="563"/>
        <v>0.17454502698823979</v>
      </c>
      <c r="DH414" s="17">
        <f t="shared" si="564"/>
        <v>4.1323099399384139E-2</v>
      </c>
      <c r="DI414" s="17">
        <f t="shared" si="565"/>
        <v>2.7328646235241609E-3</v>
      </c>
      <c r="DJ414" s="17">
        <f t="shared" si="566"/>
        <v>8.2583120234568999E-2</v>
      </c>
    </row>
    <row r="415" spans="1:114">
      <c r="A415" s="20" t="s">
        <v>27</v>
      </c>
      <c r="B415" s="20" t="s">
        <v>26</v>
      </c>
      <c r="C415" s="17">
        <v>0.44623951901039699</v>
      </c>
      <c r="D415" s="17">
        <v>0.32813795845645755</v>
      </c>
      <c r="E415" s="17">
        <v>0.24939553549848945</v>
      </c>
      <c r="F415" s="17">
        <v>0.13126299980533387</v>
      </c>
      <c r="G415" s="17">
        <v>0.52506788177339903</v>
      </c>
      <c r="H415" s="17">
        <v>5.2521248868778285E-2</v>
      </c>
      <c r="I415" s="17">
        <v>1.1686485095057033</v>
      </c>
      <c r="J415" s="17">
        <v>0.19700167950693376</v>
      </c>
      <c r="K415" s="17">
        <v>6.5660013869625528E-2</v>
      </c>
      <c r="L415" s="17">
        <v>2.3380327367072389</v>
      </c>
      <c r="M415" s="17">
        <v>2.2849866710940234</v>
      </c>
      <c r="N415" s="17">
        <v>1.2478119796954315</v>
      </c>
      <c r="O415" s="17">
        <v>0.34146792138063281</v>
      </c>
      <c r="P415" s="17">
        <v>0.22326999728787295</v>
      </c>
      <c r="Q415" s="17">
        <v>0.14448023287671233</v>
      </c>
      <c r="R415" s="17">
        <v>0.18393627027027029</v>
      </c>
      <c r="S415" s="17">
        <v>0.03</v>
      </c>
      <c r="T415" s="17">
        <v>1.77</v>
      </c>
      <c r="U415" s="17">
        <v>0.28000000000000003</v>
      </c>
      <c r="V415" s="17">
        <v>0.19</v>
      </c>
      <c r="W415" s="17">
        <v>0.27</v>
      </c>
      <c r="X415" s="17">
        <v>11.73</v>
      </c>
      <c r="Y415" s="17">
        <v>0.15</v>
      </c>
      <c r="Z415" s="17">
        <v>0.34</v>
      </c>
      <c r="AA415" s="17"/>
      <c r="AB415" s="17">
        <v>0.12</v>
      </c>
      <c r="AC415" s="17"/>
      <c r="AD415" s="18">
        <v>9.1789473684210518E-2</v>
      </c>
      <c r="AE415" s="18">
        <v>0.45200000000000001</v>
      </c>
      <c r="AF415" s="18">
        <v>7.7527777777777779E-2</v>
      </c>
      <c r="AG415" s="18">
        <v>6.7911764705882338E-2</v>
      </c>
      <c r="AH415" s="18">
        <v>1.7257142857142856E-2</v>
      </c>
      <c r="AI415" s="18">
        <v>1.5029411764705883E-2</v>
      </c>
      <c r="AJ415" s="18">
        <v>0.19648571428571429</v>
      </c>
      <c r="AK415" s="18">
        <v>0.39350000000000002</v>
      </c>
      <c r="AL415" s="18">
        <v>3.2562499999999994E-2</v>
      </c>
      <c r="AM415" s="18">
        <v>1.9764705882352938E-2</v>
      </c>
      <c r="AN415" s="18">
        <v>2.3257142857142855E-2</v>
      </c>
      <c r="AO415" s="18">
        <v>7.7888888888888883E-2</v>
      </c>
      <c r="AP415" s="18">
        <v>1.8440000000000002E-2</v>
      </c>
      <c r="AQ415" s="18">
        <v>1.2195121951219512E-3</v>
      </c>
      <c r="AR415" s="18">
        <v>3.6851851851851851E-2</v>
      </c>
      <c r="BV415" s="20" t="s">
        <v>26</v>
      </c>
      <c r="BW415" s="17">
        <f t="shared" si="567"/>
        <v>1</v>
      </c>
      <c r="BX415" s="17">
        <f t="shared" si="528"/>
        <v>2.2049102298784931</v>
      </c>
      <c r="BY415" s="17">
        <f t="shared" si="529"/>
        <v>2.8472197988356021</v>
      </c>
      <c r="BZ415" s="17">
        <f t="shared" si="530"/>
        <v>1.6681964364958588</v>
      </c>
      <c r="CA415" s="17">
        <f t="shared" si="531"/>
        <v>0.97629228510305477</v>
      </c>
      <c r="CB415" s="17">
        <f t="shared" si="532"/>
        <v>0.23867075241997071</v>
      </c>
      <c r="CC415" s="17">
        <f t="shared" si="533"/>
        <v>0.21083498205310008</v>
      </c>
      <c r="CD415" s="17">
        <f t="shared" si="534"/>
        <v>0.10344867118264824</v>
      </c>
      <c r="CE415" s="17">
        <f t="shared" si="535"/>
        <v>2.5859327195766158E-2</v>
      </c>
      <c r="CF415" s="17">
        <f t="shared" si="536"/>
        <v>7.9585414032437268E-2</v>
      </c>
      <c r="CG415" s="17">
        <f t="shared" si="537"/>
        <v>0.20289787459751257</v>
      </c>
      <c r="CH415" s="17">
        <f t="shared" si="538"/>
        <v>0.14922091959622147</v>
      </c>
      <c r="CI415" s="17">
        <f t="shared" si="539"/>
        <v>9.7480005747332357E-2</v>
      </c>
      <c r="CJ415" s="17">
        <f t="shared" si="540"/>
        <v>0.22878217753028568</v>
      </c>
      <c r="CK415" s="17">
        <f t="shared" si="541"/>
        <v>8.9530531927231163E-2</v>
      </c>
      <c r="CL415" s="17">
        <f t="shared" si="542"/>
        <v>0.15523042485183816</v>
      </c>
      <c r="CM415" s="17">
        <f t="shared" si="543"/>
        <v>0.14693140702333599</v>
      </c>
      <c r="CN415" s="17">
        <f t="shared" si="544"/>
        <v>0.11057724446086109</v>
      </c>
      <c r="CO415" s="17">
        <f t="shared" si="545"/>
        <v>8.1796865765568494E-2</v>
      </c>
      <c r="CP415" s="17">
        <f t="shared" si="546"/>
        <v>6.2105027710894586E-2</v>
      </c>
      <c r="CQ415" s="17">
        <f t="shared" si="547"/>
        <v>5.1501730296839417E-2</v>
      </c>
      <c r="CR415" s="17">
        <f t="shared" si="548"/>
        <v>0.1332985960624079</v>
      </c>
      <c r="CS415" s="17">
        <f t="shared" si="549"/>
        <v>5.3016487070275863E-2</v>
      </c>
      <c r="CT415" s="17">
        <f t="shared" si="550"/>
        <v>1.5147567734364535E-2</v>
      </c>
      <c r="CU415" s="17">
        <f t="shared" si="551"/>
        <v>2.120659482811035E-2</v>
      </c>
      <c r="CV415" s="17">
        <f t="shared" si="552"/>
        <v>3.5397474073988702E-2</v>
      </c>
      <c r="CW415" s="17">
        <f t="shared" si="553"/>
        <v>4.8485582250908585E-2</v>
      </c>
      <c r="CX415" s="17">
        <f t="shared" si="554"/>
        <v>3.1540602149110156E-2</v>
      </c>
      <c r="CY415" s="17">
        <f t="shared" si="555"/>
        <v>3.6527914074722001E-2</v>
      </c>
      <c r="CZ415" s="17">
        <f t="shared" si="556"/>
        <v>1.6285799252689637E-2</v>
      </c>
      <c r="DA415" s="17">
        <f t="shared" si="557"/>
        <v>4.7469804179310009E-2</v>
      </c>
      <c r="DB415" s="17">
        <f t="shared" si="558"/>
        <v>1.4329599076708849E-2</v>
      </c>
      <c r="DC415" s="17">
        <f t="shared" si="559"/>
        <v>5.591977088602907E-2</v>
      </c>
      <c r="DD415" s="17">
        <f t="shared" si="560"/>
        <v>1.5469453548719779E-2</v>
      </c>
      <c r="DE415" s="17">
        <f t="shared" si="561"/>
        <v>2.5528106799384942E-2</v>
      </c>
      <c r="DF415" s="17">
        <f t="shared" si="562"/>
        <v>9.2010654295025703E-3</v>
      </c>
      <c r="DG415" s="17">
        <f t="shared" si="563"/>
        <v>7.7547131484538455E-3</v>
      </c>
      <c r="DH415" s="17">
        <f t="shared" si="564"/>
        <v>9.5429676726496559E-3</v>
      </c>
      <c r="DI415" s="17">
        <f t="shared" si="565"/>
        <v>2.8392453180144255E-2</v>
      </c>
      <c r="DJ415" s="17">
        <f t="shared" si="566"/>
        <v>2.279428433508263E-2</v>
      </c>
    </row>
    <row r="416" spans="1:114">
      <c r="A416" s="20" t="s">
        <v>29</v>
      </c>
      <c r="B416" s="20" t="s">
        <v>28</v>
      </c>
      <c r="C416" s="17">
        <v>6.6017199430067555</v>
      </c>
      <c r="D416" s="17">
        <v>14.556199837128457</v>
      </c>
      <c r="E416" s="17">
        <v>18.796547728096677</v>
      </c>
      <c r="F416" s="17">
        <v>11.012965683667513</v>
      </c>
      <c r="G416" s="17">
        <v>6.4452082487684734</v>
      </c>
      <c r="H416" s="17">
        <v>1.5756374660633485</v>
      </c>
      <c r="I416" s="17">
        <v>1.3918735057034222</v>
      </c>
      <c r="J416" s="17">
        <v>0.68293915562403706</v>
      </c>
      <c r="K416" s="17">
        <v>0.17071603606102639</v>
      </c>
      <c r="L416" s="17">
        <v>0.52540061499039081</v>
      </c>
      <c r="M416" s="17">
        <v>1.3394749451240826</v>
      </c>
      <c r="N416" s="17">
        <v>0.98511472081218276</v>
      </c>
      <c r="O416" s="17">
        <v>0.64353569798657717</v>
      </c>
      <c r="P416" s="17">
        <v>1.5103558640061989</v>
      </c>
      <c r="Q416" s="17">
        <v>0.59105549813200497</v>
      </c>
      <c r="R416" s="17">
        <v>1.0247877915057915</v>
      </c>
      <c r="S416" s="17">
        <v>0.97</v>
      </c>
      <c r="T416" s="17">
        <v>0.73</v>
      </c>
      <c r="U416" s="17">
        <v>0.54</v>
      </c>
      <c r="V416" s="17">
        <v>0.41</v>
      </c>
      <c r="W416" s="17">
        <v>0.34</v>
      </c>
      <c r="X416" s="17">
        <v>0.88</v>
      </c>
      <c r="Y416" s="17">
        <v>0.35</v>
      </c>
      <c r="Z416" s="17">
        <v>0.1</v>
      </c>
      <c r="AA416" s="17"/>
      <c r="AB416" s="17">
        <v>0.14000000000000001</v>
      </c>
      <c r="AC416" s="17"/>
      <c r="AD416" s="18">
        <v>0.2336842105263158</v>
      </c>
      <c r="AE416" s="18">
        <v>0.32008823529411756</v>
      </c>
      <c r="AF416" s="18">
        <v>0.20822222222222225</v>
      </c>
      <c r="AG416" s="18">
        <v>0.24114705882352941</v>
      </c>
      <c r="AH416" s="18">
        <v>0.10751428571428569</v>
      </c>
      <c r="AI416" s="18">
        <v>0.31338235294117633</v>
      </c>
      <c r="AJ416" s="18">
        <v>9.4600000000000004E-2</v>
      </c>
      <c r="AK416" s="18">
        <v>0.36916666666666664</v>
      </c>
      <c r="AL416" s="18">
        <v>0.10212499999999999</v>
      </c>
      <c r="AM416" s="18">
        <v>0.16852941176470593</v>
      </c>
      <c r="AN416" s="18">
        <v>6.074285714285714E-2</v>
      </c>
      <c r="AO416" s="18">
        <v>5.1194444444444459E-2</v>
      </c>
      <c r="AP416" s="18">
        <v>6.3E-2</v>
      </c>
      <c r="AQ416" s="18">
        <v>0.1874390243902439</v>
      </c>
      <c r="AR416" s="18">
        <v>0.15048148148148147</v>
      </c>
      <c r="BV416" s="20" t="s">
        <v>28</v>
      </c>
      <c r="BW416" s="17">
        <f t="shared" si="567"/>
        <v>1</v>
      </c>
      <c r="BX416" s="17">
        <f t="shared" si="528"/>
        <v>3.4818706530899042</v>
      </c>
      <c r="BY416" s="17">
        <f t="shared" si="529"/>
        <v>2.2295937470649689</v>
      </c>
      <c r="BZ416" s="17">
        <f t="shared" si="530"/>
        <v>1.8350872216977767</v>
      </c>
      <c r="CA416" s="17">
        <f t="shared" si="531"/>
        <v>0.88086851142690081</v>
      </c>
      <c r="CB416" s="17">
        <f t="shared" si="532"/>
        <v>0.24322337877538228</v>
      </c>
      <c r="CC416" s="17">
        <f t="shared" si="533"/>
        <v>0.17898346213154165</v>
      </c>
      <c r="CD416" s="17">
        <f t="shared" si="534"/>
        <v>0.11475538462612928</v>
      </c>
      <c r="CE416" s="17">
        <f t="shared" si="535"/>
        <v>9.1794224272903156E-3</v>
      </c>
      <c r="CF416" s="17">
        <f t="shared" si="536"/>
        <v>7.8042990297175596E-2</v>
      </c>
      <c r="CG416" s="17">
        <f t="shared" si="537"/>
        <v>9.6384702706130851E-2</v>
      </c>
      <c r="CH416" s="17">
        <f t="shared" si="538"/>
        <v>6.8860662896237976E-2</v>
      </c>
      <c r="CI416" s="17">
        <f t="shared" si="539"/>
        <v>4.590193118414921E-2</v>
      </c>
      <c r="CJ416" s="17">
        <f t="shared" si="540"/>
        <v>5.0492691993421261E-2</v>
      </c>
      <c r="CK416" s="17">
        <f t="shared" si="541"/>
        <v>3.213425106175137E-2</v>
      </c>
      <c r="CL416" s="17">
        <f t="shared" si="542"/>
        <v>9.1838277699923081E-3</v>
      </c>
      <c r="CM416" s="17">
        <f t="shared" si="543"/>
        <v>6.9901161196195974E-3</v>
      </c>
      <c r="CN416" s="17">
        <f t="shared" si="544"/>
        <v>3.495058059809799E-2</v>
      </c>
      <c r="CO416" s="17">
        <f t="shared" si="545"/>
        <v>2.796046447847839E-2</v>
      </c>
      <c r="CP416" s="17">
        <f t="shared" si="546"/>
        <v>2.4465406418668595E-2</v>
      </c>
      <c r="CQ416" s="17">
        <f t="shared" si="547"/>
        <v>1.0485174179429397E-2</v>
      </c>
      <c r="CR416" s="17">
        <f t="shared" si="548"/>
        <v>0</v>
      </c>
      <c r="CS416" s="17">
        <f t="shared" si="549"/>
        <v>2.0970348358858793E-2</v>
      </c>
      <c r="CT416" s="17">
        <f t="shared" si="550"/>
        <v>3.4950580598097987E-3</v>
      </c>
      <c r="CU416" s="17">
        <f t="shared" si="551"/>
        <v>3.4950580598097987E-3</v>
      </c>
      <c r="CV416" s="17">
        <f t="shared" si="552"/>
        <v>8.4230899241416121E-2</v>
      </c>
      <c r="CW416" s="17">
        <f t="shared" si="553"/>
        <v>4.1807062144842505E-2</v>
      </c>
      <c r="CX416" s="17">
        <f t="shared" si="554"/>
        <v>6.0542172391594179E-2</v>
      </c>
      <c r="CY416" s="17">
        <f t="shared" si="555"/>
        <v>8.5382212484647599E-2</v>
      </c>
      <c r="CZ416" s="17">
        <f t="shared" si="556"/>
        <v>2.6852031779510139E-2</v>
      </c>
      <c r="DA416" s="17">
        <f t="shared" si="557"/>
        <v>0.11525467931349255</v>
      </c>
      <c r="DB416" s="17">
        <f t="shared" si="558"/>
        <v>2.6971862341560762E-2</v>
      </c>
      <c r="DC416" s="17">
        <f t="shared" si="559"/>
        <v>3.3280719525077745E-2</v>
      </c>
      <c r="DD416" s="17">
        <f t="shared" si="560"/>
        <v>1.3783635223374894E-2</v>
      </c>
      <c r="DE416" s="17">
        <f t="shared" si="561"/>
        <v>2.8988422731363626E-2</v>
      </c>
      <c r="DF416" s="17">
        <f t="shared" si="562"/>
        <v>2.2368371582782712E-2</v>
      </c>
      <c r="DG416" s="17">
        <f t="shared" si="563"/>
        <v>3.2348704042461804E-2</v>
      </c>
      <c r="DH416" s="17">
        <f t="shared" si="564"/>
        <v>3.9857642114070939E-2</v>
      </c>
      <c r="DI416" s="17">
        <f t="shared" si="565"/>
        <v>7.1571969439422123E-2</v>
      </c>
      <c r="DJ416" s="17">
        <f t="shared" si="566"/>
        <v>3.8536251274273223E-2</v>
      </c>
    </row>
    <row r="417" spans="1:114">
      <c r="A417" s="20" t="s">
        <v>30</v>
      </c>
      <c r="B417" s="20" t="s">
        <v>30</v>
      </c>
      <c r="C417" s="17">
        <v>2.8611827983607805</v>
      </c>
      <c r="D417" s="17">
        <v>9.9622684187380504</v>
      </c>
      <c r="E417" s="17">
        <v>6.3792752764350462</v>
      </c>
      <c r="F417" s="17">
        <v>5.2505199922133547</v>
      </c>
      <c r="G417" s="17">
        <v>2.5203258325123152</v>
      </c>
      <c r="H417" s="17">
        <v>0.69590654751131231</v>
      </c>
      <c r="I417" s="17">
        <v>0.51210440304182514</v>
      </c>
      <c r="J417" s="17">
        <v>0.32833613251155624</v>
      </c>
      <c r="K417" s="17">
        <v>2.6264005547850213E-2</v>
      </c>
      <c r="L417" s="17">
        <v>0.2232952613709161</v>
      </c>
      <c r="M417" s="17">
        <v>0.27577425340789935</v>
      </c>
      <c r="N417" s="17">
        <v>0.19702294416243654</v>
      </c>
      <c r="O417" s="17">
        <v>0.13133381591562801</v>
      </c>
      <c r="P417" s="17">
        <v>0.14446882177450601</v>
      </c>
      <c r="Q417" s="17">
        <v>9.1941966376089673E-2</v>
      </c>
      <c r="R417" s="17">
        <v>2.6276610038610038E-2</v>
      </c>
      <c r="S417" s="17">
        <v>0.02</v>
      </c>
      <c r="T417" s="17">
        <v>0.1</v>
      </c>
      <c r="U417" s="17">
        <v>0.08</v>
      </c>
      <c r="V417" s="17">
        <v>7.0000000000000007E-2</v>
      </c>
      <c r="W417" s="17">
        <v>0.03</v>
      </c>
      <c r="X417" s="19"/>
      <c r="Y417" s="17">
        <v>0.06</v>
      </c>
      <c r="Z417" s="17">
        <v>0.01</v>
      </c>
      <c r="AA417" s="17"/>
      <c r="AB417" s="17">
        <v>0.01</v>
      </c>
      <c r="AC417" s="17"/>
      <c r="AD417" s="18">
        <v>0.24099999999999994</v>
      </c>
      <c r="AE417" s="18">
        <v>0.11961764705882354</v>
      </c>
      <c r="AF417" s="18">
        <v>0.17322222222222222</v>
      </c>
      <c r="AG417" s="18">
        <v>0.2442941176470588</v>
      </c>
      <c r="AH417" s="18">
        <v>7.6828571428571427E-2</v>
      </c>
      <c r="AI417" s="18">
        <v>0.32976470588235296</v>
      </c>
      <c r="AJ417" s="18">
        <v>7.7171428571428571E-2</v>
      </c>
      <c r="AK417" s="18">
        <v>9.5222222222222208E-2</v>
      </c>
      <c r="AL417" s="18">
        <v>3.94375E-2</v>
      </c>
      <c r="AM417" s="18">
        <v>8.294117647058824E-2</v>
      </c>
      <c r="AN417" s="18">
        <v>6.4000000000000001E-2</v>
      </c>
      <c r="AO417" s="18">
        <v>9.2555555555555558E-2</v>
      </c>
      <c r="AP417" s="18">
        <v>0.11403999999999997</v>
      </c>
      <c r="AQ417" s="18">
        <v>0.20478048780487804</v>
      </c>
      <c r="AR417" s="18">
        <v>0.11025925925925925</v>
      </c>
      <c r="BV417" s="20" t="s">
        <v>30</v>
      </c>
      <c r="BW417" s="17">
        <f t="shared" si="567"/>
        <v>1</v>
      </c>
      <c r="BX417" s="17">
        <f t="shared" si="528"/>
        <v>13.978821517401109</v>
      </c>
      <c r="BY417" s="17">
        <f t="shared" si="529"/>
        <v>7.5302086562697754</v>
      </c>
      <c r="BZ417" s="17">
        <f t="shared" si="530"/>
        <v>10.758671102297036</v>
      </c>
      <c r="CA417" s="17">
        <f t="shared" si="531"/>
        <v>3.5373050846814476</v>
      </c>
      <c r="CB417" s="17">
        <f t="shared" si="532"/>
        <v>5.6200527444225115</v>
      </c>
      <c r="CC417" s="17">
        <f t="shared" si="533"/>
        <v>1.2579459844154617</v>
      </c>
      <c r="CD417" s="17">
        <f t="shared" si="534"/>
        <v>1.5157161214088863</v>
      </c>
      <c r="CE417" s="17">
        <f t="shared" si="535"/>
        <v>10.630918598605595</v>
      </c>
      <c r="CF417" s="17">
        <f t="shared" si="536"/>
        <v>1.0228627560488817</v>
      </c>
      <c r="CG417" s="17">
        <f t="shared" si="537"/>
        <v>4.8483260364734484</v>
      </c>
      <c r="CH417" s="17">
        <f t="shared" si="538"/>
        <v>2.7962829972178205</v>
      </c>
      <c r="CI417" s="17">
        <f t="shared" si="539"/>
        <v>2.3544990583869474</v>
      </c>
      <c r="CJ417" s="17">
        <f t="shared" si="540"/>
        <v>2.9873042666802996</v>
      </c>
      <c r="CK417" s="17">
        <f t="shared" si="541"/>
        <v>2.5165979224369064</v>
      </c>
      <c r="CL417" s="17">
        <f t="shared" si="542"/>
        <v>2.9147848666466762</v>
      </c>
      <c r="CM417" s="17">
        <f t="shared" si="543"/>
        <v>2.2689608536809347</v>
      </c>
      <c r="CN417" s="17">
        <f t="shared" si="544"/>
        <v>5.8432744947881847</v>
      </c>
      <c r="CO417" s="17">
        <f t="shared" si="545"/>
        <v>3.9720820870611915</v>
      </c>
      <c r="CP417" s="17">
        <f t="shared" si="546"/>
        <v>2.8179933565469386</v>
      </c>
      <c r="CQ417" s="17">
        <f t="shared" si="547"/>
        <v>2.7731743767211423</v>
      </c>
      <c r="CR417" s="17">
        <f t="shared" si="548"/>
        <v>1.5462548039899702</v>
      </c>
      <c r="CS417" s="17">
        <f t="shared" si="549"/>
        <v>1.3781836296432344</v>
      </c>
      <c r="CT417" s="17">
        <f t="shared" si="550"/>
        <v>1.120474495644906</v>
      </c>
      <c r="CU417" s="17">
        <f t="shared" si="551"/>
        <v>1.0084270460804154</v>
      </c>
      <c r="CV417" s="17">
        <f t="shared" si="552"/>
        <v>0.75344538289385432</v>
      </c>
      <c r="CW417" s="17">
        <f t="shared" si="553"/>
        <v>0.33077066214082129</v>
      </c>
      <c r="CX417" s="17">
        <f t="shared" si="554"/>
        <v>0.14840062208985863</v>
      </c>
      <c r="CY417" s="17">
        <f t="shared" si="555"/>
        <v>1.9145448841687838</v>
      </c>
      <c r="CZ417" s="17">
        <f t="shared" si="556"/>
        <v>0.58149424968268781</v>
      </c>
      <c r="DA417" s="17">
        <f t="shared" si="557"/>
        <v>1.2325384227755081</v>
      </c>
      <c r="DB417" s="17">
        <f t="shared" si="558"/>
        <v>0.21647567255859584</v>
      </c>
      <c r="DC417" s="17">
        <f t="shared" si="559"/>
        <v>0.61763044143270895</v>
      </c>
      <c r="DD417" s="17">
        <f t="shared" si="560"/>
        <v>0.12080115656171639</v>
      </c>
      <c r="DE417" s="17">
        <f t="shared" si="561"/>
        <v>7.4874060414859597E-2</v>
      </c>
      <c r="DF417" s="17">
        <f t="shared" si="562"/>
        <v>6.8476998462412966E-2</v>
      </c>
      <c r="DG417" s="17">
        <f t="shared" si="563"/>
        <v>3.134216158651168E-2</v>
      </c>
      <c r="DH417" s="17">
        <f t="shared" si="564"/>
        <v>5.5642763453726034E-2</v>
      </c>
      <c r="DI417" s="17">
        <f t="shared" si="565"/>
        <v>9.864274858610457E-2</v>
      </c>
      <c r="DJ417" s="17">
        <f t="shared" si="566"/>
        <v>5.863816527208341E-2</v>
      </c>
    </row>
    <row r="418" spans="1:114">
      <c r="A418" s="20" t="s">
        <v>31</v>
      </c>
      <c r="B418" s="20" t="s">
        <v>31</v>
      </c>
      <c r="C418" s="17">
        <v>1.784958076041588</v>
      </c>
      <c r="D418" s="17">
        <v>24.951610361029033</v>
      </c>
      <c r="E418" s="17">
        <v>13.441106755287009</v>
      </c>
      <c r="F418" s="17">
        <v>19.203776871520347</v>
      </c>
      <c r="G418" s="17">
        <v>6.3139412783251228</v>
      </c>
      <c r="H418" s="17">
        <v>10.031558533936652</v>
      </c>
      <c r="I418" s="17">
        <v>2.2453808441064638</v>
      </c>
      <c r="J418" s="17">
        <v>2.7054897318952236</v>
      </c>
      <c r="K418" s="17">
        <v>18.975744008321776</v>
      </c>
      <c r="L418" s="17">
        <v>1.825767137091608</v>
      </c>
      <c r="M418" s="17">
        <v>8.6540587140859841</v>
      </c>
      <c r="N418" s="17">
        <v>4.9912479187817258</v>
      </c>
      <c r="O418" s="17">
        <v>4.2026821093000963</v>
      </c>
      <c r="P418" s="17">
        <v>5.332212876404494</v>
      </c>
      <c r="Q418" s="17">
        <v>4.4920217858032379</v>
      </c>
      <c r="R418" s="17">
        <v>5.2027687876447875</v>
      </c>
      <c r="S418" s="17">
        <v>4.05</v>
      </c>
      <c r="T418" s="17">
        <v>10.43</v>
      </c>
      <c r="U418" s="17">
        <v>7.09</v>
      </c>
      <c r="V418" s="17">
        <v>5.03</v>
      </c>
      <c r="W418" s="17">
        <v>4.95</v>
      </c>
      <c r="X418" s="17">
        <v>2.76</v>
      </c>
      <c r="Y418" s="17">
        <v>2.46</v>
      </c>
      <c r="Z418" s="17">
        <v>2</v>
      </c>
      <c r="AA418" s="17"/>
      <c r="AB418" s="17">
        <v>1.8</v>
      </c>
      <c r="AC418" s="17"/>
      <c r="AD418" s="18">
        <v>1.3448684210526318</v>
      </c>
      <c r="AE418" s="18">
        <v>0.59041176470588252</v>
      </c>
      <c r="AF418" s="18">
        <v>0.26488888888888884</v>
      </c>
      <c r="AG418" s="18">
        <v>3.4173823529411771</v>
      </c>
      <c r="AH418" s="18">
        <v>1.0379428571428573</v>
      </c>
      <c r="AI418" s="18">
        <v>2.2000294117647043</v>
      </c>
      <c r="AJ418" s="18">
        <v>0.38640000000000002</v>
      </c>
      <c r="AK418" s="18">
        <v>1.1024444444444448</v>
      </c>
      <c r="AL418" s="18">
        <v>0.21562499999999993</v>
      </c>
      <c r="AM418" s="18">
        <v>0.1336470588235294</v>
      </c>
      <c r="AN418" s="18">
        <v>0.12222857142857142</v>
      </c>
      <c r="AO418" s="18">
        <v>5.5944444444444449E-2</v>
      </c>
      <c r="AP418" s="18">
        <v>9.9320000000000006E-2</v>
      </c>
      <c r="AQ418" s="18">
        <v>0.17607317073170728</v>
      </c>
      <c r="AR418" s="18">
        <v>0.10466666666666666</v>
      </c>
      <c r="BV418" s="20" t="s">
        <v>31</v>
      </c>
      <c r="BW418" s="17" t="e">
        <f t="shared" si="567"/>
        <v>#DIV/0!</v>
      </c>
      <c r="BX418" s="17" t="e">
        <f t="shared" si="528"/>
        <v>#DIV/0!</v>
      </c>
      <c r="BY418" s="17" t="e">
        <f t="shared" si="529"/>
        <v>#DIV/0!</v>
      </c>
      <c r="BZ418" s="17" t="e">
        <f t="shared" si="530"/>
        <v>#DIV/0!</v>
      </c>
      <c r="CA418" s="17" t="e">
        <f t="shared" si="531"/>
        <v>#DIV/0!</v>
      </c>
      <c r="CB418" s="17" t="e">
        <f t="shared" si="532"/>
        <v>#DIV/0!</v>
      </c>
      <c r="CC418" s="17" t="e">
        <f t="shared" si="533"/>
        <v>#DIV/0!</v>
      </c>
      <c r="CD418" s="17" t="e">
        <f t="shared" si="534"/>
        <v>#DIV/0!</v>
      </c>
      <c r="CE418" s="17" t="e">
        <f t="shared" si="535"/>
        <v>#DIV/0!</v>
      </c>
      <c r="CF418" s="17" t="e">
        <f t="shared" si="536"/>
        <v>#DIV/0!</v>
      </c>
      <c r="CG418" s="17" t="e">
        <f t="shared" si="537"/>
        <v>#DIV/0!</v>
      </c>
      <c r="CH418" s="17" t="e">
        <f t="shared" si="538"/>
        <v>#DIV/0!</v>
      </c>
      <c r="CI418" s="17" t="e">
        <f t="shared" si="539"/>
        <v>#DIV/0!</v>
      </c>
      <c r="CJ418" s="17" t="e">
        <f t="shared" si="540"/>
        <v>#DIV/0!</v>
      </c>
      <c r="CK418" s="17" t="e">
        <f t="shared" si="541"/>
        <v>#DIV/0!</v>
      </c>
      <c r="CL418" s="17" t="e">
        <f t="shared" si="542"/>
        <v>#DIV/0!</v>
      </c>
      <c r="CM418" s="17" t="e">
        <f t="shared" si="543"/>
        <v>#DIV/0!</v>
      </c>
      <c r="CN418" s="17" t="e">
        <f t="shared" si="544"/>
        <v>#DIV/0!</v>
      </c>
      <c r="CO418" s="17" t="e">
        <f t="shared" si="545"/>
        <v>#DIV/0!</v>
      </c>
      <c r="CP418" s="17" t="e">
        <f t="shared" si="546"/>
        <v>#DIV/0!</v>
      </c>
      <c r="CQ418" s="17" t="e">
        <f t="shared" si="547"/>
        <v>#DIV/0!</v>
      </c>
      <c r="CR418" s="17" t="e">
        <f t="shared" si="548"/>
        <v>#DIV/0!</v>
      </c>
      <c r="CS418" s="17" t="e">
        <f t="shared" si="549"/>
        <v>#DIV/0!</v>
      </c>
      <c r="CT418" s="17" t="e">
        <f t="shared" si="550"/>
        <v>#DIV/0!</v>
      </c>
      <c r="CU418" s="17" t="e">
        <f t="shared" si="551"/>
        <v>#DIV/0!</v>
      </c>
      <c r="CV418" s="17" t="e">
        <f t="shared" si="552"/>
        <v>#DIV/0!</v>
      </c>
      <c r="CW418" s="17" t="e">
        <f t="shared" si="553"/>
        <v>#DIV/0!</v>
      </c>
      <c r="CX418" s="17" t="e">
        <f t="shared" si="554"/>
        <v>#DIV/0!</v>
      </c>
      <c r="CY418" s="17" t="e">
        <f t="shared" si="555"/>
        <v>#DIV/0!</v>
      </c>
      <c r="CZ418" s="17" t="e">
        <f t="shared" si="556"/>
        <v>#DIV/0!</v>
      </c>
      <c r="DA418" s="17" t="e">
        <f t="shared" si="557"/>
        <v>#DIV/0!</v>
      </c>
      <c r="DB418" s="17" t="e">
        <f t="shared" si="558"/>
        <v>#DIV/0!</v>
      </c>
      <c r="DC418" s="17" t="e">
        <f t="shared" si="559"/>
        <v>#DIV/0!</v>
      </c>
      <c r="DD418" s="17" t="e">
        <f t="shared" si="560"/>
        <v>#DIV/0!</v>
      </c>
      <c r="DE418" s="17" t="e">
        <f t="shared" si="561"/>
        <v>#DIV/0!</v>
      </c>
      <c r="DF418" s="17" t="e">
        <f t="shared" si="562"/>
        <v>#DIV/0!</v>
      </c>
      <c r="DG418" s="17" t="e">
        <f t="shared" si="563"/>
        <v>#DIV/0!</v>
      </c>
      <c r="DH418" s="17" t="e">
        <f t="shared" si="564"/>
        <v>#DIV/0!</v>
      </c>
      <c r="DI418" s="17" t="e">
        <f t="shared" si="565"/>
        <v>#DIV/0!</v>
      </c>
      <c r="DJ418" s="17" t="e">
        <f t="shared" si="566"/>
        <v>#DIV/0!</v>
      </c>
    </row>
    <row r="419" spans="1:114">
      <c r="A419" s="20" t="s">
        <v>33</v>
      </c>
      <c r="B419" s="20" t="s">
        <v>32</v>
      </c>
      <c r="C419" s="17">
        <v>0</v>
      </c>
      <c r="D419" s="17">
        <v>0</v>
      </c>
      <c r="E419" s="17">
        <v>0</v>
      </c>
      <c r="F419" s="17">
        <v>0</v>
      </c>
      <c r="G419" s="17">
        <v>0</v>
      </c>
      <c r="H419" s="17">
        <v>1.3130312217194571E-2</v>
      </c>
      <c r="I419" s="17">
        <v>1.3130882129277566E-2</v>
      </c>
      <c r="J419" s="17">
        <v>3.9400335901386752E-2</v>
      </c>
      <c r="K419" s="17">
        <v>1.3132002773925107E-2</v>
      </c>
      <c r="L419" s="17">
        <v>1.313501537475977E-2</v>
      </c>
      <c r="M419" s="17">
        <v>0</v>
      </c>
      <c r="N419" s="17">
        <v>0.10507890355329949</v>
      </c>
      <c r="O419" s="17">
        <v>0</v>
      </c>
      <c r="P419" s="17">
        <v>2.6267058504455636E-2</v>
      </c>
      <c r="Q419" s="17">
        <v>3.9403699875466998E-2</v>
      </c>
      <c r="R419" s="17">
        <v>1.3138305019305019E-2</v>
      </c>
      <c r="S419" s="17">
        <v>0</v>
      </c>
      <c r="T419" s="17">
        <v>0.01</v>
      </c>
      <c r="U419" s="17">
        <v>0.02</v>
      </c>
      <c r="V419" s="17">
        <v>0</v>
      </c>
      <c r="W419" s="17">
        <v>0.01</v>
      </c>
      <c r="X419" s="17">
        <v>0</v>
      </c>
      <c r="Y419" s="17">
        <v>0.01</v>
      </c>
      <c r="Z419" s="17">
        <v>0</v>
      </c>
      <c r="AA419" s="17"/>
      <c r="AB419" s="17">
        <v>0.01</v>
      </c>
      <c r="AC419" s="17"/>
      <c r="AD419" s="18">
        <v>3.4210526315789475E-3</v>
      </c>
      <c r="AE419" s="18">
        <v>0</v>
      </c>
      <c r="AF419" s="18">
        <v>0</v>
      </c>
      <c r="AG419" s="18">
        <v>1.8235294117647058E-3</v>
      </c>
      <c r="AH419" s="18">
        <v>1.1914285714285716E-2</v>
      </c>
      <c r="AI419" s="18">
        <v>3.5794117647058823E-2</v>
      </c>
      <c r="AJ419" s="18">
        <v>1.0857142857142857E-2</v>
      </c>
      <c r="AK419" s="18">
        <v>3.666666666666667E-3</v>
      </c>
      <c r="AL419" s="18">
        <v>0</v>
      </c>
      <c r="AM419" s="18">
        <v>6.5294117647058825E-3</v>
      </c>
      <c r="AN419" s="18">
        <v>0</v>
      </c>
      <c r="AO419" s="18">
        <v>5.4166666666666669E-3</v>
      </c>
      <c r="AP419" s="18">
        <v>1E-3</v>
      </c>
      <c r="AQ419" s="18">
        <v>9.4634146341463412E-3</v>
      </c>
      <c r="AR419" s="18">
        <v>1.1111111111111111E-3</v>
      </c>
      <c r="BV419" s="20" t="s">
        <v>32</v>
      </c>
      <c r="BW419" s="17">
        <f t="shared" si="567"/>
        <v>1</v>
      </c>
      <c r="BX419" s="17">
        <f t="shared" si="528"/>
        <v>1.8915476949795695</v>
      </c>
      <c r="BY419" s="17">
        <f t="shared" si="529"/>
        <v>1.6093131642542267</v>
      </c>
      <c r="BZ419" s="17">
        <f t="shared" si="530"/>
        <v>2.0276770040617844</v>
      </c>
      <c r="CA419" s="17">
        <f t="shared" si="531"/>
        <v>1.5453789379995182</v>
      </c>
      <c r="CB419" s="17">
        <f t="shared" si="532"/>
        <v>0.85750991762318063</v>
      </c>
      <c r="CC419" s="17">
        <f t="shared" si="533"/>
        <v>0.51681507471336507</v>
      </c>
      <c r="CD419" s="17">
        <f t="shared" si="534"/>
        <v>0.55236815857479582</v>
      </c>
      <c r="CE419" s="17">
        <f t="shared" si="535"/>
        <v>0.26872103482861881</v>
      </c>
      <c r="CF419" s="17">
        <f t="shared" si="536"/>
        <v>0.54900292468547585</v>
      </c>
      <c r="CG419" s="17">
        <f t="shared" si="537"/>
        <v>1.3561944008307329</v>
      </c>
      <c r="CH419" s="17">
        <f t="shared" si="538"/>
        <v>1.1128617637769618</v>
      </c>
      <c r="CI419" s="17">
        <f t="shared" si="539"/>
        <v>0.65757795130664032</v>
      </c>
      <c r="CJ419" s="17">
        <f t="shared" si="540"/>
        <v>0.81998033399726789</v>
      </c>
      <c r="CK419" s="17">
        <f t="shared" si="541"/>
        <v>0.72511658901988252</v>
      </c>
      <c r="CL419" s="17">
        <f t="shared" si="542"/>
        <v>0.59490212343218751</v>
      </c>
      <c r="CM419" s="17">
        <f t="shared" si="543"/>
        <v>0.46673205048303473</v>
      </c>
      <c r="CN419" s="17">
        <f t="shared" si="544"/>
        <v>0.83071338835972963</v>
      </c>
      <c r="CO419" s="17">
        <f t="shared" si="545"/>
        <v>0.63479041940696324</v>
      </c>
      <c r="CP419" s="17">
        <f t="shared" si="546"/>
        <v>0.57644891309658397</v>
      </c>
      <c r="CQ419" s="17">
        <f t="shared" si="547"/>
        <v>0.48240588799925604</v>
      </c>
      <c r="CR419" s="17">
        <f t="shared" si="548"/>
        <v>0.26906754402846589</v>
      </c>
      <c r="CS419" s="17">
        <f t="shared" si="549"/>
        <v>0.24729832525593629</v>
      </c>
      <c r="CT419" s="17">
        <f t="shared" si="550"/>
        <v>0.12974454388427645</v>
      </c>
      <c r="CU419" s="17">
        <f t="shared" si="551"/>
        <v>0.16283375641852144</v>
      </c>
      <c r="CV419" s="17">
        <f t="shared" si="552"/>
        <v>7.1130349465062234E-2</v>
      </c>
      <c r="CW419" s="17">
        <f t="shared" si="553"/>
        <v>7.4904040169432196E-2</v>
      </c>
      <c r="CX419" s="17">
        <f t="shared" si="554"/>
        <v>3.7830064622484783E-2</v>
      </c>
      <c r="CY419" s="17">
        <f t="shared" si="555"/>
        <v>6.7932767993099732E-2</v>
      </c>
      <c r="CZ419" s="17">
        <f t="shared" si="556"/>
        <v>4.8479428228744209E-2</v>
      </c>
      <c r="DA419" s="17">
        <f t="shared" si="557"/>
        <v>6.0141948757095595E-2</v>
      </c>
      <c r="DB419" s="17">
        <f t="shared" si="558"/>
        <v>4.3013488383801611E-2</v>
      </c>
      <c r="DC419" s="17">
        <f t="shared" si="559"/>
        <v>2.3384978565868447E-2</v>
      </c>
      <c r="DD419" s="17">
        <f t="shared" si="560"/>
        <v>2.589448572992396E-2</v>
      </c>
      <c r="DE419" s="17">
        <f t="shared" si="561"/>
        <v>4.6168671389693078E-2</v>
      </c>
      <c r="DF419" s="17">
        <f t="shared" si="562"/>
        <v>4.3170226758963814E-2</v>
      </c>
      <c r="DG419" s="17">
        <f t="shared" si="563"/>
        <v>4.1750942803625929E-2</v>
      </c>
      <c r="DH419" s="17">
        <f t="shared" si="564"/>
        <v>3.6941493488231836E-2</v>
      </c>
      <c r="DI419" s="17">
        <f t="shared" si="565"/>
        <v>2.6110319569705262E-2</v>
      </c>
      <c r="DJ419" s="17">
        <f t="shared" si="566"/>
        <v>3.4985553369540907E-2</v>
      </c>
    </row>
    <row r="420" spans="1:114">
      <c r="A420" s="20" t="s">
        <v>35</v>
      </c>
      <c r="B420" s="20" t="s">
        <v>34</v>
      </c>
      <c r="C420" s="17">
        <v>11.484105268649921</v>
      </c>
      <c r="D420" s="17">
        <v>21.72273284981749</v>
      </c>
      <c r="E420" s="17">
        <v>18.48152178851964</v>
      </c>
      <c r="F420" s="17">
        <v>23.286056165466228</v>
      </c>
      <c r="G420" s="17">
        <v>17.747294403940888</v>
      </c>
      <c r="H420" s="17">
        <v>9.8477341628959287</v>
      </c>
      <c r="I420" s="17">
        <v>5.9351587224334592</v>
      </c>
      <c r="J420" s="17">
        <v>6.3434540801232675</v>
      </c>
      <c r="K420" s="17">
        <v>3.0860206518724</v>
      </c>
      <c r="L420" s="17">
        <v>6.3048073798846893</v>
      </c>
      <c r="M420" s="17">
        <v>15.574679263893744</v>
      </c>
      <c r="N420" s="17">
        <v>12.780221644670052</v>
      </c>
      <c r="O420" s="17">
        <v>7.5516944151486092</v>
      </c>
      <c r="P420" s="17">
        <v>9.4167404738473461</v>
      </c>
      <c r="Q420" s="17">
        <v>8.3273152403486925</v>
      </c>
      <c r="R420" s="17">
        <v>6.8319186100386107</v>
      </c>
      <c r="S420" s="17">
        <v>5.36</v>
      </c>
      <c r="T420" s="17">
        <v>9.5399999999999991</v>
      </c>
      <c r="U420" s="17">
        <v>7.29</v>
      </c>
      <c r="V420" s="17">
        <v>6.62</v>
      </c>
      <c r="W420" s="17">
        <v>5.54</v>
      </c>
      <c r="X420" s="17">
        <v>3.09</v>
      </c>
      <c r="Y420" s="17">
        <v>2.84</v>
      </c>
      <c r="Z420" s="17">
        <v>1.49</v>
      </c>
      <c r="AA420" s="17"/>
      <c r="AB420" s="17">
        <v>1.87</v>
      </c>
      <c r="AC420" s="17"/>
      <c r="AD420" s="18">
        <v>0.81686842105263135</v>
      </c>
      <c r="AE420" s="18">
        <v>0.8602058823529416</v>
      </c>
      <c r="AF420" s="18">
        <v>0.43444444444444452</v>
      </c>
      <c r="AG420" s="18">
        <v>0.78014705882352942</v>
      </c>
      <c r="AH420" s="18">
        <v>0.55674285714285709</v>
      </c>
      <c r="AI420" s="18">
        <v>0.69067647058823511</v>
      </c>
      <c r="AJ420" s="18">
        <v>0.49397142857142828</v>
      </c>
      <c r="AK420" s="18">
        <v>0.26855555555555533</v>
      </c>
      <c r="AL420" s="18">
        <v>0.29737499999999994</v>
      </c>
      <c r="AM420" s="18">
        <v>0.53020588235294119</v>
      </c>
      <c r="AN420" s="18">
        <v>0.4957714285714282</v>
      </c>
      <c r="AO420" s="18">
        <v>0.47947222222222202</v>
      </c>
      <c r="AP420" s="18">
        <v>0.42424000000000001</v>
      </c>
      <c r="AQ420" s="18">
        <v>0.29985365853658535</v>
      </c>
      <c r="AR420" s="18">
        <v>0.40177777777777773</v>
      </c>
      <c r="BV420" s="20" t="s">
        <v>34</v>
      </c>
      <c r="BW420" s="17">
        <f t="shared" si="567"/>
        <v>1</v>
      </c>
      <c r="BX420" s="17">
        <f t="shared" si="528"/>
        <v>0.48817303604774076</v>
      </c>
      <c r="BY420" s="17">
        <f t="shared" si="529"/>
        <v>0.29548581552479058</v>
      </c>
      <c r="BZ420" s="17">
        <f t="shared" si="530"/>
        <v>0.15812214005142899</v>
      </c>
      <c r="CA420" s="17">
        <f t="shared" si="531"/>
        <v>0.29154651458469205</v>
      </c>
      <c r="CB420" s="17">
        <f t="shared" si="532"/>
        <v>0.35786069355354744</v>
      </c>
      <c r="CC420" s="17">
        <f t="shared" si="533"/>
        <v>8.6008927302797689E-2</v>
      </c>
      <c r="CD420" s="17">
        <f t="shared" si="534"/>
        <v>0.16908502877837342</v>
      </c>
      <c r="CE420" s="17">
        <f t="shared" si="535"/>
        <v>4.0536402003518206E-2</v>
      </c>
      <c r="CF420" s="17">
        <f t="shared" si="536"/>
        <v>9.3947356955039904E-2</v>
      </c>
      <c r="CG420" s="17">
        <f t="shared" si="537"/>
        <v>2.3728814443745371E-2</v>
      </c>
      <c r="CH420" s="17">
        <f t="shared" si="538"/>
        <v>1.1866896846940617E-2</v>
      </c>
      <c r="CI420" s="17">
        <f t="shared" si="539"/>
        <v>1.9775930826372586E-2</v>
      </c>
      <c r="CJ420" s="17">
        <f t="shared" si="540"/>
        <v>2.9664229755387624E-2</v>
      </c>
      <c r="CK420" s="17">
        <f t="shared" si="541"/>
        <v>3.9555430443036698E-3</v>
      </c>
      <c r="CL420" s="17">
        <f t="shared" si="542"/>
        <v>7.9133377622858624E-3</v>
      </c>
      <c r="CM420" s="17">
        <f t="shared" si="543"/>
        <v>0</v>
      </c>
      <c r="CN420" s="17">
        <f t="shared" si="544"/>
        <v>2.4092416032839091E-2</v>
      </c>
      <c r="CO420" s="17">
        <f t="shared" si="545"/>
        <v>9.7875440133408809E-3</v>
      </c>
      <c r="CP420" s="17">
        <f t="shared" si="546"/>
        <v>7.5288800102622159E-4</v>
      </c>
      <c r="CQ420" s="17">
        <f t="shared" si="547"/>
        <v>6.0231040082097728E-3</v>
      </c>
      <c r="CR420" s="17">
        <f t="shared" si="548"/>
        <v>0</v>
      </c>
      <c r="CS420" s="17">
        <f t="shared" si="549"/>
        <v>7.5288800102622159E-4</v>
      </c>
      <c r="CT420" s="17">
        <f t="shared" si="550"/>
        <v>0</v>
      </c>
      <c r="CU420" s="17">
        <f t="shared" si="551"/>
        <v>1.2799096017445766E-2</v>
      </c>
      <c r="CV420" s="17">
        <f t="shared" si="552"/>
        <v>0</v>
      </c>
      <c r="CW420" s="17">
        <f t="shared" si="553"/>
        <v>0</v>
      </c>
      <c r="CX420" s="17">
        <f t="shared" si="554"/>
        <v>0</v>
      </c>
      <c r="CY420" s="17">
        <f t="shared" si="555"/>
        <v>0</v>
      </c>
      <c r="CZ420" s="17">
        <f t="shared" si="556"/>
        <v>0</v>
      </c>
      <c r="DA420" s="17">
        <f t="shared" si="557"/>
        <v>0</v>
      </c>
      <c r="DB420" s="17">
        <f t="shared" si="558"/>
        <v>0</v>
      </c>
      <c r="DC420" s="17">
        <f t="shared" si="559"/>
        <v>0</v>
      </c>
      <c r="DD420" s="17">
        <f t="shared" si="560"/>
        <v>0</v>
      </c>
      <c r="DE420" s="17">
        <f t="shared" si="561"/>
        <v>0</v>
      </c>
      <c r="DF420" s="17">
        <f t="shared" si="562"/>
        <v>0</v>
      </c>
      <c r="DG420" s="17">
        <f t="shared" si="563"/>
        <v>0</v>
      </c>
      <c r="DH420" s="17">
        <f t="shared" si="564"/>
        <v>0</v>
      </c>
      <c r="DI420" s="17">
        <f t="shared" si="565"/>
        <v>0</v>
      </c>
      <c r="DJ420" s="17">
        <f t="shared" si="566"/>
        <v>0</v>
      </c>
    </row>
    <row r="421" spans="1:114">
      <c r="A421" s="20" t="s">
        <v>37</v>
      </c>
      <c r="B421" s="20" t="s">
        <v>36</v>
      </c>
      <c r="C421" s="17">
        <v>13.282188036427108</v>
      </c>
      <c r="D421" s="17">
        <v>6.4840060590996016</v>
      </c>
      <c r="E421" s="17">
        <v>3.9246981638972813</v>
      </c>
      <c r="F421" s="17">
        <v>2.100207996885342</v>
      </c>
      <c r="G421" s="17">
        <v>3.8723756280788182</v>
      </c>
      <c r="H421" s="17">
        <v>4.7531730226244351</v>
      </c>
      <c r="I421" s="17">
        <v>1.1423867452471483</v>
      </c>
      <c r="J421" s="17">
        <v>2.2458191463790449</v>
      </c>
      <c r="K421" s="17">
        <v>0.53841211373092934</v>
      </c>
      <c r="L421" s="17">
        <v>1.2478264606021781</v>
      </c>
      <c r="M421" s="17">
        <v>0.31517057532331355</v>
      </c>
      <c r="N421" s="17">
        <v>0.15761835532994922</v>
      </c>
      <c r="O421" s="17">
        <v>0.26266763183125602</v>
      </c>
      <c r="P421" s="17">
        <v>0.39400587756683453</v>
      </c>
      <c r="Q421" s="17">
        <v>5.2538266500622668E-2</v>
      </c>
      <c r="R421" s="17">
        <v>0.10510644015444015</v>
      </c>
      <c r="S421" s="19"/>
      <c r="T421" s="17">
        <v>0.32</v>
      </c>
      <c r="U421" s="17">
        <v>0.13</v>
      </c>
      <c r="V421" s="17">
        <v>0.01</v>
      </c>
      <c r="W421" s="17">
        <v>0.08</v>
      </c>
      <c r="X421" s="19"/>
      <c r="Y421" s="17">
        <v>0.01</v>
      </c>
      <c r="Z421" s="17">
        <v>0</v>
      </c>
      <c r="AA421" s="17"/>
      <c r="AB421" s="17">
        <v>0.17</v>
      </c>
      <c r="AC421" s="17"/>
      <c r="AD421" s="18">
        <v>0</v>
      </c>
      <c r="AE421" s="18">
        <v>0</v>
      </c>
      <c r="AF421" s="18">
        <v>0</v>
      </c>
      <c r="AG421" s="18">
        <v>0</v>
      </c>
      <c r="AH421" s="18">
        <v>0</v>
      </c>
      <c r="AI421" s="18">
        <v>0</v>
      </c>
      <c r="AJ421" s="18">
        <v>0</v>
      </c>
      <c r="AK421" s="18">
        <v>0</v>
      </c>
      <c r="AL421" s="18">
        <v>0</v>
      </c>
      <c r="AM421" s="18">
        <v>0</v>
      </c>
      <c r="AN421" s="18">
        <v>0</v>
      </c>
      <c r="AO421" s="18">
        <v>0</v>
      </c>
      <c r="AP421" s="18">
        <v>0</v>
      </c>
      <c r="AQ421" s="18">
        <v>0</v>
      </c>
      <c r="AR421" s="18">
        <v>0</v>
      </c>
      <c r="BV421" s="20" t="s">
        <v>36</v>
      </c>
      <c r="BW421" s="17">
        <f t="shared" si="567"/>
        <v>1</v>
      </c>
      <c r="BX421" s="17">
        <f t="shared" si="528"/>
        <v>0.48387031822072735</v>
      </c>
      <c r="BY421" s="17">
        <f t="shared" si="529"/>
        <v>0.14376822936513617</v>
      </c>
      <c r="BZ421" s="17">
        <f t="shared" si="530"/>
        <v>0.15245476185276949</v>
      </c>
      <c r="CA421" s="17">
        <f t="shared" si="531"/>
        <v>0.12302892484277371</v>
      </c>
      <c r="CB421" s="17">
        <f t="shared" si="532"/>
        <v>7.4802883150116656E-2</v>
      </c>
      <c r="CC421" s="17">
        <f t="shared" si="533"/>
        <v>2.6061490422804905E-2</v>
      </c>
      <c r="CD421" s="17">
        <f t="shared" si="534"/>
        <v>3.0411007283265987E-2</v>
      </c>
      <c r="CE421" s="17">
        <f t="shared" si="535"/>
        <v>1.3997180073644325E-2</v>
      </c>
      <c r="CF421" s="17">
        <f t="shared" si="536"/>
        <v>0.12696906460367938</v>
      </c>
      <c r="CG421" s="17">
        <f t="shared" si="537"/>
        <v>8.6879740293307941E-3</v>
      </c>
      <c r="CH421" s="17">
        <f t="shared" si="538"/>
        <v>7.7242640997613146E-2</v>
      </c>
      <c r="CI421" s="17">
        <f t="shared" si="539"/>
        <v>0.10667936519970768</v>
      </c>
      <c r="CJ421" s="17">
        <f t="shared" si="540"/>
        <v>2.461859183365599E-2</v>
      </c>
      <c r="CK421" s="17">
        <f t="shared" si="541"/>
        <v>9.65511230302777E-3</v>
      </c>
      <c r="CL421" s="17">
        <f t="shared" si="542"/>
        <v>2.4144650914837474E-3</v>
      </c>
      <c r="CM421" s="17">
        <f t="shared" si="543"/>
        <v>2.2052754183459803E-3</v>
      </c>
      <c r="CN421" s="17">
        <f t="shared" si="544"/>
        <v>5.8807344489226138E-3</v>
      </c>
      <c r="CO421" s="17">
        <f t="shared" si="545"/>
        <v>1.5804473831479524E-2</v>
      </c>
      <c r="CP421" s="17">
        <f t="shared" si="546"/>
        <v>9.9237393825569124E-3</v>
      </c>
      <c r="CQ421" s="17">
        <f t="shared" si="547"/>
        <v>4.0430049336342968E-3</v>
      </c>
      <c r="CR421" s="17">
        <f t="shared" si="548"/>
        <v>7.3509180611532679E-3</v>
      </c>
      <c r="CS421" s="17">
        <f t="shared" si="549"/>
        <v>1.837729515288317E-3</v>
      </c>
      <c r="CT421" s="17">
        <f t="shared" si="550"/>
        <v>1.4701836122306535E-3</v>
      </c>
      <c r="CU421" s="17">
        <f t="shared" si="551"/>
        <v>6.2482803519802775E-3</v>
      </c>
      <c r="CV421" s="17">
        <f t="shared" si="552"/>
        <v>3.7044758123969757E-3</v>
      </c>
      <c r="CW421" s="17">
        <f t="shared" si="553"/>
        <v>9.9129292089375682E-4</v>
      </c>
      <c r="CX421" s="17">
        <f t="shared" si="554"/>
        <v>2.1685208280402138E-3</v>
      </c>
      <c r="CY421" s="17">
        <f t="shared" si="555"/>
        <v>4.3673101422145883E-3</v>
      </c>
      <c r="CZ421" s="17">
        <f t="shared" si="556"/>
        <v>2.7513436171745088E-3</v>
      </c>
      <c r="DA421" s="17">
        <f t="shared" si="557"/>
        <v>6.7596015641752036E-3</v>
      </c>
      <c r="DB421" s="17">
        <f t="shared" si="558"/>
        <v>6.2146761551292911E-3</v>
      </c>
      <c r="DC421" s="17">
        <f t="shared" si="559"/>
        <v>6.0338785751966406E-3</v>
      </c>
      <c r="DD421" s="17">
        <f t="shared" si="560"/>
        <v>1.4816694217012056E-3</v>
      </c>
      <c r="DE421" s="17">
        <f t="shared" si="561"/>
        <v>3.2798066761086787E-3</v>
      </c>
      <c r="DF421" s="17">
        <f t="shared" si="562"/>
        <v>1.993148925724129E-3</v>
      </c>
      <c r="DG421" s="17">
        <f t="shared" si="563"/>
        <v>1.3323538985840295E-3</v>
      </c>
      <c r="DH421" s="17">
        <f t="shared" si="564"/>
        <v>1.2790597426406685E-3</v>
      </c>
      <c r="DI421" s="17">
        <f t="shared" si="565"/>
        <v>1.649474296649026E-3</v>
      </c>
      <c r="DJ421" s="17">
        <f t="shared" si="566"/>
        <v>9.9373521937812692E-4</v>
      </c>
    </row>
    <row r="422" spans="1:114">
      <c r="A422" s="20" t="s">
        <v>38</v>
      </c>
      <c r="B422" s="20" t="s">
        <v>38</v>
      </c>
      <c r="C422" s="17">
        <v>27.207485967898613</v>
      </c>
      <c r="D422" s="17">
        <v>13.164894893273075</v>
      </c>
      <c r="E422" s="17">
        <v>3.9115720830815714</v>
      </c>
      <c r="F422" s="17">
        <v>4.1479107938485509</v>
      </c>
      <c r="G422" s="17">
        <v>3.3473077463054186</v>
      </c>
      <c r="H422" s="17">
        <v>2.0351983936651585</v>
      </c>
      <c r="I422" s="17">
        <v>0.70906763498098857</v>
      </c>
      <c r="J422" s="17">
        <v>0.82740705392912184</v>
      </c>
      <c r="K422" s="17">
        <v>0.38082808044382804</v>
      </c>
      <c r="L422" s="17">
        <v>3.4545090435618193</v>
      </c>
      <c r="M422" s="17">
        <v>0.23637793149248515</v>
      </c>
      <c r="N422" s="17">
        <v>2.1015780710659899</v>
      </c>
      <c r="O422" s="17">
        <v>2.9024773317353785</v>
      </c>
      <c r="P422" s="17">
        <v>0.66980999186361878</v>
      </c>
      <c r="Q422" s="17">
        <v>0.26269133250311333</v>
      </c>
      <c r="R422" s="17">
        <v>6.5691525096525094E-2</v>
      </c>
      <c r="S422" s="17">
        <v>0.06</v>
      </c>
      <c r="T422" s="17">
        <v>0.16</v>
      </c>
      <c r="U422" s="17">
        <v>0.43</v>
      </c>
      <c r="V422" s="17">
        <v>0.27</v>
      </c>
      <c r="W422" s="17">
        <v>0.11</v>
      </c>
      <c r="X422" s="17">
        <v>0.2</v>
      </c>
      <c r="Y422" s="17">
        <v>0.05</v>
      </c>
      <c r="Z422" s="17">
        <v>0.04</v>
      </c>
      <c r="AA422" s="17"/>
      <c r="AB422" s="17">
        <v>0.17</v>
      </c>
      <c r="AC422" s="17"/>
      <c r="AD422" s="18">
        <v>0.10078947368421053</v>
      </c>
      <c r="AE422" s="18">
        <v>2.6970588235294118E-2</v>
      </c>
      <c r="AF422" s="18">
        <v>5.9000000000000004E-2</v>
      </c>
      <c r="AG422" s="18">
        <v>0.1188235294117647</v>
      </c>
      <c r="AH422" s="18">
        <v>7.4857142857142858E-2</v>
      </c>
      <c r="AI422" s="18">
        <v>0.18391176470588236</v>
      </c>
      <c r="AJ422" s="18">
        <v>0.16908571428571428</v>
      </c>
      <c r="AK422" s="18">
        <v>0.16416666666666668</v>
      </c>
      <c r="AL422" s="18">
        <v>4.0312500000000001E-2</v>
      </c>
      <c r="AM422" s="18">
        <v>8.9235294117647065E-2</v>
      </c>
      <c r="AN422" s="18">
        <v>5.4228571428571432E-2</v>
      </c>
      <c r="AO422" s="18">
        <v>3.6249999999999998E-2</v>
      </c>
      <c r="AP422" s="18">
        <v>3.4799999999999998E-2</v>
      </c>
      <c r="AQ422" s="18">
        <v>4.487804878048781E-2</v>
      </c>
      <c r="AR422" s="18">
        <v>2.7037037037037037E-2</v>
      </c>
      <c r="BV422" s="20" t="s">
        <v>38</v>
      </c>
      <c r="BW422" s="17">
        <f t="shared" si="567"/>
        <v>1</v>
      </c>
      <c r="BX422" s="17">
        <f t="shared" si="528"/>
        <v>3.1609133498053605</v>
      </c>
      <c r="BY422" s="17">
        <f t="shared" si="529"/>
        <v>2.643136855353621</v>
      </c>
      <c r="BZ422" s="17">
        <f t="shared" si="530"/>
        <v>1.4644651417441721</v>
      </c>
      <c r="CA422" s="17">
        <f t="shared" si="531"/>
        <v>0.89299356162139309</v>
      </c>
      <c r="CB422" s="17">
        <f t="shared" si="532"/>
        <v>2.5278677779933343</v>
      </c>
      <c r="CC422" s="17">
        <f t="shared" si="533"/>
        <v>0.14292452287427132</v>
      </c>
      <c r="CD422" s="17">
        <f t="shared" si="534"/>
        <v>0.30377389673173938</v>
      </c>
      <c r="CE422" s="17">
        <f t="shared" si="535"/>
        <v>2.6800635122535114E-2</v>
      </c>
      <c r="CF422" s="17">
        <f t="shared" si="536"/>
        <v>0.26806783431907999</v>
      </c>
      <c r="CG422" s="17">
        <f t="shared" si="537"/>
        <v>0</v>
      </c>
      <c r="CH422" s="17">
        <f t="shared" si="538"/>
        <v>0.3931615943456635</v>
      </c>
      <c r="CI422" s="17">
        <f t="shared" si="539"/>
        <v>2.6803449102172833E-2</v>
      </c>
      <c r="CJ422" s="17">
        <f t="shared" si="540"/>
        <v>0</v>
      </c>
      <c r="CK422" s="17">
        <f t="shared" si="541"/>
        <v>0</v>
      </c>
      <c r="CL422" s="17">
        <f t="shared" si="542"/>
        <v>0</v>
      </c>
      <c r="CM422" s="17">
        <f t="shared" si="543"/>
        <v>0</v>
      </c>
      <c r="CN422" s="17">
        <f t="shared" si="544"/>
        <v>0</v>
      </c>
      <c r="CO422" s="17">
        <f t="shared" si="545"/>
        <v>0</v>
      </c>
      <c r="CP422" s="17">
        <f t="shared" si="546"/>
        <v>0</v>
      </c>
      <c r="CQ422" s="17">
        <f t="shared" si="547"/>
        <v>0</v>
      </c>
      <c r="CR422" s="17">
        <f t="shared" si="548"/>
        <v>0</v>
      </c>
      <c r="CS422" s="17">
        <f t="shared" si="549"/>
        <v>0</v>
      </c>
      <c r="CT422" s="17">
        <f t="shared" si="550"/>
        <v>0</v>
      </c>
      <c r="CU422" s="17">
        <f t="shared" si="551"/>
        <v>0</v>
      </c>
      <c r="CV422" s="17">
        <f t="shared" si="552"/>
        <v>0</v>
      </c>
      <c r="CW422" s="17">
        <f t="shared" si="553"/>
        <v>0</v>
      </c>
      <c r="CX422" s="17">
        <f t="shared" si="554"/>
        <v>0</v>
      </c>
      <c r="CY422" s="17">
        <f t="shared" si="555"/>
        <v>0</v>
      </c>
      <c r="CZ422" s="17">
        <f t="shared" si="556"/>
        <v>0</v>
      </c>
      <c r="DA422" s="17">
        <f t="shared" si="557"/>
        <v>0</v>
      </c>
      <c r="DB422" s="17">
        <f t="shared" si="558"/>
        <v>0</v>
      </c>
      <c r="DC422" s="17">
        <f t="shared" si="559"/>
        <v>0</v>
      </c>
      <c r="DD422" s="17">
        <f t="shared" si="560"/>
        <v>0</v>
      </c>
      <c r="DE422" s="17">
        <f t="shared" si="561"/>
        <v>0</v>
      </c>
      <c r="DF422" s="17">
        <f t="shared" si="562"/>
        <v>0</v>
      </c>
      <c r="DG422" s="17">
        <f t="shared" si="563"/>
        <v>0</v>
      </c>
      <c r="DH422" s="17">
        <f t="shared" si="564"/>
        <v>0</v>
      </c>
      <c r="DI422" s="17">
        <f t="shared" si="565"/>
        <v>0</v>
      </c>
      <c r="DJ422" s="17">
        <f t="shared" si="566"/>
        <v>0</v>
      </c>
    </row>
    <row r="423" spans="1:114">
      <c r="A423" s="20" t="s">
        <v>38</v>
      </c>
      <c r="B423" s="20" t="s">
        <v>39</v>
      </c>
      <c r="C423" s="17">
        <v>1.4699654743871902</v>
      </c>
      <c r="D423" s="17">
        <v>4.6464334917434389</v>
      </c>
      <c r="E423" s="17">
        <v>3.8853199214501513</v>
      </c>
      <c r="F423" s="17">
        <v>2.1527131968074755</v>
      </c>
      <c r="G423" s="17">
        <v>1.3126697044334976</v>
      </c>
      <c r="H423" s="17">
        <v>3.7158783574660639</v>
      </c>
      <c r="I423" s="17">
        <v>0.21009411406844106</v>
      </c>
      <c r="J423" s="17">
        <v>0.44653714021571655</v>
      </c>
      <c r="K423" s="17">
        <v>3.9396008321775318E-2</v>
      </c>
      <c r="L423" s="17">
        <v>0.39405046124279308</v>
      </c>
      <c r="M423" s="17">
        <v>0</v>
      </c>
      <c r="N423" s="17">
        <v>0.57793396954314724</v>
      </c>
      <c r="O423" s="17">
        <v>3.9400144774688395E-2</v>
      </c>
      <c r="P423" s="17">
        <v>0</v>
      </c>
      <c r="Q423" s="17">
        <v>0</v>
      </c>
      <c r="R423" s="17">
        <v>0</v>
      </c>
      <c r="S423" s="19"/>
      <c r="T423" s="19"/>
      <c r="U423" s="19"/>
      <c r="V423" s="19"/>
      <c r="W423" s="19"/>
      <c r="X423" s="19"/>
      <c r="Y423" s="19"/>
      <c r="AD423" s="18">
        <v>0</v>
      </c>
      <c r="AE423" s="18">
        <v>0</v>
      </c>
      <c r="AF423" s="18">
        <v>0</v>
      </c>
      <c r="AG423" s="18">
        <v>0</v>
      </c>
      <c r="AH423" s="18">
        <v>0</v>
      </c>
      <c r="AI423" s="18">
        <v>0</v>
      </c>
      <c r="AJ423" s="18">
        <v>0</v>
      </c>
      <c r="AK423" s="18">
        <v>0</v>
      </c>
      <c r="AL423" s="18">
        <v>0</v>
      </c>
      <c r="AM423" s="18">
        <v>0</v>
      </c>
      <c r="AN423" s="18">
        <v>0</v>
      </c>
      <c r="AO423" s="18">
        <v>0</v>
      </c>
      <c r="AP423" s="18">
        <v>0</v>
      </c>
      <c r="AQ423" s="18">
        <v>0</v>
      </c>
      <c r="AR423" s="18">
        <v>0</v>
      </c>
      <c r="BV423" s="20" t="s">
        <v>39</v>
      </c>
      <c r="BW423" s="17">
        <f t="shared" si="567"/>
        <v>1</v>
      </c>
      <c r="BX423" s="17">
        <f t="shared" si="528"/>
        <v>3.0538508582272761</v>
      </c>
      <c r="BY423" s="17">
        <f t="shared" si="529"/>
        <v>0.61957776253378227</v>
      </c>
      <c r="BZ423" s="17">
        <f t="shared" si="530"/>
        <v>0.31711202355435975</v>
      </c>
      <c r="CA423" s="17">
        <f t="shared" si="531"/>
        <v>0.56106132066748993</v>
      </c>
      <c r="CB423" s="17">
        <f t="shared" si="532"/>
        <v>0.26352743809883117</v>
      </c>
      <c r="CC423" s="17">
        <f t="shared" si="533"/>
        <v>0.40018866404795977</v>
      </c>
      <c r="CD423" s="17">
        <f t="shared" si="534"/>
        <v>0.55646845243484189</v>
      </c>
      <c r="CE423" s="17">
        <f t="shared" si="535"/>
        <v>0.10249608749301235</v>
      </c>
      <c r="CF423" s="17">
        <f t="shared" si="536"/>
        <v>7.3228286448138932E-2</v>
      </c>
      <c r="CG423" s="17">
        <f t="shared" si="537"/>
        <v>0.13178173289855663</v>
      </c>
      <c r="CH423" s="17">
        <f t="shared" si="538"/>
        <v>0.21480048081324057</v>
      </c>
      <c r="CI423" s="17">
        <f t="shared" si="539"/>
        <v>4.8812785356802578E-2</v>
      </c>
      <c r="CJ423" s="17">
        <f t="shared" si="540"/>
        <v>8.2982668083201427E-2</v>
      </c>
      <c r="CK423" s="17">
        <f t="shared" si="541"/>
        <v>0</v>
      </c>
      <c r="CL423" s="17">
        <f t="shared" si="542"/>
        <v>2.4415542120223455E-2</v>
      </c>
      <c r="CM423" s="17">
        <f t="shared" si="543"/>
        <v>6.6900525983871473E-2</v>
      </c>
      <c r="CN423" s="17">
        <f t="shared" si="544"/>
        <v>5.9467134207885755E-2</v>
      </c>
      <c r="CO423" s="17">
        <f t="shared" si="545"/>
        <v>0</v>
      </c>
      <c r="CP423" s="17">
        <f t="shared" si="546"/>
        <v>8.5484005423835774E-2</v>
      </c>
      <c r="CQ423" s="17">
        <f t="shared" si="547"/>
        <v>3.3450262991935736E-2</v>
      </c>
      <c r="CR423" s="17">
        <f t="shared" si="548"/>
        <v>0</v>
      </c>
      <c r="CS423" s="17">
        <f t="shared" si="549"/>
        <v>0</v>
      </c>
      <c r="CT423" s="17">
        <f t="shared" si="550"/>
        <v>0</v>
      </c>
      <c r="CU423" s="17">
        <f t="shared" si="551"/>
        <v>0</v>
      </c>
      <c r="CV423" s="17">
        <f t="shared" si="552"/>
        <v>6.7976411635658887E-2</v>
      </c>
      <c r="CW423" s="17">
        <f t="shared" si="553"/>
        <v>4.0009138088393723E-2</v>
      </c>
      <c r="CX423" s="17">
        <f t="shared" si="554"/>
        <v>0.125438486219759</v>
      </c>
      <c r="CY423" s="17">
        <f t="shared" si="555"/>
        <v>1.8583479439964294E-2</v>
      </c>
      <c r="CZ423" s="17">
        <f t="shared" si="556"/>
        <v>6.1378577807424936E-2</v>
      </c>
      <c r="DA423" s="17">
        <f t="shared" si="557"/>
        <v>2.5798242046068089E-2</v>
      </c>
      <c r="DB423" s="17">
        <f t="shared" si="558"/>
        <v>2.191788660804932E-2</v>
      </c>
      <c r="DC423" s="17">
        <f t="shared" si="559"/>
        <v>6.3493554753211348E-2</v>
      </c>
      <c r="DD423" s="17">
        <f t="shared" si="560"/>
        <v>3.5773197921931274E-2</v>
      </c>
      <c r="DE423" s="17">
        <f t="shared" si="561"/>
        <v>0.11582973420344804</v>
      </c>
      <c r="DF423" s="17">
        <f t="shared" si="562"/>
        <v>0.10145517861109651</v>
      </c>
      <c r="DG423" s="17">
        <f t="shared" si="563"/>
        <v>7.3611226892747461E-2</v>
      </c>
      <c r="DH423" s="17">
        <f t="shared" si="564"/>
        <v>5.054706407670289E-2</v>
      </c>
      <c r="DI423" s="17">
        <f t="shared" si="565"/>
        <v>9.7177999803130383E-2</v>
      </c>
      <c r="DJ423" s="17">
        <f t="shared" si="566"/>
        <v>6.9997772557198856E-2</v>
      </c>
    </row>
    <row r="424" spans="1:114">
      <c r="A424" s="20" t="s">
        <v>40</v>
      </c>
      <c r="B424" s="20" t="s">
        <v>40</v>
      </c>
      <c r="C424" s="17">
        <v>2.6905618057979814</v>
      </c>
      <c r="D424" s="17">
        <v>8.2165744797496956</v>
      </c>
      <c r="E424" s="17">
        <v>1.6670122635951663</v>
      </c>
      <c r="F424" s="17">
        <v>0.85320949873467022</v>
      </c>
      <c r="G424" s="17">
        <v>1.5095701600985221</v>
      </c>
      <c r="H424" s="17">
        <v>0.70903685972850694</v>
      </c>
      <c r="I424" s="17">
        <v>1.0767323346007605</v>
      </c>
      <c r="J424" s="17">
        <v>1.4972127642526964</v>
      </c>
      <c r="K424" s="17">
        <v>0.27577205825242723</v>
      </c>
      <c r="L424" s="17">
        <v>0.19702523062139654</v>
      </c>
      <c r="M424" s="17">
        <v>0.35456689723872775</v>
      </c>
      <c r="N424" s="17">
        <v>0.57793396954314724</v>
      </c>
      <c r="O424" s="17">
        <v>0.13133381591562801</v>
      </c>
      <c r="P424" s="17">
        <v>0.22326999728787295</v>
      </c>
      <c r="Q424" s="17">
        <v>0</v>
      </c>
      <c r="R424" s="17">
        <v>6.5691525096525094E-2</v>
      </c>
      <c r="S424" s="17">
        <v>0.18</v>
      </c>
      <c r="T424" s="17">
        <v>0.16</v>
      </c>
      <c r="U424" s="19"/>
      <c r="V424" s="17">
        <v>0.23</v>
      </c>
      <c r="W424" s="17">
        <v>0.09</v>
      </c>
      <c r="X424" s="19"/>
      <c r="Y424" s="19"/>
      <c r="AD424" s="18">
        <v>0.18289473684210528</v>
      </c>
      <c r="AE424" s="18">
        <v>0.10764705882352942</v>
      </c>
      <c r="AF424" s="18">
        <v>0.33750000000000002</v>
      </c>
      <c r="AG424" s="18">
        <v>4.9999999999999996E-2</v>
      </c>
      <c r="AH424" s="18">
        <v>0.16514285714285715</v>
      </c>
      <c r="AI424" s="18">
        <v>6.9411764705882367E-2</v>
      </c>
      <c r="AJ424" s="18">
        <v>5.897142857142857E-2</v>
      </c>
      <c r="AK424" s="18">
        <v>0.17083333333333334</v>
      </c>
      <c r="AL424" s="18">
        <v>9.6250000000000002E-2</v>
      </c>
      <c r="AM424" s="18">
        <v>0.31164705882352939</v>
      </c>
      <c r="AN424" s="18">
        <v>0.27297142857142859</v>
      </c>
      <c r="AO424" s="18">
        <v>0.19805555555555554</v>
      </c>
      <c r="AP424" s="18">
        <v>0.13600000000000001</v>
      </c>
      <c r="AQ424" s="18">
        <v>0.26146341463414635</v>
      </c>
      <c r="AR424" s="18">
        <v>0.18833333333333335</v>
      </c>
      <c r="BV424" s="20" t="s">
        <v>40</v>
      </c>
      <c r="BW424" s="17">
        <f t="shared" si="567"/>
        <v>1</v>
      </c>
      <c r="BX424" s="17">
        <f t="shared" si="528"/>
        <v>1.5000944710940696</v>
      </c>
      <c r="BY424" s="17">
        <f t="shared" si="529"/>
        <v>0</v>
      </c>
      <c r="BZ424" s="17">
        <f t="shared" si="530"/>
        <v>0.50006126791264427</v>
      </c>
      <c r="CA424" s="17">
        <f t="shared" si="531"/>
        <v>0.50007639450798025</v>
      </c>
      <c r="CB424" s="17">
        <f t="shared" si="532"/>
        <v>1.0004282372270441</v>
      </c>
      <c r="CC424" s="17">
        <f t="shared" si="533"/>
        <v>1.5007074901798492</v>
      </c>
      <c r="CD424" s="17">
        <f t="shared" si="534"/>
        <v>1.5010004309097711</v>
      </c>
      <c r="CE424" s="17">
        <f t="shared" si="535"/>
        <v>1.0005570445746443</v>
      </c>
      <c r="CF424" s="17">
        <f t="shared" si="536"/>
        <v>3.5027530351026459</v>
      </c>
      <c r="CG424" s="17">
        <f t="shared" si="537"/>
        <v>0.50028250452229828</v>
      </c>
      <c r="CH424" s="17">
        <f t="shared" si="538"/>
        <v>2.5019374185633136</v>
      </c>
      <c r="CI424" s="17">
        <f t="shared" si="539"/>
        <v>2.0013241996289053</v>
      </c>
      <c r="CJ424" s="17">
        <f t="shared" si="540"/>
        <v>1.0006733504150758</v>
      </c>
      <c r="CK424" s="17">
        <f t="shared" si="541"/>
        <v>3.5026333657308997</v>
      </c>
      <c r="CL424" s="17">
        <f t="shared" si="542"/>
        <v>2.5025930673229042</v>
      </c>
      <c r="CM424" s="17">
        <f t="shared" si="543"/>
        <v>0.76192265703853612</v>
      </c>
      <c r="CN424" s="17">
        <f t="shared" si="544"/>
        <v>3.4286519566734124</v>
      </c>
      <c r="CO424" s="17">
        <f t="shared" si="545"/>
        <v>2.2857679711156083</v>
      </c>
      <c r="CP424" s="17">
        <f t="shared" si="546"/>
        <v>2.2857679711156083</v>
      </c>
      <c r="CQ424" s="17">
        <f t="shared" si="547"/>
        <v>4.9524972707504853</v>
      </c>
      <c r="CR424" s="17">
        <f t="shared" si="548"/>
        <v>0.38096132851926806</v>
      </c>
      <c r="CS424" s="17">
        <f t="shared" si="549"/>
        <v>1.5238453140770722</v>
      </c>
      <c r="CT424" s="17">
        <f t="shared" si="550"/>
        <v>0.76192265703853612</v>
      </c>
      <c r="CU424" s="17">
        <f t="shared" si="551"/>
        <v>1.9048066425963406</v>
      </c>
      <c r="CV424" s="17">
        <f t="shared" si="552"/>
        <v>5.7745717165025878</v>
      </c>
      <c r="CW424" s="17">
        <f t="shared" si="553"/>
        <v>15.490559902290824</v>
      </c>
      <c r="CX424" s="17">
        <f t="shared" si="554"/>
        <v>18.342229742290201</v>
      </c>
      <c r="CY424" s="17">
        <f t="shared" si="555"/>
        <v>18.362336034628715</v>
      </c>
      <c r="CZ424" s="17">
        <f t="shared" si="556"/>
        <v>22.697675953177988</v>
      </c>
      <c r="DA424" s="17">
        <f t="shared" si="557"/>
        <v>29.777730196259032</v>
      </c>
      <c r="DB424" s="17">
        <f t="shared" si="558"/>
        <v>18.75200505065699</v>
      </c>
      <c r="DC424" s="17">
        <f t="shared" si="559"/>
        <v>12.278595263358516</v>
      </c>
      <c r="DD424" s="17">
        <f t="shared" si="560"/>
        <v>4.4727240976465321</v>
      </c>
      <c r="DE424" s="17">
        <f t="shared" si="561"/>
        <v>1.4767853852599866</v>
      </c>
      <c r="DF424" s="17">
        <f t="shared" si="562"/>
        <v>1.5086068609363017</v>
      </c>
      <c r="DG424" s="17">
        <f t="shared" si="563"/>
        <v>1.8973990612084659</v>
      </c>
      <c r="DH424" s="17">
        <f t="shared" si="564"/>
        <v>0.60801428031675198</v>
      </c>
      <c r="DI424" s="17">
        <f t="shared" si="565"/>
        <v>0.59745886399485215</v>
      </c>
      <c r="DJ424" s="17">
        <f t="shared" si="566"/>
        <v>0.61800393293125711</v>
      </c>
    </row>
    <row r="425" spans="1:114">
      <c r="A425" s="20" t="s">
        <v>23</v>
      </c>
      <c r="B425" s="20" t="s">
        <v>41</v>
      </c>
      <c r="C425" s="17">
        <v>2.624938347119982E-2</v>
      </c>
      <c r="D425" s="17">
        <v>3.9376555014774904E-2</v>
      </c>
      <c r="E425" s="17">
        <v>0</v>
      </c>
      <c r="F425" s="17">
        <v>1.3126299980533388E-2</v>
      </c>
      <c r="G425" s="17">
        <v>1.3126697044334976E-2</v>
      </c>
      <c r="H425" s="17">
        <v>2.6260624434389142E-2</v>
      </c>
      <c r="I425" s="17">
        <v>3.93926463878327E-2</v>
      </c>
      <c r="J425" s="17">
        <v>3.9400335901386752E-2</v>
      </c>
      <c r="K425" s="17">
        <v>2.6264005547850213E-2</v>
      </c>
      <c r="L425" s="17">
        <v>9.1945107623318395E-2</v>
      </c>
      <c r="M425" s="17">
        <v>1.3132107305138065E-2</v>
      </c>
      <c r="N425" s="17">
        <v>6.5674314720812185E-2</v>
      </c>
      <c r="O425" s="17">
        <v>5.25335263662512E-2</v>
      </c>
      <c r="P425" s="17">
        <v>2.6267058504455636E-2</v>
      </c>
      <c r="Q425" s="17">
        <v>9.1941966376089673E-2</v>
      </c>
      <c r="R425" s="17">
        <v>6.5691525096525094E-2</v>
      </c>
      <c r="S425" s="17">
        <v>0.02</v>
      </c>
      <c r="T425" s="17">
        <v>0.09</v>
      </c>
      <c r="U425" s="17">
        <v>0.06</v>
      </c>
      <c r="V425" s="17">
        <v>0.06</v>
      </c>
      <c r="W425" s="17">
        <v>0.13</v>
      </c>
      <c r="X425" s="17">
        <v>0.01</v>
      </c>
      <c r="Y425" s="17">
        <v>0.04</v>
      </c>
      <c r="Z425" s="17">
        <v>0.02</v>
      </c>
      <c r="AA425" s="17"/>
      <c r="AB425" s="17">
        <v>0.05</v>
      </c>
      <c r="AC425" s="17"/>
      <c r="AD425" s="18">
        <v>0.15157894736842101</v>
      </c>
      <c r="AE425" s="18">
        <v>0.40661764705882347</v>
      </c>
      <c r="AF425" s="18">
        <v>0.48147222222222208</v>
      </c>
      <c r="AG425" s="18">
        <v>0.48199999999999982</v>
      </c>
      <c r="AH425" s="18">
        <v>0.59579999999999989</v>
      </c>
      <c r="AI425" s="18">
        <v>0.78164705882352958</v>
      </c>
      <c r="AJ425" s="18">
        <v>0.49222857142857118</v>
      </c>
      <c r="AK425" s="18">
        <v>0.32230555555555546</v>
      </c>
      <c r="AL425" s="18">
        <v>0.11740625</v>
      </c>
      <c r="AM425" s="18">
        <v>3.8764705882352951E-2</v>
      </c>
      <c r="AN425" s="18">
        <v>3.9600000000000003E-2</v>
      </c>
      <c r="AO425" s="18">
        <v>4.9805555555555561E-2</v>
      </c>
      <c r="AP425" s="18">
        <v>1.5960000000000002E-2</v>
      </c>
      <c r="AQ425" s="18">
        <v>1.5682926829268293E-2</v>
      </c>
      <c r="AR425" s="18">
        <v>1.6222222222222221E-2</v>
      </c>
      <c r="BV425" s="20" t="s">
        <v>41</v>
      </c>
      <c r="BW425" s="17">
        <f t="shared" si="567"/>
        <v>1</v>
      </c>
      <c r="BX425" s="17">
        <f t="shared" si="528"/>
        <v>0.70004408651056582</v>
      </c>
      <c r="BY425" s="17">
        <f t="shared" si="529"/>
        <v>0.45629828820462848</v>
      </c>
      <c r="BZ425" s="17">
        <f t="shared" si="530"/>
        <v>0.85635492130040325</v>
      </c>
      <c r="CA425" s="17">
        <f t="shared" si="531"/>
        <v>0.44381780012583238</v>
      </c>
      <c r="CB425" s="17">
        <f t="shared" si="532"/>
        <v>1.0191862666750511</v>
      </c>
      <c r="CC425" s="17">
        <f t="shared" si="533"/>
        <v>0.61904183969918769</v>
      </c>
      <c r="CD425" s="17">
        <f t="shared" si="534"/>
        <v>0.49407930850779957</v>
      </c>
      <c r="CE425" s="17">
        <f t="shared" si="535"/>
        <v>0.33768800254394243</v>
      </c>
      <c r="CF425" s="17">
        <f t="shared" si="536"/>
        <v>0.59421703274062732</v>
      </c>
      <c r="CG425" s="17">
        <f t="shared" si="537"/>
        <v>0.15008475135668947</v>
      </c>
      <c r="CH425" s="17">
        <f t="shared" si="538"/>
        <v>0.39405514342372183</v>
      </c>
      <c r="CI425" s="17">
        <f t="shared" si="539"/>
        <v>0.28143621557281479</v>
      </c>
      <c r="CJ425" s="17">
        <f t="shared" si="540"/>
        <v>0.13133837724197869</v>
      </c>
      <c r="CK425" s="17">
        <f t="shared" si="541"/>
        <v>0.33775393169547957</v>
      </c>
      <c r="CL425" s="17">
        <f t="shared" si="542"/>
        <v>0.30031116807874847</v>
      </c>
      <c r="CM425" s="17">
        <f t="shared" si="543"/>
        <v>0</v>
      </c>
      <c r="CN425" s="17">
        <f t="shared" si="544"/>
        <v>8.5716298916835312E-2</v>
      </c>
      <c r="CO425" s="17">
        <f t="shared" si="545"/>
        <v>3.8096132851926805E-2</v>
      </c>
      <c r="CP425" s="17">
        <f t="shared" si="546"/>
        <v>6.1906215884381062E-2</v>
      </c>
      <c r="CQ425" s="17">
        <f t="shared" si="547"/>
        <v>2.8572099638945102E-2</v>
      </c>
      <c r="CR425" s="17">
        <f t="shared" si="548"/>
        <v>0</v>
      </c>
      <c r="CS425" s="17">
        <f t="shared" si="549"/>
        <v>0</v>
      </c>
      <c r="CT425" s="17">
        <f t="shared" si="550"/>
        <v>0</v>
      </c>
      <c r="CU425" s="17">
        <f t="shared" si="551"/>
        <v>0</v>
      </c>
      <c r="CV425" s="17">
        <f t="shared" si="552"/>
        <v>0</v>
      </c>
      <c r="CW425" s="17">
        <f t="shared" si="553"/>
        <v>0</v>
      </c>
      <c r="CX425" s="17">
        <f t="shared" si="554"/>
        <v>0</v>
      </c>
      <c r="CY425" s="17">
        <f t="shared" si="555"/>
        <v>0</v>
      </c>
      <c r="CZ425" s="17">
        <f t="shared" si="556"/>
        <v>0</v>
      </c>
      <c r="DA425" s="17">
        <f t="shared" si="557"/>
        <v>0</v>
      </c>
      <c r="DB425" s="17">
        <f t="shared" si="558"/>
        <v>0</v>
      </c>
      <c r="DC425" s="17">
        <f t="shared" si="559"/>
        <v>0</v>
      </c>
      <c r="DD425" s="17">
        <f t="shared" si="560"/>
        <v>0</v>
      </c>
      <c r="DE425" s="17">
        <f t="shared" si="561"/>
        <v>0</v>
      </c>
      <c r="DF425" s="17">
        <f t="shared" si="562"/>
        <v>0</v>
      </c>
      <c r="DG425" s="17">
        <f t="shared" si="563"/>
        <v>0</v>
      </c>
      <c r="DH425" s="17">
        <f t="shared" si="564"/>
        <v>0</v>
      </c>
      <c r="DI425" s="17">
        <f t="shared" si="565"/>
        <v>0</v>
      </c>
      <c r="DJ425" s="17">
        <f t="shared" si="566"/>
        <v>0</v>
      </c>
    </row>
    <row r="426" spans="1:114">
      <c r="A426" s="20" t="s">
        <v>27</v>
      </c>
      <c r="B426" s="20" t="s">
        <v>42</v>
      </c>
      <c r="C426" s="17">
        <v>2.0999506776959858</v>
      </c>
      <c r="D426" s="17">
        <v>1.4700580538849299</v>
      </c>
      <c r="E426" s="17">
        <v>0.95820389954682783</v>
      </c>
      <c r="F426" s="17">
        <v>1.7983030973330743</v>
      </c>
      <c r="G426" s="17">
        <v>0.93199549014778327</v>
      </c>
      <c r="H426" s="17">
        <v>2.1402408914027151</v>
      </c>
      <c r="I426" s="17">
        <v>1.2999573307984791</v>
      </c>
      <c r="J426" s="17">
        <v>1.0375421787365178</v>
      </c>
      <c r="K426" s="17">
        <v>0.70912814979195571</v>
      </c>
      <c r="L426" s="17">
        <v>1.2478264606021781</v>
      </c>
      <c r="M426" s="17">
        <v>0.31517057532331355</v>
      </c>
      <c r="N426" s="17">
        <v>0.82749636548223349</v>
      </c>
      <c r="O426" s="17">
        <v>0.59100217162032598</v>
      </c>
      <c r="P426" s="17">
        <v>0.2758041142967842</v>
      </c>
      <c r="Q426" s="17">
        <v>0.70926659775840606</v>
      </c>
      <c r="R426" s="17">
        <v>0.6306386409266409</v>
      </c>
      <c r="S426" s="19"/>
      <c r="T426" s="17">
        <v>0.18</v>
      </c>
      <c r="U426" s="17">
        <v>0.08</v>
      </c>
      <c r="V426" s="17">
        <v>0.13</v>
      </c>
      <c r="W426" s="17">
        <v>0.06</v>
      </c>
      <c r="X426" s="19"/>
      <c r="Y426" s="19"/>
      <c r="AD426" s="18">
        <v>0</v>
      </c>
      <c r="AE426" s="18">
        <v>0</v>
      </c>
      <c r="AF426" s="18">
        <v>0</v>
      </c>
      <c r="AG426" s="18">
        <v>0</v>
      </c>
      <c r="AH426" s="18">
        <v>0</v>
      </c>
      <c r="AI426" s="18">
        <v>0</v>
      </c>
      <c r="AJ426" s="18">
        <v>0</v>
      </c>
      <c r="AK426" s="18">
        <v>0</v>
      </c>
      <c r="AL426" s="18">
        <v>0</v>
      </c>
      <c r="AM426" s="18">
        <v>0</v>
      </c>
      <c r="AN426" s="18">
        <v>0</v>
      </c>
      <c r="AO426" s="18">
        <v>0</v>
      </c>
      <c r="AP426" s="18">
        <v>0</v>
      </c>
      <c r="AQ426" s="18">
        <v>0</v>
      </c>
      <c r="AR426" s="18">
        <v>0</v>
      </c>
      <c r="BV426" s="20" t="s">
        <v>42</v>
      </c>
      <c r="BW426" s="17">
        <f t="shared" si="567"/>
        <v>1</v>
      </c>
      <c r="BX426" s="17">
        <f t="shared" si="528"/>
        <v>0</v>
      </c>
      <c r="BY426" s="17">
        <f t="shared" si="529"/>
        <v>0.40004233486433183</v>
      </c>
      <c r="BZ426" s="17">
        <f t="shared" si="530"/>
        <v>0.80009802866023072</v>
      </c>
      <c r="CA426" s="17">
        <f t="shared" si="531"/>
        <v>0.90013751011436427</v>
      </c>
      <c r="CB426" s="17">
        <f t="shared" si="532"/>
        <v>0.1000428237227044</v>
      </c>
      <c r="CC426" s="17">
        <f t="shared" si="533"/>
        <v>0.20009433202397986</v>
      </c>
      <c r="CD426" s="17">
        <f t="shared" si="534"/>
        <v>0.10006669539398473</v>
      </c>
      <c r="CE426" s="17">
        <f t="shared" si="535"/>
        <v>0.20011140891492887</v>
      </c>
      <c r="CF426" s="17">
        <f t="shared" si="536"/>
        <v>9.2072365494126682</v>
      </c>
      <c r="CG426" s="17">
        <f t="shared" si="537"/>
        <v>2.1011865189936523</v>
      </c>
      <c r="CH426" s="17">
        <f t="shared" si="538"/>
        <v>0.20015499348506505</v>
      </c>
      <c r="CI426" s="17">
        <f t="shared" si="539"/>
        <v>0.20013241996289052</v>
      </c>
      <c r="CJ426" s="17">
        <f t="shared" si="540"/>
        <v>0</v>
      </c>
      <c r="CK426" s="17">
        <f t="shared" si="541"/>
        <v>0.50037619510441411</v>
      </c>
      <c r="CL426" s="17">
        <f t="shared" si="542"/>
        <v>2.1021781765512393</v>
      </c>
      <c r="CM426" s="17">
        <f t="shared" si="543"/>
        <v>0</v>
      </c>
      <c r="CN426" s="17">
        <f t="shared" si="544"/>
        <v>6.1715735220121424</v>
      </c>
      <c r="CO426" s="17">
        <f t="shared" si="545"/>
        <v>3.8858055508965341</v>
      </c>
      <c r="CP426" s="17">
        <f t="shared" si="546"/>
        <v>0.53334585992697536</v>
      </c>
      <c r="CQ426" s="17">
        <f t="shared" si="547"/>
        <v>1.6762298454847795</v>
      </c>
      <c r="CR426" s="17">
        <f t="shared" si="548"/>
        <v>0</v>
      </c>
      <c r="CS426" s="17">
        <f t="shared" si="549"/>
        <v>0</v>
      </c>
      <c r="CT426" s="17">
        <f t="shared" si="550"/>
        <v>0</v>
      </c>
      <c r="CU426" s="17">
        <f t="shared" si="551"/>
        <v>0</v>
      </c>
      <c r="CV426" s="17">
        <f t="shared" si="552"/>
        <v>0.12631875629849415</v>
      </c>
      <c r="CW426" s="17">
        <f t="shared" si="553"/>
        <v>0.11652934754707023</v>
      </c>
      <c r="CX426" s="17">
        <f t="shared" si="554"/>
        <v>1.4815162775749314E-2</v>
      </c>
      <c r="CY426" s="17">
        <f t="shared" si="555"/>
        <v>6.9917608528242137E-2</v>
      </c>
      <c r="CZ426" s="17">
        <f t="shared" si="556"/>
        <v>5.4423046931324007E-2</v>
      </c>
      <c r="DA426" s="17">
        <f t="shared" si="557"/>
        <v>0</v>
      </c>
      <c r="DB426" s="17">
        <f t="shared" si="558"/>
        <v>0.19853527520546996</v>
      </c>
      <c r="DC426" s="17">
        <f t="shared" si="559"/>
        <v>8.6351234464367432E-2</v>
      </c>
      <c r="DD426" s="17">
        <f t="shared" si="560"/>
        <v>7.1430249097362758E-2</v>
      </c>
      <c r="DE426" s="17">
        <f t="shared" si="561"/>
        <v>0.12863047210003523</v>
      </c>
      <c r="DF426" s="17">
        <f t="shared" si="562"/>
        <v>3.9184593790553279E-2</v>
      </c>
      <c r="DG426" s="17">
        <f t="shared" si="563"/>
        <v>0.71112781323596697</v>
      </c>
      <c r="DH426" s="17">
        <f t="shared" si="564"/>
        <v>0</v>
      </c>
      <c r="DI426" s="17">
        <f t="shared" si="565"/>
        <v>0</v>
      </c>
      <c r="DJ426" s="17">
        <f t="shared" si="566"/>
        <v>8.4658073004281811E-2</v>
      </c>
    </row>
    <row r="427" spans="1:114">
      <c r="A427" s="20" t="s">
        <v>27</v>
      </c>
      <c r="B427" s="20" t="s">
        <v>43</v>
      </c>
      <c r="C427" s="17">
        <v>0.13124691735599911</v>
      </c>
      <c r="D427" s="17">
        <v>0</v>
      </c>
      <c r="E427" s="17">
        <v>5.250432326283988E-2</v>
      </c>
      <c r="F427" s="17">
        <v>0.1050103998442671</v>
      </c>
      <c r="G427" s="17">
        <v>0.11814027339901478</v>
      </c>
      <c r="H427" s="17">
        <v>1.3130312217194571E-2</v>
      </c>
      <c r="I427" s="17">
        <v>2.6261764258555132E-2</v>
      </c>
      <c r="J427" s="17">
        <v>1.3133445300462251E-2</v>
      </c>
      <c r="K427" s="17">
        <v>2.6264005547850213E-2</v>
      </c>
      <c r="L427" s="17">
        <v>1.2084214144778989</v>
      </c>
      <c r="M427" s="17">
        <v>0.27577425340789935</v>
      </c>
      <c r="N427" s="17">
        <v>2.6269725888324873E-2</v>
      </c>
      <c r="O427" s="17">
        <v>2.62667631831256E-2</v>
      </c>
      <c r="P427" s="17">
        <v>0</v>
      </c>
      <c r="Q427" s="17">
        <v>6.5672833125778332E-2</v>
      </c>
      <c r="R427" s="17">
        <v>0.2759044054054054</v>
      </c>
      <c r="S427" s="19"/>
      <c r="T427" s="17">
        <v>0.81</v>
      </c>
      <c r="U427" s="17">
        <v>0.51</v>
      </c>
      <c r="V427" s="17">
        <v>7.0000000000000007E-2</v>
      </c>
      <c r="W427" s="17">
        <v>0.22</v>
      </c>
      <c r="X427" s="19"/>
      <c r="Y427" s="19"/>
      <c r="AB427" s="17">
        <v>0</v>
      </c>
      <c r="AC427" s="17"/>
      <c r="AD427" s="18">
        <v>1.6578947368421054E-2</v>
      </c>
      <c r="AE427" s="18">
        <v>1.5294117647058824E-2</v>
      </c>
      <c r="AF427" s="18">
        <v>1.9444444444444446E-3</v>
      </c>
      <c r="AG427" s="18">
        <v>9.1764705882352946E-3</v>
      </c>
      <c r="AH427" s="18">
        <v>7.1428571428571426E-3</v>
      </c>
      <c r="AI427" s="18">
        <v>0</v>
      </c>
      <c r="AJ427" s="18">
        <v>2.6057142857142855E-2</v>
      </c>
      <c r="AK427" s="18">
        <v>1.1333333333333334E-2</v>
      </c>
      <c r="AL427" s="18">
        <v>9.3749999999999997E-3</v>
      </c>
      <c r="AM427" s="18">
        <v>1.6882352941176473E-2</v>
      </c>
      <c r="AN427" s="18">
        <v>5.1428571428571426E-3</v>
      </c>
      <c r="AO427" s="18">
        <v>9.3333333333333324E-2</v>
      </c>
      <c r="AP427" s="18">
        <v>0</v>
      </c>
      <c r="AQ427" s="18">
        <v>0</v>
      </c>
      <c r="AR427" s="18">
        <v>1.1111111111111113E-2</v>
      </c>
      <c r="BV427" s="20" t="s">
        <v>43</v>
      </c>
      <c r="BW427" s="17">
        <f t="shared" si="567"/>
        <v>1</v>
      </c>
      <c r="BX427" s="17">
        <f t="shared" si="528"/>
        <v>4.3305479532501572</v>
      </c>
      <c r="BY427" s="17">
        <f t="shared" si="529"/>
        <v>3.4866075056983052</v>
      </c>
      <c r="BZ427" s="17">
        <f t="shared" si="530"/>
        <v>2.835209757523065</v>
      </c>
      <c r="CA427" s="17">
        <f t="shared" si="531"/>
        <v>2.4774426883881588</v>
      </c>
      <c r="CB427" s="17">
        <f t="shared" si="532"/>
        <v>0.54151620180179438</v>
      </c>
      <c r="CC427" s="17">
        <f t="shared" si="533"/>
        <v>0.33960964609574568</v>
      </c>
      <c r="CD427" s="17">
        <f t="shared" si="534"/>
        <v>0.40393895388397505</v>
      </c>
      <c r="CE427" s="17">
        <f t="shared" si="535"/>
        <v>0.16522960369122566</v>
      </c>
      <c r="CF427" s="17">
        <f t="shared" si="536"/>
        <v>0.82633754432303563</v>
      </c>
      <c r="CG427" s="17">
        <f t="shared" si="537"/>
        <v>0.32128234235376946</v>
      </c>
      <c r="CH427" s="17">
        <f t="shared" si="538"/>
        <v>1.1384962932178013</v>
      </c>
      <c r="CI427" s="17">
        <f t="shared" si="539"/>
        <v>0.22950965592074601</v>
      </c>
      <c r="CJ427" s="17">
        <f t="shared" si="540"/>
        <v>0.41312202540071935</v>
      </c>
      <c r="CK427" s="17">
        <f t="shared" si="541"/>
        <v>0.70695352335853012</v>
      </c>
      <c r="CL427" s="17">
        <f t="shared" si="542"/>
        <v>0.22041186647981539</v>
      </c>
      <c r="CM427" s="17">
        <f t="shared" si="543"/>
        <v>0.32853545762212105</v>
      </c>
      <c r="CN427" s="17">
        <f t="shared" si="544"/>
        <v>0.2865947609044035</v>
      </c>
      <c r="CO427" s="17">
        <f t="shared" si="545"/>
        <v>0.21669359970820751</v>
      </c>
      <c r="CP427" s="17">
        <f t="shared" si="546"/>
        <v>9.0871509555054769E-2</v>
      </c>
      <c r="CQ427" s="17">
        <f t="shared" si="547"/>
        <v>8.3881393435435173E-2</v>
      </c>
      <c r="CR427" s="17">
        <f t="shared" si="548"/>
        <v>6.9901161196195974E-3</v>
      </c>
      <c r="CS427" s="17">
        <f t="shared" si="549"/>
        <v>9.0871509555054769E-2</v>
      </c>
      <c r="CT427" s="17">
        <f t="shared" si="550"/>
        <v>2.796046447847839E-2</v>
      </c>
      <c r="CU427" s="17">
        <f t="shared" si="551"/>
        <v>7.6891277315815576E-2</v>
      </c>
      <c r="CV427" s="17">
        <f t="shared" si="552"/>
        <v>0.17039327793693768</v>
      </c>
      <c r="CW427" s="17">
        <f t="shared" si="553"/>
        <v>0.25150026615090154</v>
      </c>
      <c r="CX427" s="17">
        <f t="shared" si="554"/>
        <v>0.13496749207632175</v>
      </c>
      <c r="CY427" s="17">
        <f t="shared" si="555"/>
        <v>0.20160317255585225</v>
      </c>
      <c r="CZ427" s="17">
        <f t="shared" si="556"/>
        <v>0.18106397925848935</v>
      </c>
      <c r="DA427" s="17">
        <f t="shared" si="557"/>
        <v>0.34609298458140081</v>
      </c>
      <c r="DB427" s="17">
        <f t="shared" si="558"/>
        <v>0.2024537345845254</v>
      </c>
      <c r="DC427" s="17">
        <f t="shared" si="559"/>
        <v>0.12644343380823006</v>
      </c>
      <c r="DD427" s="17">
        <f t="shared" si="560"/>
        <v>7.8638806345720458E-2</v>
      </c>
      <c r="DE427" s="17">
        <f t="shared" si="561"/>
        <v>0.22210066011838375</v>
      </c>
      <c r="DF427" s="17">
        <f t="shared" si="562"/>
        <v>0.15418198983846651</v>
      </c>
      <c r="DG427" s="17">
        <f t="shared" si="563"/>
        <v>0.11931739876406228</v>
      </c>
      <c r="DH427" s="17">
        <f t="shared" si="564"/>
        <v>0.13750956430515671</v>
      </c>
      <c r="DI427" s="17">
        <f t="shared" si="565"/>
        <v>0.15618647261423199</v>
      </c>
      <c r="DJ427" s="17">
        <f t="shared" si="566"/>
        <v>0.23447956183479515</v>
      </c>
    </row>
    <row r="428" spans="1:114">
      <c r="A428" s="20" t="s">
        <v>19</v>
      </c>
      <c r="B428" s="20" t="s">
        <v>44</v>
      </c>
      <c r="C428" s="17">
        <v>1.4305913991803902</v>
      </c>
      <c r="D428" s="17">
        <v>6.1952446556579179</v>
      </c>
      <c r="E428" s="17">
        <v>4.987910709969789</v>
      </c>
      <c r="F428" s="17">
        <v>4.0560266939848164</v>
      </c>
      <c r="G428" s="17">
        <v>3.5442082019704437</v>
      </c>
      <c r="H428" s="17">
        <v>0.77468842081447964</v>
      </c>
      <c r="I428" s="17">
        <v>0.48584263878326994</v>
      </c>
      <c r="J428" s="17">
        <v>0.57787159322033899</v>
      </c>
      <c r="K428" s="17">
        <v>0.23637604993065189</v>
      </c>
      <c r="L428" s="17">
        <v>1.1821513837283792</v>
      </c>
      <c r="M428" s="17">
        <v>0.45962375567983221</v>
      </c>
      <c r="N428" s="17">
        <v>1.6287230050761421</v>
      </c>
      <c r="O428" s="17">
        <v>0.32833453978906996</v>
      </c>
      <c r="P428" s="17">
        <v>0.59100881635025182</v>
      </c>
      <c r="Q428" s="17">
        <v>1.0113616301369863</v>
      </c>
      <c r="R428" s="17">
        <v>0.31531932046332045</v>
      </c>
      <c r="S428" s="17">
        <v>0.47</v>
      </c>
      <c r="T428" s="17">
        <v>0.41</v>
      </c>
      <c r="U428" s="17">
        <v>0.31</v>
      </c>
      <c r="V428" s="17">
        <v>0.13</v>
      </c>
      <c r="W428" s="17">
        <v>0.12</v>
      </c>
      <c r="X428" s="17">
        <v>0.01</v>
      </c>
      <c r="Y428" s="17">
        <v>0.13</v>
      </c>
      <c r="Z428" s="17">
        <v>0.04</v>
      </c>
      <c r="AA428" s="17"/>
      <c r="AB428" s="17">
        <v>0.11</v>
      </c>
      <c r="AC428" s="17"/>
      <c r="AD428" s="18">
        <v>0.24376315789473679</v>
      </c>
      <c r="AE428" s="18">
        <v>0.35979411764705876</v>
      </c>
      <c r="AF428" s="18">
        <v>0.19308333333333336</v>
      </c>
      <c r="AG428" s="18">
        <v>0.28841176470588231</v>
      </c>
      <c r="AH428" s="18">
        <v>0.25902857142857144</v>
      </c>
      <c r="AI428" s="18">
        <v>0.49511764705882344</v>
      </c>
      <c r="AJ428" s="18">
        <v>0.28962857142857157</v>
      </c>
      <c r="AK428" s="18">
        <v>0.1808888888888889</v>
      </c>
      <c r="AL428" s="18">
        <v>0.11249999999999999</v>
      </c>
      <c r="AM428" s="18">
        <v>0.31773529411764689</v>
      </c>
      <c r="AN428" s="18">
        <v>0.22057142857142853</v>
      </c>
      <c r="AO428" s="18">
        <v>0.17069444444444443</v>
      </c>
      <c r="AP428" s="18">
        <v>0.19671999999999998</v>
      </c>
      <c r="AQ428" s="18">
        <v>0.22343902439024385</v>
      </c>
      <c r="AR428" s="18">
        <v>0.33544444444444443</v>
      </c>
      <c r="BV428" s="20" t="s">
        <v>44</v>
      </c>
      <c r="BW428" s="17">
        <f t="shared" si="567"/>
        <v>1</v>
      </c>
      <c r="BX428" s="17">
        <f t="shared" si="528"/>
        <v>1.6487524817430312</v>
      </c>
      <c r="BY428" s="17">
        <f t="shared" si="529"/>
        <v>1.054165612142496</v>
      </c>
      <c r="BZ428" s="17">
        <f t="shared" si="530"/>
        <v>0.21624271044871102</v>
      </c>
      <c r="CA428" s="17">
        <f t="shared" si="531"/>
        <v>1.3515578229945411</v>
      </c>
      <c r="CB428" s="17">
        <f t="shared" si="532"/>
        <v>0.83819663119022603</v>
      </c>
      <c r="CC428" s="17">
        <f t="shared" si="533"/>
        <v>0.29743752057618633</v>
      </c>
      <c r="CD428" s="17">
        <f t="shared" si="534"/>
        <v>0.32454063371022074</v>
      </c>
      <c r="CE428" s="17">
        <f t="shared" si="535"/>
        <v>0.86534663314563842</v>
      </c>
      <c r="CF428" s="17">
        <f t="shared" si="536"/>
        <v>0.27048285985348614</v>
      </c>
      <c r="CG428" s="17">
        <f t="shared" si="537"/>
        <v>0.37859216558444192</v>
      </c>
      <c r="CH428" s="17">
        <f t="shared" si="538"/>
        <v>0.35162363720349271</v>
      </c>
      <c r="CI428" s="17">
        <f t="shared" si="539"/>
        <v>0.16226952969964095</v>
      </c>
      <c r="CJ428" s="17">
        <f t="shared" si="540"/>
        <v>1.1358994788495456</v>
      </c>
      <c r="CK428" s="17">
        <f t="shared" si="541"/>
        <v>0.43275779036057443</v>
      </c>
      <c r="CL428" s="17">
        <f t="shared" si="542"/>
        <v>0.16233036112364782</v>
      </c>
      <c r="CM428" s="17">
        <f t="shared" si="543"/>
        <v>0.41185008488569524</v>
      </c>
      <c r="CN428" s="17">
        <f t="shared" si="544"/>
        <v>0.43244258912997996</v>
      </c>
      <c r="CO428" s="17">
        <f t="shared" si="545"/>
        <v>0.10296252122142381</v>
      </c>
      <c r="CP428" s="17">
        <f t="shared" si="546"/>
        <v>8.2370016977139041E-2</v>
      </c>
      <c r="CQ428" s="17">
        <f t="shared" si="547"/>
        <v>0.14414752970999334</v>
      </c>
      <c r="CR428" s="17">
        <f t="shared" si="548"/>
        <v>0</v>
      </c>
      <c r="CS428" s="17">
        <f t="shared" si="549"/>
        <v>0</v>
      </c>
      <c r="CT428" s="17">
        <f t="shared" si="550"/>
        <v>0.30888756366427139</v>
      </c>
      <c r="CU428" s="17">
        <f t="shared" si="551"/>
        <v>0.14414752970999334</v>
      </c>
      <c r="CV428" s="17">
        <f t="shared" si="552"/>
        <v>2.7203781922713024E-2</v>
      </c>
      <c r="CW428" s="17">
        <f t="shared" si="553"/>
        <v>8.176435508760127E-3</v>
      </c>
      <c r="CX428" s="17">
        <f t="shared" si="554"/>
        <v>0.13556731960820803</v>
      </c>
      <c r="CY428" s="17">
        <f t="shared" si="555"/>
        <v>9.9086285128381968E-2</v>
      </c>
      <c r="CZ428" s="17">
        <f t="shared" si="556"/>
        <v>2.8358820130700728E-2</v>
      </c>
      <c r="DA428" s="17">
        <f t="shared" si="557"/>
        <v>4.9664274942098534E-3</v>
      </c>
      <c r="DB428" s="17">
        <f t="shared" si="558"/>
        <v>0.16215126199213942</v>
      </c>
      <c r="DC428" s="17">
        <f t="shared" si="559"/>
        <v>2.7456672325713014E-3</v>
      </c>
      <c r="DD428" s="17">
        <f t="shared" si="560"/>
        <v>0.44788696731319355</v>
      </c>
      <c r="DE428" s="17">
        <f t="shared" si="561"/>
        <v>7.6919059971298956E-2</v>
      </c>
      <c r="DF428" s="17">
        <f t="shared" si="562"/>
        <v>0.35360271573757546</v>
      </c>
      <c r="DG428" s="17">
        <f t="shared" si="563"/>
        <v>0.21633569736634714</v>
      </c>
      <c r="DH428" s="17">
        <f t="shared" si="564"/>
        <v>0.11301166329263478</v>
      </c>
      <c r="DI428" s="17">
        <f t="shared" si="565"/>
        <v>0.3124033570718322</v>
      </c>
      <c r="DJ428" s="17">
        <f t="shared" si="566"/>
        <v>0.21126383983951402</v>
      </c>
    </row>
    <row r="429" spans="1:114">
      <c r="A429" s="20" t="s">
        <v>19</v>
      </c>
      <c r="B429" s="20" t="s">
        <v>45</v>
      </c>
      <c r="C429" s="17">
        <v>0.48561359421719669</v>
      </c>
      <c r="D429" s="17">
        <v>0.80065661863375637</v>
      </c>
      <c r="E429" s="17">
        <v>0.51191715181268882</v>
      </c>
      <c r="F429" s="17">
        <v>0.1050103998442671</v>
      </c>
      <c r="G429" s="17">
        <v>0.65633485221674881</v>
      </c>
      <c r="H429" s="17">
        <v>0.40703967873303171</v>
      </c>
      <c r="I429" s="17">
        <v>0.14443970342205323</v>
      </c>
      <c r="J429" s="17">
        <v>0.15760134360554701</v>
      </c>
      <c r="K429" s="17">
        <v>0.42022408876560341</v>
      </c>
      <c r="L429" s="17">
        <v>0.1313501537475977</v>
      </c>
      <c r="M429" s="17">
        <v>0.18384950227193292</v>
      </c>
      <c r="N429" s="17">
        <v>0.17075321827411169</v>
      </c>
      <c r="O429" s="17">
        <v>7.880028954937679E-2</v>
      </c>
      <c r="P429" s="17">
        <v>0.55160822859356839</v>
      </c>
      <c r="Q429" s="17">
        <v>0.21015306600249067</v>
      </c>
      <c r="R429" s="17">
        <v>7.8829830115830113E-2</v>
      </c>
      <c r="S429" s="17">
        <v>0.2</v>
      </c>
      <c r="T429" s="17">
        <v>0.21</v>
      </c>
      <c r="U429" s="17">
        <v>0.05</v>
      </c>
      <c r="V429" s="17">
        <v>0.04</v>
      </c>
      <c r="W429" s="17">
        <v>7.0000000000000007E-2</v>
      </c>
      <c r="X429" s="17">
        <v>0</v>
      </c>
      <c r="Y429" s="17">
        <v>0</v>
      </c>
      <c r="Z429" s="17">
        <v>0.15</v>
      </c>
      <c r="AA429" s="17"/>
      <c r="AB429" s="17">
        <v>7.0000000000000007E-2</v>
      </c>
      <c r="AC429" s="17"/>
      <c r="AD429" s="18">
        <v>1.3210526315789473E-2</v>
      </c>
      <c r="AE429" s="18">
        <v>3.9705882352941181E-3</v>
      </c>
      <c r="AF429" s="18">
        <v>6.5833333333333341E-2</v>
      </c>
      <c r="AG429" s="18">
        <v>4.8117647058823529E-2</v>
      </c>
      <c r="AH429" s="18">
        <v>1.3771428571428572E-2</v>
      </c>
      <c r="AI429" s="18">
        <v>2.4117647058823528E-3</v>
      </c>
      <c r="AJ429" s="18">
        <v>7.8742857142857142E-2</v>
      </c>
      <c r="AK429" s="18">
        <v>1.3333333333333333E-3</v>
      </c>
      <c r="AL429" s="18">
        <v>0.2175</v>
      </c>
      <c r="AM429" s="18">
        <v>3.7352941176470589E-2</v>
      </c>
      <c r="AN429" s="18">
        <v>0.17171428571428571</v>
      </c>
      <c r="AO429" s="18">
        <v>0.10505555555555557</v>
      </c>
      <c r="AP429" s="18">
        <v>5.4880000000000005E-2</v>
      </c>
      <c r="AQ429" s="18">
        <v>0.15170731707317073</v>
      </c>
      <c r="AR429" s="18">
        <v>0.1025925925925926</v>
      </c>
      <c r="BV429" s="20" t="s">
        <v>45</v>
      </c>
      <c r="BW429" s="17">
        <f t="shared" si="567"/>
        <v>1</v>
      </c>
      <c r="BX429" s="17">
        <f t="shared" si="528"/>
        <v>0.47650059670046924</v>
      </c>
      <c r="BY429" s="17">
        <f t="shared" si="529"/>
        <v>0.24120199602114129</v>
      </c>
      <c r="BZ429" s="17">
        <f t="shared" si="530"/>
        <v>0.2823875395271403</v>
      </c>
      <c r="CA429" s="17">
        <f t="shared" si="531"/>
        <v>0.13531478910215938</v>
      </c>
      <c r="CB429" s="17">
        <f t="shared" si="532"/>
        <v>0.12358231165745839</v>
      </c>
      <c r="CC429" s="17">
        <f t="shared" si="533"/>
        <v>2.3540509649879988E-2</v>
      </c>
      <c r="CD429" s="17">
        <f t="shared" si="534"/>
        <v>3.5317657197876967E-2</v>
      </c>
      <c r="CE429" s="17">
        <f t="shared" si="535"/>
        <v>2.3542518695873989E-2</v>
      </c>
      <c r="CF429" s="17">
        <f t="shared" si="536"/>
        <v>0</v>
      </c>
      <c r="CG429" s="17">
        <f t="shared" si="537"/>
        <v>3.5314059142750466E-2</v>
      </c>
      <c r="CH429" s="17">
        <f t="shared" si="538"/>
        <v>5.8869115730901499E-3</v>
      </c>
      <c r="CI429" s="17">
        <f t="shared" si="539"/>
        <v>2.3544990583869479E-2</v>
      </c>
      <c r="CJ429" s="17">
        <f t="shared" si="540"/>
        <v>1.1772627651942069E-2</v>
      </c>
      <c r="CK429" s="17">
        <f t="shared" si="541"/>
        <v>0</v>
      </c>
      <c r="CL429" s="17">
        <f t="shared" si="542"/>
        <v>0</v>
      </c>
      <c r="CM429" s="17">
        <f t="shared" si="543"/>
        <v>0.17479402132060537</v>
      </c>
      <c r="CN429" s="17">
        <f t="shared" si="544"/>
        <v>0</v>
      </c>
      <c r="CO429" s="17">
        <f t="shared" si="545"/>
        <v>0</v>
      </c>
      <c r="CP429" s="17">
        <f t="shared" si="546"/>
        <v>0</v>
      </c>
      <c r="CQ429" s="17">
        <f t="shared" si="547"/>
        <v>0</v>
      </c>
      <c r="CR429" s="17">
        <f t="shared" si="548"/>
        <v>0</v>
      </c>
      <c r="CS429" s="17">
        <f t="shared" si="549"/>
        <v>8.9637959651592495E-3</v>
      </c>
      <c r="CT429" s="17">
        <f t="shared" si="550"/>
        <v>0</v>
      </c>
      <c r="CU429" s="17">
        <f t="shared" si="551"/>
        <v>0</v>
      </c>
      <c r="CV429" s="17">
        <f t="shared" si="552"/>
        <v>0</v>
      </c>
      <c r="CW429" s="17">
        <f t="shared" si="553"/>
        <v>9.2274370229580524E-4</v>
      </c>
      <c r="CX429" s="17">
        <f t="shared" si="554"/>
        <v>1.8425580595049567E-3</v>
      </c>
      <c r="CY429" s="17">
        <f t="shared" si="555"/>
        <v>2.9659619002365164E-3</v>
      </c>
      <c r="CZ429" s="17">
        <f t="shared" si="556"/>
        <v>0</v>
      </c>
      <c r="DA429" s="17">
        <f t="shared" si="557"/>
        <v>0</v>
      </c>
      <c r="DB429" s="17">
        <f t="shared" si="558"/>
        <v>4.3026220632764395E-3</v>
      </c>
      <c r="DC429" s="17">
        <f t="shared" si="559"/>
        <v>0</v>
      </c>
      <c r="DD429" s="17">
        <f t="shared" si="560"/>
        <v>0</v>
      </c>
      <c r="DE429" s="17">
        <f t="shared" si="561"/>
        <v>0</v>
      </c>
      <c r="DF429" s="17">
        <f t="shared" si="562"/>
        <v>0</v>
      </c>
      <c r="DG429" s="17">
        <f t="shared" si="563"/>
        <v>0</v>
      </c>
      <c r="DH429" s="17">
        <f t="shared" si="564"/>
        <v>0</v>
      </c>
      <c r="DI429" s="17">
        <f t="shared" si="565"/>
        <v>4.2086115202272081E-2</v>
      </c>
      <c r="DJ429" s="17">
        <f t="shared" si="566"/>
        <v>0</v>
      </c>
    </row>
    <row r="430" spans="1:114">
      <c r="A430" s="20" t="s">
        <v>30</v>
      </c>
      <c r="B430" s="20" t="s">
        <v>46</v>
      </c>
      <c r="C430" s="17">
        <v>2.2311975950519845</v>
      </c>
      <c r="D430" s="17">
        <v>1.0631669853989225</v>
      </c>
      <c r="E430" s="17">
        <v>0.53816931344410879</v>
      </c>
      <c r="F430" s="17">
        <v>0.63006239906560257</v>
      </c>
      <c r="G430" s="17">
        <v>0.30191403201970446</v>
      </c>
      <c r="H430" s="17">
        <v>0.27573655656108598</v>
      </c>
      <c r="I430" s="17">
        <v>5.2523528517110264E-2</v>
      </c>
      <c r="J430" s="17">
        <v>7.8800671802773503E-2</v>
      </c>
      <c r="K430" s="17">
        <v>5.2528011095700426E-2</v>
      </c>
      <c r="L430" s="17">
        <v>0</v>
      </c>
      <c r="M430" s="17">
        <v>7.8792643830828388E-2</v>
      </c>
      <c r="N430" s="17">
        <v>1.3134862944162436E-2</v>
      </c>
      <c r="O430" s="17">
        <v>5.25335263662512E-2</v>
      </c>
      <c r="P430" s="17">
        <v>2.6267058504455636E-2</v>
      </c>
      <c r="Q430" s="17">
        <v>0</v>
      </c>
      <c r="R430" s="17">
        <v>0</v>
      </c>
      <c r="S430" s="17">
        <v>0.39</v>
      </c>
      <c r="T430" s="19"/>
      <c r="U430" s="19"/>
      <c r="V430" s="19"/>
      <c r="W430" s="19"/>
      <c r="X430" s="19"/>
      <c r="Y430" s="17">
        <v>0.02</v>
      </c>
      <c r="AB430" s="17">
        <v>0</v>
      </c>
      <c r="AC430" s="17"/>
      <c r="AD430" s="18">
        <v>0</v>
      </c>
      <c r="AE430" s="18">
        <v>2.0588235294117649E-3</v>
      </c>
      <c r="AF430" s="18">
        <v>4.1111111111111105E-3</v>
      </c>
      <c r="AG430" s="18">
        <v>6.6176470588235293E-3</v>
      </c>
      <c r="AH430" s="18">
        <v>0</v>
      </c>
      <c r="AI430" s="18">
        <v>0</v>
      </c>
      <c r="AJ430" s="18">
        <v>9.5999999999999992E-3</v>
      </c>
      <c r="AK430" s="18">
        <v>0</v>
      </c>
      <c r="AL430" s="18">
        <v>0</v>
      </c>
      <c r="AM430" s="18">
        <v>0</v>
      </c>
      <c r="AN430" s="18">
        <v>0</v>
      </c>
      <c r="AO430" s="18">
        <v>0</v>
      </c>
      <c r="AP430" s="18">
        <v>0</v>
      </c>
      <c r="AQ430" s="18">
        <v>9.390243902439023E-2</v>
      </c>
      <c r="AR430" s="18">
        <v>0</v>
      </c>
      <c r="BV430" s="20" t="s">
        <v>46</v>
      </c>
      <c r="BW430" s="17">
        <f t="shared" si="567"/>
        <v>1</v>
      </c>
      <c r="BX430" s="17">
        <f t="shared" si="528"/>
        <v>23.501480047140426</v>
      </c>
      <c r="BY430" s="17">
        <f t="shared" si="529"/>
        <v>6.3083598959375404</v>
      </c>
      <c r="BZ430" s="17">
        <f t="shared" si="530"/>
        <v>4.3466864057022141</v>
      </c>
      <c r="CA430" s="17">
        <f t="shared" si="531"/>
        <v>2.5388493875020535</v>
      </c>
      <c r="CB430" s="17">
        <f t="shared" si="532"/>
        <v>0.34630208211705371</v>
      </c>
      <c r="CC430" s="17">
        <f t="shared" si="533"/>
        <v>0.34631711311842667</v>
      </c>
      <c r="CD430" s="17">
        <f t="shared" si="534"/>
        <v>3.8487190536147978E-2</v>
      </c>
      <c r="CE430" s="17">
        <f t="shared" si="535"/>
        <v>0</v>
      </c>
      <c r="CF430" s="17">
        <f t="shared" si="536"/>
        <v>0</v>
      </c>
      <c r="CG430" s="17">
        <f t="shared" si="537"/>
        <v>3.8483269578638325E-2</v>
      </c>
      <c r="CH430" s="17">
        <f t="shared" si="538"/>
        <v>7.6982689801948098E-2</v>
      </c>
      <c r="CI430" s="17">
        <f t="shared" si="539"/>
        <v>7.697400767803482E-2</v>
      </c>
      <c r="CJ430" s="17">
        <f t="shared" si="540"/>
        <v>0.19243718277212996</v>
      </c>
      <c r="CK430" s="17">
        <f t="shared" si="541"/>
        <v>7.6980953092986804E-2</v>
      </c>
      <c r="CL430" s="17">
        <f t="shared" si="542"/>
        <v>7.700286360993551E-2</v>
      </c>
      <c r="CM430" s="17">
        <f t="shared" si="543"/>
        <v>2.9304717578405238E-2</v>
      </c>
      <c r="CN430" s="17">
        <f t="shared" si="544"/>
        <v>0.38096132851926806</v>
      </c>
      <c r="CO430" s="17">
        <f t="shared" si="545"/>
        <v>8.7914152735215703E-2</v>
      </c>
      <c r="CP430" s="17">
        <f t="shared" si="546"/>
        <v>2.9304717578405238E-2</v>
      </c>
      <c r="CQ430" s="17">
        <f t="shared" si="547"/>
        <v>0</v>
      </c>
      <c r="CR430" s="17">
        <f t="shared" si="548"/>
        <v>0</v>
      </c>
      <c r="CS430" s="17">
        <f t="shared" si="549"/>
        <v>0</v>
      </c>
      <c r="CT430" s="17">
        <f t="shared" si="550"/>
        <v>5.8609435156810476E-2</v>
      </c>
      <c r="CU430" s="17">
        <f t="shared" si="551"/>
        <v>0</v>
      </c>
      <c r="CV430" s="17">
        <f t="shared" si="552"/>
        <v>2.9304717578405238E-2</v>
      </c>
      <c r="CW430" s="17">
        <f t="shared" si="553"/>
        <v>6.2057048989564025E-2</v>
      </c>
      <c r="CX430" s="17">
        <f t="shared" si="554"/>
        <v>0.11900971416563459</v>
      </c>
      <c r="CY430" s="17">
        <f t="shared" si="555"/>
        <v>1.5514262247391006E-2</v>
      </c>
      <c r="CZ430" s="17">
        <f t="shared" si="556"/>
        <v>0</v>
      </c>
      <c r="DA430" s="17">
        <f t="shared" si="557"/>
        <v>0</v>
      </c>
      <c r="DB430" s="17">
        <f t="shared" si="558"/>
        <v>0</v>
      </c>
      <c r="DC430" s="17">
        <f t="shared" si="559"/>
        <v>0</v>
      </c>
      <c r="DD430" s="17">
        <f t="shared" si="560"/>
        <v>0</v>
      </c>
      <c r="DE430" s="17">
        <f t="shared" si="561"/>
        <v>6.7400850430332046E-2</v>
      </c>
      <c r="DF430" s="17">
        <f t="shared" si="562"/>
        <v>0</v>
      </c>
      <c r="DG430" s="17">
        <f t="shared" si="563"/>
        <v>7.8145913542413958E-2</v>
      </c>
      <c r="DH430" s="17">
        <f t="shared" si="564"/>
        <v>0</v>
      </c>
      <c r="DI430" s="17">
        <f t="shared" si="565"/>
        <v>8.148140985215116E-3</v>
      </c>
      <c r="DJ430" s="17">
        <f t="shared" si="566"/>
        <v>0</v>
      </c>
    </row>
    <row r="431" spans="1:114">
      <c r="A431" s="20" t="s">
        <v>29</v>
      </c>
      <c r="B431" s="20" t="s">
        <v>47</v>
      </c>
      <c r="C431" s="17">
        <v>0.34124198512559767</v>
      </c>
      <c r="D431" s="17">
        <v>8.0196917046758234</v>
      </c>
      <c r="E431" s="17">
        <v>2.1526772537764352</v>
      </c>
      <c r="F431" s="17">
        <v>1.4832718978002726</v>
      </c>
      <c r="G431" s="17">
        <v>0.86636200492610849</v>
      </c>
      <c r="H431" s="17">
        <v>0.11817280995475114</v>
      </c>
      <c r="I431" s="17">
        <v>0.11817793916349809</v>
      </c>
      <c r="J431" s="17">
        <v>1.3133445300462251E-2</v>
      </c>
      <c r="K431" s="17">
        <v>0</v>
      </c>
      <c r="L431" s="17">
        <v>0</v>
      </c>
      <c r="M431" s="17">
        <v>1.3132107305138065E-2</v>
      </c>
      <c r="N431" s="17">
        <v>2.6269725888324873E-2</v>
      </c>
      <c r="O431" s="17">
        <v>2.62667631831256E-2</v>
      </c>
      <c r="P431" s="17">
        <v>6.5667646261139093E-2</v>
      </c>
      <c r="Q431" s="17">
        <v>2.6269133250311334E-2</v>
      </c>
      <c r="R431" s="17">
        <v>2.6276610038610038E-2</v>
      </c>
      <c r="S431" s="17">
        <v>0.01</v>
      </c>
      <c r="T431" s="17">
        <v>0.13</v>
      </c>
      <c r="U431" s="17">
        <v>0.03</v>
      </c>
      <c r="V431" s="17">
        <v>0.01</v>
      </c>
      <c r="W431" s="17">
        <v>0</v>
      </c>
      <c r="X431" s="19"/>
      <c r="Y431" s="17">
        <v>0</v>
      </c>
      <c r="Z431" s="17">
        <v>0.02</v>
      </c>
      <c r="AA431" s="17"/>
      <c r="AD431" s="18">
        <v>0.01</v>
      </c>
      <c r="AE431" s="18">
        <v>2.1176470588235293E-2</v>
      </c>
      <c r="AF431" s="18">
        <v>4.0611111111111112E-2</v>
      </c>
      <c r="AG431" s="18">
        <v>5.2941176470588233E-3</v>
      </c>
      <c r="AH431" s="18">
        <v>0</v>
      </c>
      <c r="AI431" s="18">
        <v>0</v>
      </c>
      <c r="AJ431" s="18">
        <v>0</v>
      </c>
      <c r="AK431" s="18">
        <v>0</v>
      </c>
      <c r="AL431" s="18">
        <v>0</v>
      </c>
      <c r="AM431" s="18">
        <v>2.3E-2</v>
      </c>
      <c r="AN431" s="18">
        <v>0</v>
      </c>
      <c r="AO431" s="18">
        <v>2.6666666666666665E-2</v>
      </c>
      <c r="AP431" s="18">
        <v>0</v>
      </c>
      <c r="AQ431" s="18">
        <v>2.7804878048780491E-3</v>
      </c>
      <c r="AR431" s="18">
        <v>0</v>
      </c>
      <c r="BV431" s="20" t="s">
        <v>47</v>
      </c>
      <c r="BW431" s="17">
        <f t="shared" si="567"/>
        <v>1</v>
      </c>
      <c r="BX431" s="17">
        <f t="shared" si="528"/>
        <v>1.2275252623910349</v>
      </c>
      <c r="BY431" s="17">
        <f t="shared" si="529"/>
        <v>1.3895071076051002</v>
      </c>
      <c r="BZ431" s="17">
        <f t="shared" si="530"/>
        <v>1.6247171804039187</v>
      </c>
      <c r="CA431" s="17">
        <f t="shared" si="531"/>
        <v>0.99012812729105082</v>
      </c>
      <c r="CB431" s="17">
        <f t="shared" si="532"/>
        <v>0.2946519557600083</v>
      </c>
      <c r="CC431" s="17">
        <f t="shared" si="533"/>
        <v>0.13653314097241495</v>
      </c>
      <c r="CD431" s="17">
        <f t="shared" si="534"/>
        <v>0.18362277181008763</v>
      </c>
      <c r="CE431" s="17">
        <f t="shared" si="535"/>
        <v>0.12111600308266704</v>
      </c>
      <c r="CF431" s="17">
        <f t="shared" si="536"/>
        <v>0.1388909673573028</v>
      </c>
      <c r="CG431" s="17">
        <f t="shared" si="537"/>
        <v>0.18900418443787673</v>
      </c>
      <c r="CH431" s="17">
        <f t="shared" si="538"/>
        <v>0.1427473931948228</v>
      </c>
      <c r="CI431" s="17">
        <f t="shared" si="539"/>
        <v>0.16047626581449972</v>
      </c>
      <c r="CJ431" s="17">
        <f t="shared" si="540"/>
        <v>6.0179276277853445E-2</v>
      </c>
      <c r="CK431" s="17">
        <f t="shared" si="541"/>
        <v>0.1311703209988441</v>
      </c>
      <c r="CL431" s="17">
        <f t="shared" si="542"/>
        <v>6.4832017781071366E-2</v>
      </c>
      <c r="CM431" s="17">
        <f t="shared" si="543"/>
        <v>4.4058750407008643E-2</v>
      </c>
      <c r="CN431" s="17">
        <f t="shared" si="544"/>
        <v>0.37773035348942074</v>
      </c>
      <c r="CO431" s="17">
        <f t="shared" si="545"/>
        <v>0.18445930170400951</v>
      </c>
      <c r="CP431" s="17">
        <f t="shared" si="546"/>
        <v>7.1668900662067381E-2</v>
      </c>
      <c r="CQ431" s="17">
        <f t="shared" si="547"/>
        <v>8.1655550754322667E-2</v>
      </c>
      <c r="CR431" s="17">
        <f t="shared" si="548"/>
        <v>5.7570100531824625E-2</v>
      </c>
      <c r="CS431" s="17">
        <f t="shared" si="549"/>
        <v>1.2336450113962418E-2</v>
      </c>
      <c r="CT431" s="17">
        <f t="shared" si="550"/>
        <v>5.8745000542678189E-3</v>
      </c>
      <c r="CU431" s="17">
        <f t="shared" si="551"/>
        <v>4.7583450439569332E-2</v>
      </c>
      <c r="CV431" s="17">
        <f t="shared" si="552"/>
        <v>0.18982983149046381</v>
      </c>
      <c r="CW431" s="17">
        <f t="shared" si="553"/>
        <v>0.14730481665489911</v>
      </c>
      <c r="CX431" s="17">
        <f t="shared" si="554"/>
        <v>0.23403192313417667</v>
      </c>
      <c r="CY431" s="17">
        <f t="shared" si="555"/>
        <v>0.14128172630514105</v>
      </c>
      <c r="CZ431" s="17">
        <f t="shared" si="556"/>
        <v>0.35242804254139581</v>
      </c>
      <c r="DA431" s="17">
        <f t="shared" si="557"/>
        <v>0.15415552039465558</v>
      </c>
      <c r="DB431" s="17">
        <f t="shared" si="558"/>
        <v>0.12053970582781486</v>
      </c>
      <c r="DC431" s="17">
        <f t="shared" si="559"/>
        <v>0.11375316632861375</v>
      </c>
      <c r="DD431" s="17">
        <f t="shared" si="560"/>
        <v>7.8683420883116528E-2</v>
      </c>
      <c r="DE431" s="17">
        <f t="shared" si="561"/>
        <v>6.2808772344924643E-2</v>
      </c>
      <c r="DF431" s="17">
        <f t="shared" si="562"/>
        <v>5.6264283091190227E-2</v>
      </c>
      <c r="DG431" s="17">
        <f t="shared" si="563"/>
        <v>5.0491327966431916E-2</v>
      </c>
      <c r="DH431" s="17">
        <f t="shared" si="564"/>
        <v>4.5774104422854844E-2</v>
      </c>
      <c r="DI431" s="17">
        <f t="shared" si="565"/>
        <v>2.8064349405596056E-2</v>
      </c>
      <c r="DJ431" s="17">
        <f t="shared" si="566"/>
        <v>8.0911447414115406E-2</v>
      </c>
    </row>
    <row r="432" spans="1:114">
      <c r="A432" s="20" t="s">
        <v>23</v>
      </c>
      <c r="B432" s="20" t="s">
        <v>48</v>
      </c>
      <c r="C432" s="17">
        <v>17.022725181073085</v>
      </c>
      <c r="D432" s="17">
        <v>20.895825194507214</v>
      </c>
      <c r="E432" s="17">
        <v>23.653197629909368</v>
      </c>
      <c r="F432" s="17">
        <v>27.657114058983847</v>
      </c>
      <c r="G432" s="17">
        <v>16.854679004926108</v>
      </c>
      <c r="H432" s="17">
        <v>5.0157792669683259</v>
      </c>
      <c r="I432" s="17">
        <v>2.3241661368821291</v>
      </c>
      <c r="J432" s="17">
        <v>3.1257599815100154</v>
      </c>
      <c r="K432" s="17">
        <v>2.0617244355062416</v>
      </c>
      <c r="L432" s="17">
        <v>2.3643027674567585</v>
      </c>
      <c r="M432" s="17">
        <v>3.217366289758826</v>
      </c>
      <c r="N432" s="17">
        <v>2.4299496446700508</v>
      </c>
      <c r="O432" s="17">
        <v>2.7317433710450625</v>
      </c>
      <c r="P432" s="17">
        <v>1.0244152816737699</v>
      </c>
      <c r="Q432" s="17">
        <v>2.2328763262764633</v>
      </c>
      <c r="R432" s="17">
        <v>1.1036176216216216</v>
      </c>
      <c r="S432" s="17">
        <v>0.75</v>
      </c>
      <c r="T432" s="17">
        <v>6.43</v>
      </c>
      <c r="U432" s="17">
        <v>3.14</v>
      </c>
      <c r="V432" s="17">
        <v>1.22</v>
      </c>
      <c r="W432" s="17">
        <v>1.39</v>
      </c>
      <c r="X432" s="17">
        <v>0.98</v>
      </c>
      <c r="Y432" s="17">
        <v>0.21</v>
      </c>
      <c r="Z432" s="17">
        <v>0.1</v>
      </c>
      <c r="AA432" s="17"/>
      <c r="AB432" s="17">
        <v>0.81</v>
      </c>
      <c r="AC432" s="17"/>
      <c r="AD432" s="18">
        <v>3.2314210526315787</v>
      </c>
      <c r="AE432" s="18">
        <v>2.5075294117647049</v>
      </c>
      <c r="AF432" s="18">
        <v>3.9838611111111097</v>
      </c>
      <c r="AG432" s="18">
        <v>2.4050000000000002</v>
      </c>
      <c r="AH432" s="18">
        <v>5.9992857142857146</v>
      </c>
      <c r="AI432" s="18">
        <v>2.6241470588235289</v>
      </c>
      <c r="AJ432" s="18">
        <v>2.051914285714286</v>
      </c>
      <c r="AK432" s="18">
        <v>1.9363888888888883</v>
      </c>
      <c r="AL432" s="18">
        <v>1.3394062499999995</v>
      </c>
      <c r="AM432" s="18">
        <v>1.0691764705882354</v>
      </c>
      <c r="AN432" s="18">
        <v>0.9577714285714285</v>
      </c>
      <c r="AO432" s="18">
        <v>0.85950000000000026</v>
      </c>
      <c r="AP432" s="18">
        <v>0.7792</v>
      </c>
      <c r="AQ432" s="18">
        <v>0.47773170731707343</v>
      </c>
      <c r="AR432" s="18">
        <v>1.3773333333333331</v>
      </c>
      <c r="BV432" s="20" t="s">
        <v>48</v>
      </c>
      <c r="BW432" s="17" t="e">
        <f t="shared" si="567"/>
        <v>#DIV/0!</v>
      </c>
      <c r="BX432" s="17" t="e">
        <f t="shared" si="528"/>
        <v>#DIV/0!</v>
      </c>
      <c r="BY432" s="17" t="e">
        <f t="shared" si="529"/>
        <v>#DIV/0!</v>
      </c>
      <c r="BZ432" s="17" t="e">
        <f t="shared" si="530"/>
        <v>#DIV/0!</v>
      </c>
      <c r="CA432" s="17" t="e">
        <f t="shared" si="531"/>
        <v>#DIV/0!</v>
      </c>
      <c r="CB432" s="17" t="e">
        <f t="shared" si="532"/>
        <v>#DIV/0!</v>
      </c>
      <c r="CC432" s="17" t="e">
        <f t="shared" si="533"/>
        <v>#DIV/0!</v>
      </c>
      <c r="CD432" s="17" t="e">
        <f t="shared" si="534"/>
        <v>#DIV/0!</v>
      </c>
      <c r="CE432" s="17" t="e">
        <f t="shared" si="535"/>
        <v>#DIV/0!</v>
      </c>
      <c r="CF432" s="17" t="e">
        <f t="shared" si="536"/>
        <v>#DIV/0!</v>
      </c>
      <c r="CG432" s="17" t="e">
        <f t="shared" si="537"/>
        <v>#DIV/0!</v>
      </c>
      <c r="CH432" s="17" t="e">
        <f t="shared" si="538"/>
        <v>#DIV/0!</v>
      </c>
      <c r="CI432" s="17" t="e">
        <f t="shared" si="539"/>
        <v>#DIV/0!</v>
      </c>
      <c r="CJ432" s="17" t="e">
        <f t="shared" si="540"/>
        <v>#DIV/0!</v>
      </c>
      <c r="CK432" s="17" t="e">
        <f t="shared" si="541"/>
        <v>#DIV/0!</v>
      </c>
      <c r="CL432" s="17" t="e">
        <f t="shared" si="542"/>
        <v>#DIV/0!</v>
      </c>
      <c r="CM432" s="17" t="e">
        <f t="shared" si="543"/>
        <v>#DIV/0!</v>
      </c>
      <c r="CN432" s="17" t="e">
        <f t="shared" si="544"/>
        <v>#DIV/0!</v>
      </c>
      <c r="CO432" s="17" t="e">
        <f t="shared" si="545"/>
        <v>#DIV/0!</v>
      </c>
      <c r="CP432" s="17" t="e">
        <f t="shared" si="546"/>
        <v>#DIV/0!</v>
      </c>
      <c r="CQ432" s="17" t="e">
        <f t="shared" si="547"/>
        <v>#DIV/0!</v>
      </c>
      <c r="CR432" s="17" t="e">
        <f t="shared" si="548"/>
        <v>#DIV/0!</v>
      </c>
      <c r="CS432" s="17" t="e">
        <f t="shared" si="549"/>
        <v>#DIV/0!</v>
      </c>
      <c r="CT432" s="17" t="e">
        <f t="shared" si="550"/>
        <v>#DIV/0!</v>
      </c>
      <c r="CU432" s="17" t="e">
        <f t="shared" si="551"/>
        <v>#DIV/0!</v>
      </c>
      <c r="CV432" s="17" t="e">
        <f t="shared" si="552"/>
        <v>#DIV/0!</v>
      </c>
      <c r="CW432" s="17" t="e">
        <f t="shared" si="553"/>
        <v>#DIV/0!</v>
      </c>
      <c r="CX432" s="17" t="e">
        <f t="shared" si="554"/>
        <v>#DIV/0!</v>
      </c>
      <c r="CY432" s="17" t="e">
        <f t="shared" si="555"/>
        <v>#DIV/0!</v>
      </c>
      <c r="CZ432" s="17" t="e">
        <f t="shared" si="556"/>
        <v>#DIV/0!</v>
      </c>
      <c r="DA432" s="17" t="e">
        <f t="shared" si="557"/>
        <v>#DIV/0!</v>
      </c>
      <c r="DB432" s="17" t="e">
        <f t="shared" si="558"/>
        <v>#DIV/0!</v>
      </c>
      <c r="DC432" s="17" t="e">
        <f t="shared" si="559"/>
        <v>#DIV/0!</v>
      </c>
      <c r="DD432" s="17" t="e">
        <f t="shared" si="560"/>
        <v>#DIV/0!</v>
      </c>
      <c r="DE432" s="17" t="e">
        <f t="shared" si="561"/>
        <v>#DIV/0!</v>
      </c>
      <c r="DF432" s="17" t="e">
        <f t="shared" si="562"/>
        <v>#DIV/0!</v>
      </c>
      <c r="DG432" s="17" t="e">
        <f t="shared" si="563"/>
        <v>#DIV/0!</v>
      </c>
      <c r="DH432" s="17" t="e">
        <f t="shared" si="564"/>
        <v>#DIV/0!</v>
      </c>
      <c r="DI432" s="17" t="e">
        <f t="shared" si="565"/>
        <v>#DIV/0!</v>
      </c>
      <c r="DJ432" s="17" t="e">
        <f t="shared" si="566"/>
        <v>#DIV/0!</v>
      </c>
    </row>
    <row r="433" spans="1:114">
      <c r="A433" s="20" t="s">
        <v>23</v>
      </c>
      <c r="B433" s="20" t="s">
        <v>49</v>
      </c>
      <c r="C433" s="17">
        <v>0</v>
      </c>
      <c r="D433" s="17">
        <v>8.3740806998087969</v>
      </c>
      <c r="E433" s="17">
        <v>9.8970649350453179</v>
      </c>
      <c r="F433" s="17">
        <v>11.958059282265914</v>
      </c>
      <c r="G433" s="17">
        <v>5.5000860615763552</v>
      </c>
      <c r="H433" s="17">
        <v>4.8713458325791859</v>
      </c>
      <c r="I433" s="17">
        <v>2.1009411406844105</v>
      </c>
      <c r="J433" s="17">
        <v>0.64353881972265026</v>
      </c>
      <c r="K433" s="17">
        <v>6.5660013869625528E-2</v>
      </c>
      <c r="L433" s="17">
        <v>2.9816484900704676</v>
      </c>
      <c r="M433" s="17">
        <v>1.9698160957707096</v>
      </c>
      <c r="N433" s="17">
        <v>0.52539451776649748</v>
      </c>
      <c r="O433" s="17">
        <v>1.2082711064237777</v>
      </c>
      <c r="P433" s="17">
        <v>5.2534117008911273E-2</v>
      </c>
      <c r="Q433" s="17">
        <v>3.9403699875466998E-2</v>
      </c>
      <c r="R433" s="17">
        <v>2.6276610038610038E-2</v>
      </c>
      <c r="S433" s="17">
        <v>0.01</v>
      </c>
      <c r="T433" s="17">
        <v>0.01</v>
      </c>
      <c r="U433" s="19"/>
      <c r="V433" s="17">
        <v>0.01</v>
      </c>
      <c r="W433" s="17">
        <v>0.01</v>
      </c>
      <c r="X433" s="17">
        <v>0</v>
      </c>
      <c r="Y433" s="17">
        <v>0.02</v>
      </c>
      <c r="Z433" s="17">
        <v>0.02</v>
      </c>
      <c r="AA433" s="17"/>
      <c r="AB433" s="17">
        <v>0.02</v>
      </c>
      <c r="AC433" s="17"/>
      <c r="AD433" s="18">
        <v>3.5157894736842117E-2</v>
      </c>
      <c r="AE433" s="18">
        <v>3.2676470588235293E-2</v>
      </c>
      <c r="AF433" s="18">
        <v>5.0277777777777782E-2</v>
      </c>
      <c r="AG433" s="18">
        <v>7.46470588235294E-2</v>
      </c>
      <c r="AH433" s="18">
        <v>3.8257142857142858E-2</v>
      </c>
      <c r="AI433" s="18">
        <v>0.13485294117647056</v>
      </c>
      <c r="AJ433" s="18">
        <v>7.8257142857142845E-2</v>
      </c>
      <c r="AK433" s="18">
        <v>4.5444444444444461E-2</v>
      </c>
      <c r="AL433" s="18">
        <v>0.27734375</v>
      </c>
      <c r="AM433" s="18">
        <v>0.2429117647058823</v>
      </c>
      <c r="AN433" s="18">
        <v>0.4106285714285714</v>
      </c>
      <c r="AO433" s="18">
        <v>0.54908333333333337</v>
      </c>
      <c r="AP433" s="18">
        <v>0.57399999999999995</v>
      </c>
      <c r="AQ433" s="18">
        <v>0.73065853658536573</v>
      </c>
      <c r="AR433" s="18">
        <v>1.1781111111111113</v>
      </c>
      <c r="BV433" s="20" t="s">
        <v>49</v>
      </c>
      <c r="BW433" s="17">
        <f t="shared" si="567"/>
        <v>1</v>
      </c>
      <c r="BX433" s="17">
        <f t="shared" si="528"/>
        <v>0.88978987639039864</v>
      </c>
      <c r="BY433" s="17">
        <f t="shared" si="529"/>
        <v>0.7111018690078903</v>
      </c>
      <c r="BZ433" s="17">
        <f t="shared" si="530"/>
        <v>1.6275758377689105</v>
      </c>
      <c r="CA433" s="17">
        <f t="shared" si="531"/>
        <v>1.631427933413867</v>
      </c>
      <c r="CB433" s="17">
        <f t="shared" si="532"/>
        <v>2.7540305846098097</v>
      </c>
      <c r="CC433" s="17">
        <f t="shared" si="533"/>
        <v>5.9762014374462442</v>
      </c>
      <c r="CD433" s="17">
        <f t="shared" si="534"/>
        <v>3.5993571803311628</v>
      </c>
      <c r="CE433" s="17">
        <f t="shared" si="535"/>
        <v>8.9936002029447124</v>
      </c>
      <c r="CF433" s="17">
        <f t="shared" si="536"/>
        <v>3.13934954259607</v>
      </c>
      <c r="CG433" s="17">
        <f t="shared" si="537"/>
        <v>5.0675003499901239</v>
      </c>
      <c r="CH433" s="17">
        <f t="shared" si="538"/>
        <v>3.3486006514611653</v>
      </c>
      <c r="CI433" s="17">
        <f t="shared" si="539"/>
        <v>3.355832593294096</v>
      </c>
      <c r="CJ433" s="17">
        <f t="shared" si="540"/>
        <v>3.9037675191097634</v>
      </c>
      <c r="CK433" s="17">
        <f t="shared" si="541"/>
        <v>3.5121462211511356</v>
      </c>
      <c r="CL433" s="17">
        <f t="shared" si="542"/>
        <v>2.4702401531445854</v>
      </c>
      <c r="CM433" s="17">
        <f t="shared" si="543"/>
        <v>4.0790384072633419</v>
      </c>
      <c r="CN433" s="17">
        <f t="shared" si="544"/>
        <v>4.2296847120770451</v>
      </c>
      <c r="CO433" s="17">
        <f t="shared" si="545"/>
        <v>3.5604674733854025</v>
      </c>
      <c r="CP433" s="17">
        <f t="shared" si="546"/>
        <v>2.0163428490449475</v>
      </c>
      <c r="CQ433" s="17">
        <f t="shared" si="547"/>
        <v>3.1954398886445072</v>
      </c>
      <c r="CR433" s="17">
        <f t="shared" si="548"/>
        <v>1.7382265940042652</v>
      </c>
      <c r="CS433" s="17">
        <f t="shared" si="549"/>
        <v>1.9062551647580106</v>
      </c>
      <c r="CT433" s="17">
        <f t="shared" si="550"/>
        <v>1.9844753614882025</v>
      </c>
      <c r="CU433" s="17">
        <f t="shared" si="551"/>
        <v>1.5180512254303915</v>
      </c>
      <c r="CV433" s="17">
        <f t="shared" si="552"/>
        <v>1.0390554417694533</v>
      </c>
      <c r="CW433" s="17">
        <f t="shared" si="553"/>
        <v>1.5582434550574407</v>
      </c>
      <c r="CX433" s="17">
        <f t="shared" si="554"/>
        <v>1.726364806969255</v>
      </c>
      <c r="CY433" s="17">
        <f t="shared" si="555"/>
        <v>0.97905612907290207</v>
      </c>
      <c r="CZ433" s="17">
        <f t="shared" si="556"/>
        <v>1.5436528199792261</v>
      </c>
      <c r="DA433" s="17">
        <f t="shared" si="557"/>
        <v>3.1093721100855021</v>
      </c>
      <c r="DB433" s="17">
        <f t="shared" si="558"/>
        <v>0.88354885500186309</v>
      </c>
      <c r="DC433" s="17">
        <f t="shared" si="559"/>
        <v>0.93067548887311691</v>
      </c>
      <c r="DD433" s="17">
        <f t="shared" si="560"/>
        <v>1.0882294337452845</v>
      </c>
      <c r="DE433" s="17">
        <f t="shared" si="561"/>
        <v>1.4605704577678786</v>
      </c>
      <c r="DF433" s="17">
        <f t="shared" si="562"/>
        <v>1.340272031211232</v>
      </c>
      <c r="DG433" s="17">
        <f t="shared" si="563"/>
        <v>1.0651144401667989</v>
      </c>
      <c r="DH433" s="17">
        <f t="shared" si="564"/>
        <v>1.0781640153743788</v>
      </c>
      <c r="DI433" s="17">
        <f t="shared" si="565"/>
        <v>0.77490282879945416</v>
      </c>
      <c r="DJ433" s="17">
        <f t="shared" si="566"/>
        <v>1.0811232925017022</v>
      </c>
    </row>
    <row r="434" spans="1:114">
      <c r="A434" s="20" t="s">
        <v>51</v>
      </c>
      <c r="B434" s="20" t="s">
        <v>50</v>
      </c>
      <c r="C434" s="17">
        <v>3.4517939264627762</v>
      </c>
      <c r="D434" s="17">
        <v>3.0713712911524422</v>
      </c>
      <c r="E434" s="17">
        <v>2.4545771125377644</v>
      </c>
      <c r="F434" s="17">
        <v>5.61805639166829</v>
      </c>
      <c r="G434" s="17">
        <v>5.6313530320197049</v>
      </c>
      <c r="H434" s="17">
        <v>9.5063460452488702</v>
      </c>
      <c r="I434" s="17">
        <v>20.628615825095057</v>
      </c>
      <c r="J434" s="17">
        <v>12.424239254237291</v>
      </c>
      <c r="K434" s="17">
        <v>31.044054557558951</v>
      </c>
      <c r="L434" s="17">
        <v>10.83638768417681</v>
      </c>
      <c r="M434" s="17">
        <v>17.491966930443901</v>
      </c>
      <c r="N434" s="17">
        <v>11.558679390862945</v>
      </c>
      <c r="O434" s="17">
        <v>11.583642563758389</v>
      </c>
      <c r="P434" s="17">
        <v>13.475001012785741</v>
      </c>
      <c r="Q434" s="17">
        <v>12.12320499501868</v>
      </c>
      <c r="R434" s="17">
        <v>8.5267599575289577</v>
      </c>
      <c r="S434" s="17">
        <v>14.08</v>
      </c>
      <c r="T434" s="17">
        <v>14.6</v>
      </c>
      <c r="U434" s="17">
        <v>12.29</v>
      </c>
      <c r="V434" s="17">
        <v>6.96</v>
      </c>
      <c r="W434" s="17">
        <v>11.03</v>
      </c>
      <c r="X434" s="17">
        <v>6</v>
      </c>
      <c r="Y434" s="17">
        <v>6.58</v>
      </c>
      <c r="Z434" s="17">
        <v>6.85</v>
      </c>
      <c r="AA434" s="17"/>
      <c r="AB434" s="17">
        <v>5.24</v>
      </c>
      <c r="AC434" s="17"/>
      <c r="AD434" s="18">
        <v>3.586605263157896</v>
      </c>
      <c r="AE434" s="18">
        <v>5.3787352941176456</v>
      </c>
      <c r="AF434" s="18">
        <v>5.9590555555555573</v>
      </c>
      <c r="AG434" s="18">
        <v>3.3794999999999993</v>
      </c>
      <c r="AH434" s="18">
        <v>5.3283714285714296</v>
      </c>
      <c r="AI434" s="18">
        <v>10.732911764705882</v>
      </c>
      <c r="AJ434" s="18">
        <v>3.0498285714285709</v>
      </c>
      <c r="AK434" s="18">
        <v>3.2124999999999999</v>
      </c>
      <c r="AL434" s="18">
        <v>3.7563437499999992</v>
      </c>
      <c r="AM434" s="18">
        <v>5.0415882352941201</v>
      </c>
      <c r="AN434" s="18">
        <v>4.6263428571428591</v>
      </c>
      <c r="AO434" s="18">
        <v>3.6765555555555562</v>
      </c>
      <c r="AP434" s="18">
        <v>3.7215999999999996</v>
      </c>
      <c r="AQ434" s="18">
        <v>2.6748048780487803</v>
      </c>
      <c r="AR434" s="18">
        <v>3.7318148148148151</v>
      </c>
      <c r="BV434" s="20" t="s">
        <v>50</v>
      </c>
      <c r="BW434" s="17">
        <f t="shared" si="567"/>
        <v>1</v>
      </c>
      <c r="BX434" s="17">
        <f t="shared" si="528"/>
        <v>0.55741215319342474</v>
      </c>
      <c r="BY434" s="17">
        <f t="shared" si="529"/>
        <v>0.24592766487561385</v>
      </c>
      <c r="BZ434" s="17">
        <f t="shared" si="530"/>
        <v>0.59843397635447571</v>
      </c>
      <c r="CA434" s="17">
        <f t="shared" si="531"/>
        <v>0.62304599971486052</v>
      </c>
      <c r="CB434" s="17">
        <f t="shared" si="532"/>
        <v>0.91842592270023726</v>
      </c>
      <c r="CC434" s="17">
        <f t="shared" si="533"/>
        <v>1.7795274610329357</v>
      </c>
      <c r="CD434" s="17">
        <f t="shared" si="534"/>
        <v>1.2303282220571894</v>
      </c>
      <c r="CE434" s="17">
        <f t="shared" si="535"/>
        <v>3.2559110384929002</v>
      </c>
      <c r="CF434" s="17">
        <f t="shared" si="536"/>
        <v>1.1648499554673901</v>
      </c>
      <c r="CG434" s="17">
        <f t="shared" si="537"/>
        <v>2.3455868244815949</v>
      </c>
      <c r="CH434" s="17">
        <f t="shared" si="538"/>
        <v>3.6995861500723088</v>
      </c>
      <c r="CI434" s="17">
        <f t="shared" si="539"/>
        <v>2.5672724364092105</v>
      </c>
      <c r="CJ434" s="17">
        <f t="shared" si="540"/>
        <v>2.2474139181453343</v>
      </c>
      <c r="CK434" s="17">
        <f t="shared" si="541"/>
        <v>1.9850990035289873</v>
      </c>
      <c r="CL434" s="17">
        <f t="shared" si="542"/>
        <v>1.5097610635652929</v>
      </c>
      <c r="CM434" s="17">
        <f t="shared" si="543"/>
        <v>0.61828150038373009</v>
      </c>
      <c r="CN434" s="17">
        <f t="shared" si="544"/>
        <v>1.0179786319449293</v>
      </c>
      <c r="CO434" s="17">
        <f t="shared" si="545"/>
        <v>1.124148182515873</v>
      </c>
      <c r="CP434" s="17">
        <f t="shared" si="546"/>
        <v>0.81813006616432982</v>
      </c>
      <c r="CQ434" s="17">
        <f t="shared" si="547"/>
        <v>0.71196051559338613</v>
      </c>
      <c r="CR434" s="17">
        <f t="shared" si="548"/>
        <v>0.74318685399660489</v>
      </c>
      <c r="CS434" s="17">
        <f t="shared" si="549"/>
        <v>0.86184693992883588</v>
      </c>
      <c r="CT434" s="17">
        <f t="shared" si="550"/>
        <v>0.21858436882253085</v>
      </c>
      <c r="CU434" s="17">
        <f t="shared" si="551"/>
        <v>0.44965927300634917</v>
      </c>
      <c r="CV434" s="17">
        <f t="shared" si="552"/>
        <v>0.33127858062825233</v>
      </c>
      <c r="CW434" s="17">
        <f t="shared" si="553"/>
        <v>0.1198724025996501</v>
      </c>
      <c r="CX434" s="17">
        <f t="shared" si="554"/>
        <v>0.14395342003883815</v>
      </c>
      <c r="CY434" s="17">
        <f t="shared" si="555"/>
        <v>0.1944482460802783</v>
      </c>
      <c r="CZ434" s="17">
        <f t="shared" si="556"/>
        <v>0.42157341206539733</v>
      </c>
      <c r="DA434" s="17">
        <f t="shared" si="557"/>
        <v>0.43353178764280448</v>
      </c>
      <c r="DB434" s="17">
        <f t="shared" si="558"/>
        <v>0.49262671464917807</v>
      </c>
      <c r="DC434" s="17">
        <f t="shared" si="559"/>
        <v>0.25947352416496777</v>
      </c>
      <c r="DD434" s="17">
        <f t="shared" si="560"/>
        <v>0.24338979139158765</v>
      </c>
      <c r="DE434" s="17">
        <f t="shared" si="561"/>
        <v>0.32203539110895907</v>
      </c>
      <c r="DF434" s="17">
        <f t="shared" si="562"/>
        <v>0.18362871343287057</v>
      </c>
      <c r="DG434" s="17">
        <f t="shared" si="563"/>
        <v>0.27012517515362133</v>
      </c>
      <c r="DH434" s="17">
        <f t="shared" si="564"/>
        <v>0.17329368760250238</v>
      </c>
      <c r="DI434" s="17">
        <f t="shared" si="565"/>
        <v>0.12543848621975903</v>
      </c>
      <c r="DJ434" s="17">
        <f t="shared" si="566"/>
        <v>0.21229283989980818</v>
      </c>
    </row>
    <row r="435" spans="1:114">
      <c r="A435" s="20" t="s">
        <v>51</v>
      </c>
      <c r="B435" s="20" t="s">
        <v>52</v>
      </c>
      <c r="C435" s="17">
        <v>1.6012123917431891</v>
      </c>
      <c r="D435" s="17">
        <v>0.89253524700156461</v>
      </c>
      <c r="E435" s="17">
        <v>0.39378242447129913</v>
      </c>
      <c r="F435" s="17">
        <v>0.95821989857893719</v>
      </c>
      <c r="G435" s="17">
        <v>0.99762897536945816</v>
      </c>
      <c r="H435" s="17">
        <v>1.4705949683257922</v>
      </c>
      <c r="I435" s="17">
        <v>2.8494014220532318</v>
      </c>
      <c r="J435" s="17">
        <v>1.9700167950693377</v>
      </c>
      <c r="K435" s="17">
        <v>5.2134051012482674</v>
      </c>
      <c r="L435" s="17">
        <v>1.8651721832158872</v>
      </c>
      <c r="M435" s="17">
        <v>3.7557826892694863</v>
      </c>
      <c r="N435" s="17">
        <v>5.9238231878172583</v>
      </c>
      <c r="O435" s="17">
        <v>4.1107484381591561</v>
      </c>
      <c r="P435" s="17">
        <v>3.5985870151104224</v>
      </c>
      <c r="Q435" s="17">
        <v>3.178565123287671</v>
      </c>
      <c r="R435" s="17">
        <v>2.4174481235521235</v>
      </c>
      <c r="S435" s="17">
        <v>0.99</v>
      </c>
      <c r="T435" s="17">
        <v>1.63</v>
      </c>
      <c r="U435" s="17">
        <v>1.8</v>
      </c>
      <c r="V435" s="17">
        <v>1.31</v>
      </c>
      <c r="W435" s="17">
        <v>1.1399999999999999</v>
      </c>
      <c r="X435" s="17">
        <v>1.19</v>
      </c>
      <c r="Y435" s="17">
        <v>1.38</v>
      </c>
      <c r="Z435" s="17">
        <v>0.35</v>
      </c>
      <c r="AA435" s="17"/>
      <c r="AB435" s="17">
        <v>0.72</v>
      </c>
      <c r="AC435" s="17"/>
      <c r="AD435" s="18">
        <v>0.53044736842105278</v>
      </c>
      <c r="AE435" s="18">
        <v>0.1919411764705882</v>
      </c>
      <c r="AF435" s="18">
        <v>0.23049999999999995</v>
      </c>
      <c r="AG435" s="18">
        <v>0.31135294117647061</v>
      </c>
      <c r="AH435" s="18">
        <v>0.67502857142857187</v>
      </c>
      <c r="AI435" s="18">
        <v>0.69417647058823528</v>
      </c>
      <c r="AJ435" s="18">
        <v>0.78879999999999995</v>
      </c>
      <c r="AK435" s="18">
        <v>0.41547222222222224</v>
      </c>
      <c r="AL435" s="18">
        <v>0.38971874999999989</v>
      </c>
      <c r="AM435" s="18">
        <v>0.51564705882352968</v>
      </c>
      <c r="AN435" s="18">
        <v>0.29402857142857136</v>
      </c>
      <c r="AO435" s="18">
        <v>0.43252777777777784</v>
      </c>
      <c r="AP435" s="18">
        <v>0.27747999999999989</v>
      </c>
      <c r="AQ435" s="18">
        <v>0.20085365853658541</v>
      </c>
      <c r="AR435" s="18">
        <v>0.3399259259259258</v>
      </c>
      <c r="BV435" s="20" t="s">
        <v>52</v>
      </c>
      <c r="BW435" s="17" t="e">
        <f t="shared" si="567"/>
        <v>#DIV/0!</v>
      </c>
      <c r="BX435" s="17" t="e">
        <f t="shared" si="528"/>
        <v>#DIV/0!</v>
      </c>
      <c r="BY435" s="17" t="e">
        <f t="shared" si="529"/>
        <v>#DIV/0!</v>
      </c>
      <c r="BZ435" s="17" t="e">
        <f t="shared" si="530"/>
        <v>#DIV/0!</v>
      </c>
      <c r="CA435" s="17" t="e">
        <f t="shared" si="531"/>
        <v>#DIV/0!</v>
      </c>
      <c r="CB435" s="17" t="e">
        <f t="shared" si="532"/>
        <v>#DIV/0!</v>
      </c>
      <c r="CC435" s="17" t="e">
        <f t="shared" si="533"/>
        <v>#DIV/0!</v>
      </c>
      <c r="CD435" s="17" t="e">
        <f t="shared" si="534"/>
        <v>#DIV/0!</v>
      </c>
      <c r="CE435" s="17" t="e">
        <f t="shared" si="535"/>
        <v>#DIV/0!</v>
      </c>
      <c r="CF435" s="17" t="e">
        <f t="shared" si="536"/>
        <v>#DIV/0!</v>
      </c>
      <c r="CG435" s="17" t="e">
        <f t="shared" si="537"/>
        <v>#DIV/0!</v>
      </c>
      <c r="CH435" s="17" t="e">
        <f t="shared" si="538"/>
        <v>#DIV/0!</v>
      </c>
      <c r="CI435" s="17" t="e">
        <f t="shared" si="539"/>
        <v>#DIV/0!</v>
      </c>
      <c r="CJ435" s="17" t="e">
        <f t="shared" si="540"/>
        <v>#DIV/0!</v>
      </c>
      <c r="CK435" s="17" t="e">
        <f t="shared" si="541"/>
        <v>#DIV/0!</v>
      </c>
      <c r="CL435" s="17" t="e">
        <f t="shared" si="542"/>
        <v>#DIV/0!</v>
      </c>
      <c r="CM435" s="17" t="e">
        <f t="shared" si="543"/>
        <v>#DIV/0!</v>
      </c>
      <c r="CN435" s="17" t="e">
        <f t="shared" si="544"/>
        <v>#DIV/0!</v>
      </c>
      <c r="CO435" s="17" t="e">
        <f t="shared" si="545"/>
        <v>#DIV/0!</v>
      </c>
      <c r="CP435" s="17" t="e">
        <f t="shared" si="546"/>
        <v>#DIV/0!</v>
      </c>
      <c r="CQ435" s="17" t="e">
        <f t="shared" si="547"/>
        <v>#DIV/0!</v>
      </c>
      <c r="CR435" s="17" t="e">
        <f t="shared" si="548"/>
        <v>#DIV/0!</v>
      </c>
      <c r="CS435" s="17" t="e">
        <f t="shared" si="549"/>
        <v>#DIV/0!</v>
      </c>
      <c r="CT435" s="17" t="e">
        <f t="shared" si="550"/>
        <v>#DIV/0!</v>
      </c>
      <c r="CU435" s="17" t="e">
        <f t="shared" si="551"/>
        <v>#DIV/0!</v>
      </c>
      <c r="CV435" s="17" t="e">
        <f t="shared" si="552"/>
        <v>#DIV/0!</v>
      </c>
      <c r="CW435" s="17" t="e">
        <f t="shared" si="553"/>
        <v>#DIV/0!</v>
      </c>
      <c r="CX435" s="17" t="e">
        <f t="shared" si="554"/>
        <v>#DIV/0!</v>
      </c>
      <c r="CY435" s="17" t="e">
        <f t="shared" si="555"/>
        <v>#DIV/0!</v>
      </c>
      <c r="CZ435" s="17" t="e">
        <f t="shared" si="556"/>
        <v>#DIV/0!</v>
      </c>
      <c r="DA435" s="17" t="e">
        <f t="shared" si="557"/>
        <v>#DIV/0!</v>
      </c>
      <c r="DB435" s="17" t="e">
        <f t="shared" si="558"/>
        <v>#DIV/0!</v>
      </c>
      <c r="DC435" s="17" t="e">
        <f t="shared" si="559"/>
        <v>#DIV/0!</v>
      </c>
      <c r="DD435" s="17" t="e">
        <f t="shared" si="560"/>
        <v>#DIV/0!</v>
      </c>
      <c r="DE435" s="17" t="e">
        <f t="shared" si="561"/>
        <v>#DIV/0!</v>
      </c>
      <c r="DF435" s="17" t="e">
        <f t="shared" si="562"/>
        <v>#DIV/0!</v>
      </c>
      <c r="DG435" s="17" t="e">
        <f t="shared" si="563"/>
        <v>#DIV/0!</v>
      </c>
      <c r="DH435" s="17" t="e">
        <f t="shared" si="564"/>
        <v>#DIV/0!</v>
      </c>
      <c r="DI435" s="17" t="e">
        <f t="shared" si="565"/>
        <v>#DIV/0!</v>
      </c>
      <c r="DJ435" s="17" t="e">
        <f t="shared" si="566"/>
        <v>#DIV/0!</v>
      </c>
    </row>
    <row r="436" spans="1:114">
      <c r="A436" s="20" t="s">
        <v>51</v>
      </c>
      <c r="B436" s="20" t="s">
        <v>53</v>
      </c>
      <c r="C436" s="17">
        <v>0</v>
      </c>
      <c r="D436" s="17">
        <v>0</v>
      </c>
      <c r="E436" s="17">
        <v>0</v>
      </c>
      <c r="F436" s="17">
        <v>0</v>
      </c>
      <c r="G436" s="17">
        <v>0</v>
      </c>
      <c r="H436" s="17">
        <v>0</v>
      </c>
      <c r="I436" s="17">
        <v>0</v>
      </c>
      <c r="J436" s="17">
        <v>0</v>
      </c>
      <c r="K436" s="17">
        <v>0</v>
      </c>
      <c r="L436" s="17">
        <v>0</v>
      </c>
      <c r="M436" s="17">
        <v>0</v>
      </c>
      <c r="N436" s="17">
        <v>0</v>
      </c>
      <c r="O436" s="17">
        <v>0.17073396069031641</v>
      </c>
      <c r="P436" s="17">
        <v>0.45967352382797361</v>
      </c>
      <c r="Q436" s="17">
        <v>0.44657526525529267</v>
      </c>
      <c r="R436" s="17">
        <v>0.13138305019305019</v>
      </c>
      <c r="S436" s="17">
        <v>0.37</v>
      </c>
      <c r="T436" s="17">
        <v>0.67</v>
      </c>
      <c r="U436" s="17">
        <v>1</v>
      </c>
      <c r="V436" s="17">
        <v>1.03</v>
      </c>
      <c r="W436" s="17">
        <v>0.87</v>
      </c>
      <c r="X436" s="17">
        <v>0.34</v>
      </c>
      <c r="Y436" s="17">
        <v>0.69</v>
      </c>
      <c r="Z436" s="17">
        <v>0.3</v>
      </c>
      <c r="AA436" s="17"/>
      <c r="AB436" s="17">
        <v>0.34</v>
      </c>
      <c r="AC436" s="17"/>
      <c r="AD436" s="18">
        <v>3.6842105263157898E-2</v>
      </c>
      <c r="AE436" s="18">
        <v>3.3294117647058828E-2</v>
      </c>
      <c r="AF436" s="18">
        <v>1.7583333333333336E-2</v>
      </c>
      <c r="AG436" s="18">
        <v>7.2500000000000009E-2</v>
      </c>
      <c r="AH436" s="18">
        <v>0.11799999999999997</v>
      </c>
      <c r="AI436" s="18">
        <v>0.10723529411764708</v>
      </c>
      <c r="AJ436" s="18">
        <v>9.2799999999999966E-2</v>
      </c>
      <c r="AK436" s="18">
        <v>4.4444444444444453E-2</v>
      </c>
      <c r="AL436" s="18">
        <v>2.8000000000000001E-2</v>
      </c>
      <c r="AM436" s="18">
        <v>3.5882352941176483E-2</v>
      </c>
      <c r="AN436" s="18">
        <v>2.5657142857142861E-2</v>
      </c>
      <c r="AO436" s="18">
        <v>5.5722222222222215E-2</v>
      </c>
      <c r="AP436" s="18">
        <v>6.1080000000000002E-2</v>
      </c>
      <c r="AQ436" s="18">
        <v>1.5121951219512195E-2</v>
      </c>
      <c r="AR436" s="18">
        <v>4.6148148148148146E-2</v>
      </c>
      <c r="BV436" s="20" t="s">
        <v>53</v>
      </c>
      <c r="BW436" s="17">
        <f t="shared" si="567"/>
        <v>1</v>
      </c>
      <c r="BX436" s="17">
        <f t="shared" si="528"/>
        <v>0.37502361777351739</v>
      </c>
      <c r="BY436" s="17">
        <f t="shared" si="529"/>
        <v>0.62506614822551854</v>
      </c>
      <c r="BZ436" s="17">
        <f t="shared" si="530"/>
        <v>1.7502144376942548</v>
      </c>
      <c r="CA436" s="17">
        <f t="shared" si="531"/>
        <v>0.12501909862699506</v>
      </c>
      <c r="CB436" s="17">
        <f t="shared" si="532"/>
        <v>1.1254817668804247</v>
      </c>
      <c r="CC436" s="17">
        <f t="shared" si="533"/>
        <v>0.12505895751498744</v>
      </c>
      <c r="CD436" s="17">
        <f t="shared" si="534"/>
        <v>0.62541684621240468</v>
      </c>
      <c r="CE436" s="17">
        <f t="shared" si="535"/>
        <v>0.75041778343098331</v>
      </c>
      <c r="CF436" s="17">
        <f t="shared" si="536"/>
        <v>0</v>
      </c>
      <c r="CG436" s="17">
        <f t="shared" si="537"/>
        <v>0.50028250452229828</v>
      </c>
      <c r="CH436" s="17">
        <f t="shared" si="538"/>
        <v>5.50426232083929</v>
      </c>
      <c r="CI436" s="17">
        <f t="shared" si="539"/>
        <v>1.2508276247680661</v>
      </c>
      <c r="CJ436" s="17">
        <f t="shared" si="540"/>
        <v>1.1257575192169602</v>
      </c>
      <c r="CK436" s="17">
        <f t="shared" si="541"/>
        <v>5.1288559998202459</v>
      </c>
      <c r="CL436" s="17">
        <f t="shared" si="542"/>
        <v>0.50051861346458082</v>
      </c>
      <c r="CM436" s="17">
        <f t="shared" si="543"/>
        <v>4.0953342815821321</v>
      </c>
      <c r="CN436" s="17">
        <f t="shared" si="544"/>
        <v>4.9524972707504853</v>
      </c>
      <c r="CO436" s="17">
        <f t="shared" si="545"/>
        <v>1.5238453140770722</v>
      </c>
      <c r="CP436" s="17">
        <f t="shared" si="546"/>
        <v>0.8571629891683531</v>
      </c>
      <c r="CQ436" s="17">
        <f t="shared" si="547"/>
        <v>5.0477376028803027</v>
      </c>
      <c r="CR436" s="17">
        <f t="shared" si="548"/>
        <v>0.47620166064908515</v>
      </c>
      <c r="CS436" s="17">
        <f t="shared" si="549"/>
        <v>0.76192265703853612</v>
      </c>
      <c r="CT436" s="17">
        <f t="shared" si="550"/>
        <v>0.28572099638945103</v>
      </c>
      <c r="CU436" s="17">
        <f t="shared" si="551"/>
        <v>0.28572099638945103</v>
      </c>
      <c r="CV436" s="17">
        <f t="shared" si="552"/>
        <v>0.12606812384552099</v>
      </c>
      <c r="CW436" s="17">
        <f t="shared" si="553"/>
        <v>0.19944446022479334</v>
      </c>
      <c r="CX436" s="17">
        <f t="shared" si="554"/>
        <v>0.12645799655014595</v>
      </c>
      <c r="CY436" s="17">
        <f t="shared" si="555"/>
        <v>0.64567342811537665</v>
      </c>
      <c r="CZ436" s="17">
        <f t="shared" si="556"/>
        <v>0.365178644909184</v>
      </c>
      <c r="DA436" s="17">
        <f t="shared" si="557"/>
        <v>0.71710367721273915</v>
      </c>
      <c r="DB436" s="17">
        <f t="shared" si="558"/>
        <v>0.38667574844705715</v>
      </c>
      <c r="DC436" s="17">
        <f t="shared" si="559"/>
        <v>0.14471239354169424</v>
      </c>
      <c r="DD436" s="17">
        <f t="shared" si="560"/>
        <v>0.10357386119117599</v>
      </c>
      <c r="DE436" s="17">
        <f t="shared" si="561"/>
        <v>0.15182429415988483</v>
      </c>
      <c r="DF436" s="17">
        <f t="shared" si="562"/>
        <v>0.11156724620921425</v>
      </c>
      <c r="DG436" s="17">
        <f t="shared" si="563"/>
        <v>6.534545010018003E-2</v>
      </c>
      <c r="DH436" s="17">
        <f t="shared" si="564"/>
        <v>3.0095944953022181E-2</v>
      </c>
      <c r="DI436" s="17">
        <f t="shared" si="565"/>
        <v>6.6203645504872816E-2</v>
      </c>
      <c r="DJ436" s="17">
        <f t="shared" si="566"/>
        <v>4.6914682123206167E-2</v>
      </c>
    </row>
    <row r="437" spans="1:114">
      <c r="A437" s="20" t="s">
        <v>54</v>
      </c>
      <c r="B437" s="20" t="s">
        <v>54</v>
      </c>
      <c r="C437" s="17">
        <v>0.10499753388479928</v>
      </c>
      <c r="D437" s="17">
        <v>3.9376555014774904E-2</v>
      </c>
      <c r="E437" s="17">
        <v>6.563040407854985E-2</v>
      </c>
      <c r="F437" s="17">
        <v>0.18376819972746744</v>
      </c>
      <c r="G437" s="17">
        <v>1.3126697044334976E-2</v>
      </c>
      <c r="H437" s="17">
        <v>0.11817280995475114</v>
      </c>
      <c r="I437" s="17">
        <v>1.3130882129277566E-2</v>
      </c>
      <c r="J437" s="17">
        <v>6.5667226502311257E-2</v>
      </c>
      <c r="K437" s="17">
        <v>7.8792016643550636E-2</v>
      </c>
      <c r="L437" s="17">
        <v>0</v>
      </c>
      <c r="M437" s="17">
        <v>5.2528429220552258E-2</v>
      </c>
      <c r="N437" s="17">
        <v>0.57793396954314724</v>
      </c>
      <c r="O437" s="17">
        <v>0.13133381591562801</v>
      </c>
      <c r="P437" s="17">
        <v>0.11820176327005036</v>
      </c>
      <c r="Q437" s="17">
        <v>0.53851723163138232</v>
      </c>
      <c r="R437" s="17">
        <v>5.2553220077220075E-2</v>
      </c>
      <c r="S437" s="17">
        <v>0.43</v>
      </c>
      <c r="T437" s="17">
        <v>0.52</v>
      </c>
      <c r="U437" s="17">
        <v>0.16</v>
      </c>
      <c r="V437" s="17">
        <v>0.09</v>
      </c>
      <c r="W437" s="17">
        <v>0.53</v>
      </c>
      <c r="X437" s="17">
        <v>0.05</v>
      </c>
      <c r="Y437" s="17">
        <v>0.08</v>
      </c>
      <c r="Z437" s="17">
        <v>0.03</v>
      </c>
      <c r="AA437" s="17"/>
      <c r="AB437" s="17">
        <v>0.03</v>
      </c>
      <c r="AC437" s="17"/>
      <c r="AD437" s="18">
        <v>1.3236842105263161E-2</v>
      </c>
      <c r="AE437" s="18">
        <v>2.0941176470588241E-2</v>
      </c>
      <c r="AF437" s="18">
        <v>1.3277777777777779E-2</v>
      </c>
      <c r="AG437" s="18">
        <v>6.7794117647058769E-2</v>
      </c>
      <c r="AH437" s="18">
        <v>3.834285714285713E-2</v>
      </c>
      <c r="AI437" s="18">
        <v>7.5294117647058748E-2</v>
      </c>
      <c r="AJ437" s="18">
        <v>4.0600000000000004E-2</v>
      </c>
      <c r="AK437" s="18">
        <v>1.5194444444444448E-2</v>
      </c>
      <c r="AL437" s="18">
        <v>1.0874999999999999E-2</v>
      </c>
      <c r="AM437" s="18">
        <v>1.594117647058824E-2</v>
      </c>
      <c r="AN437" s="18">
        <v>1.1714285714285717E-2</v>
      </c>
      <c r="AO437" s="18">
        <v>6.861111111111113E-3</v>
      </c>
      <c r="AP437" s="18">
        <v>3.1600000000000005E-3</v>
      </c>
      <c r="AQ437" s="18">
        <v>6.9512195121951229E-3</v>
      </c>
      <c r="AR437" s="18">
        <v>4.9259259259259265E-3</v>
      </c>
      <c r="BV437" s="20" t="s">
        <v>54</v>
      </c>
      <c r="BW437" s="17">
        <f t="shared" si="567"/>
        <v>1</v>
      </c>
      <c r="BX437" s="17">
        <f t="shared" si="528"/>
        <v>0.35076835891254354</v>
      </c>
      <c r="BY437" s="17">
        <f t="shared" si="529"/>
        <v>0.45527206020007915</v>
      </c>
      <c r="BZ437" s="17">
        <f t="shared" si="530"/>
        <v>0.22763983091545739</v>
      </c>
      <c r="CA437" s="17">
        <f t="shared" si="531"/>
        <v>0.13061696871477094</v>
      </c>
      <c r="CB437" s="17">
        <f t="shared" si="532"/>
        <v>0.12692000024522201</v>
      </c>
      <c r="CC437" s="17">
        <f t="shared" si="533"/>
        <v>9.3327580235065238E-2</v>
      </c>
      <c r="CD437" s="17">
        <f t="shared" si="534"/>
        <v>4.4805983012231966E-2</v>
      </c>
      <c r="CE437" s="17">
        <f t="shared" si="535"/>
        <v>5.2267905313600822E-2</v>
      </c>
      <c r="CF437" s="17">
        <f t="shared" si="536"/>
        <v>3.7342782890220104E-2</v>
      </c>
      <c r="CG437" s="17">
        <f t="shared" si="537"/>
        <v>4.8534869841715497E-2</v>
      </c>
      <c r="CH437" s="17">
        <f t="shared" si="538"/>
        <v>3.3608114577716147E-2</v>
      </c>
      <c r="CI437" s="17">
        <f t="shared" si="539"/>
        <v>3.3604324247500268E-2</v>
      </c>
      <c r="CJ437" s="17">
        <f t="shared" si="540"/>
        <v>7.467711570261759E-3</v>
      </c>
      <c r="CK437" s="17">
        <f t="shared" si="541"/>
        <v>1.1202452129203302E-2</v>
      </c>
      <c r="CL437" s="17">
        <f t="shared" si="542"/>
        <v>3.7352135333177669E-3</v>
      </c>
      <c r="CM437" s="17">
        <f t="shared" si="543"/>
        <v>2.8429949889497617E-3</v>
      </c>
      <c r="CN437" s="17">
        <f t="shared" si="544"/>
        <v>5.6859899778995233E-3</v>
      </c>
      <c r="CO437" s="17">
        <f t="shared" si="545"/>
        <v>8.5289849668492845E-3</v>
      </c>
      <c r="CP437" s="17">
        <f t="shared" si="546"/>
        <v>0</v>
      </c>
      <c r="CQ437" s="17">
        <f t="shared" si="547"/>
        <v>2.8429949889497617E-3</v>
      </c>
      <c r="CR437" s="17">
        <f t="shared" si="548"/>
        <v>3.9801929845296666E-2</v>
      </c>
      <c r="CS437" s="17">
        <f t="shared" si="549"/>
        <v>5.6859899778995233E-3</v>
      </c>
      <c r="CT437" s="17">
        <f t="shared" si="550"/>
        <v>0</v>
      </c>
      <c r="CU437" s="17">
        <f t="shared" si="551"/>
        <v>0</v>
      </c>
      <c r="CV437" s="17">
        <f t="shared" si="552"/>
        <v>6.6496156478382848E-2</v>
      </c>
      <c r="CW437" s="17">
        <f t="shared" si="553"/>
        <v>2.9291210136150044E-2</v>
      </c>
      <c r="CX437" s="17">
        <f t="shared" si="554"/>
        <v>8.0741057686173234E-2</v>
      </c>
      <c r="CY437" s="17">
        <f t="shared" si="555"/>
        <v>2.7150602144470227E-2</v>
      </c>
      <c r="CZ437" s="17">
        <f t="shared" si="556"/>
        <v>2.1330585259948784E-2</v>
      </c>
      <c r="DA437" s="17">
        <f t="shared" si="557"/>
        <v>1.8387488178530961E-2</v>
      </c>
      <c r="DB437" s="17">
        <f t="shared" si="558"/>
        <v>3.480638150757065E-2</v>
      </c>
      <c r="DC437" s="17">
        <f t="shared" si="559"/>
        <v>6.2443226048960458E-2</v>
      </c>
      <c r="DD437" s="17">
        <f t="shared" si="560"/>
        <v>1.4907954973305311E-2</v>
      </c>
      <c r="DE437" s="17">
        <f t="shared" si="561"/>
        <v>4.4584850826706247E-2</v>
      </c>
      <c r="DF437" s="17">
        <f t="shared" si="562"/>
        <v>3.8006781580845528E-2</v>
      </c>
      <c r="DG437" s="17">
        <f t="shared" si="563"/>
        <v>2.7016349603325371E-2</v>
      </c>
      <c r="DH437" s="17">
        <f t="shared" si="564"/>
        <v>3.3763408488767362E-2</v>
      </c>
      <c r="DI437" s="17">
        <f t="shared" si="565"/>
        <v>1.171868666176853E-2</v>
      </c>
      <c r="DJ437" s="17">
        <f t="shared" si="566"/>
        <v>2.9167022664410517E-2</v>
      </c>
    </row>
    <row r="438" spans="1:114">
      <c r="A438" s="20" t="s">
        <v>56</v>
      </c>
      <c r="B438" s="20" t="s">
        <v>55</v>
      </c>
      <c r="C438" s="17">
        <v>3.5174173851407762</v>
      </c>
      <c r="D438" s="17">
        <v>1.2337987237962802</v>
      </c>
      <c r="E438" s="17">
        <v>1.6013818595166165</v>
      </c>
      <c r="F438" s="17">
        <v>0.80070429881253657</v>
      </c>
      <c r="G438" s="17">
        <v>0.45943439655172413</v>
      </c>
      <c r="H438" s="17">
        <v>0.44643061538461548</v>
      </c>
      <c r="I438" s="17">
        <v>0.32827205323193914</v>
      </c>
      <c r="J438" s="17">
        <v>0.15760134360554701</v>
      </c>
      <c r="K438" s="17">
        <v>0.18384803883495149</v>
      </c>
      <c r="L438" s="17">
        <v>0.1313501537475977</v>
      </c>
      <c r="M438" s="17">
        <v>0.17071739496679483</v>
      </c>
      <c r="N438" s="17">
        <v>0.11821376649746193</v>
      </c>
      <c r="O438" s="17">
        <v>0.11820043432406518</v>
      </c>
      <c r="P438" s="17">
        <v>2.6267058504455636E-2</v>
      </c>
      <c r="Q438" s="17">
        <v>3.9403699875466998E-2</v>
      </c>
      <c r="R438" s="17">
        <v>1.3138305019305019E-2</v>
      </c>
      <c r="S438" s="17">
        <v>0.01</v>
      </c>
      <c r="T438" s="17">
        <v>0.02</v>
      </c>
      <c r="U438" s="17">
        <v>0.03</v>
      </c>
      <c r="V438" s="17">
        <v>0</v>
      </c>
      <c r="W438" s="17">
        <v>0.01</v>
      </c>
      <c r="X438" s="17">
        <v>0.14000000000000001</v>
      </c>
      <c r="Y438" s="17">
        <v>0.02</v>
      </c>
      <c r="Z438" s="17">
        <v>0</v>
      </c>
      <c r="AA438" s="17"/>
      <c r="AB438" s="17">
        <v>0</v>
      </c>
      <c r="AC438" s="17"/>
      <c r="AD438" s="18">
        <v>0.23389473684210529</v>
      </c>
      <c r="AE438" s="18">
        <v>0.10302941176470588</v>
      </c>
      <c r="AF438" s="18">
        <v>0.28400000000000003</v>
      </c>
      <c r="AG438" s="18">
        <v>9.5500000000000015E-2</v>
      </c>
      <c r="AH438" s="18">
        <v>7.5028571428571431E-2</v>
      </c>
      <c r="AI438" s="18">
        <v>6.4676470588235307E-2</v>
      </c>
      <c r="AJ438" s="18">
        <v>0.12242857142857143</v>
      </c>
      <c r="AK438" s="18">
        <v>0.21963888888888888</v>
      </c>
      <c r="AL438" s="18">
        <v>5.2437499999999998E-2</v>
      </c>
      <c r="AM438" s="18">
        <v>0.15682352941176467</v>
      </c>
      <c r="AN438" s="18">
        <v>0.1336857142857143</v>
      </c>
      <c r="AO438" s="18">
        <v>9.5027777777777767E-2</v>
      </c>
      <c r="AP438" s="18">
        <v>0.11875999999999999</v>
      </c>
      <c r="AQ438" s="18">
        <v>4.1219512195121953E-2</v>
      </c>
      <c r="AR438" s="18">
        <v>0.1025925925925926</v>
      </c>
      <c r="BV438" s="20" t="s">
        <v>55</v>
      </c>
      <c r="BW438" s="17">
        <f t="shared" si="567"/>
        <v>1</v>
      </c>
      <c r="BX438" s="17">
        <f t="shared" si="528"/>
        <v>0.49155638035850868</v>
      </c>
      <c r="BY438" s="17">
        <f t="shared" si="529"/>
        <v>0.23731324949579014</v>
      </c>
      <c r="BZ438" s="17">
        <f t="shared" si="530"/>
        <v>0.49158565320226039</v>
      </c>
      <c r="CA438" s="17">
        <f t="shared" si="531"/>
        <v>1.0510080155760939</v>
      </c>
      <c r="CB438" s="17">
        <f t="shared" si="532"/>
        <v>1.5430333828417122</v>
      </c>
      <c r="CC438" s="17">
        <f t="shared" si="533"/>
        <v>1.2378717150636043</v>
      </c>
      <c r="CD438" s="17">
        <f t="shared" si="534"/>
        <v>2.3575035016548949</v>
      </c>
      <c r="CE438" s="17">
        <f t="shared" si="535"/>
        <v>1.7976109614391915</v>
      </c>
      <c r="CF438" s="17">
        <f t="shared" si="536"/>
        <v>0.9668616125949191</v>
      </c>
      <c r="CG438" s="17">
        <f t="shared" si="537"/>
        <v>0.57659678487315735</v>
      </c>
      <c r="CH438" s="17">
        <f t="shared" si="538"/>
        <v>1.3739452942618875</v>
      </c>
      <c r="CI438" s="17">
        <f t="shared" si="539"/>
        <v>1.3398695912769791</v>
      </c>
      <c r="CJ438" s="17">
        <f t="shared" si="540"/>
        <v>1.322924090379253</v>
      </c>
      <c r="CK438" s="17">
        <f t="shared" si="541"/>
        <v>1.8488476361485138</v>
      </c>
      <c r="CL438" s="17">
        <f t="shared" si="542"/>
        <v>0.50900197979448891</v>
      </c>
      <c r="CM438" s="17">
        <f t="shared" si="543"/>
        <v>0.58112745028362933</v>
      </c>
      <c r="CN438" s="17">
        <f t="shared" si="544"/>
        <v>0.73609477035926374</v>
      </c>
      <c r="CO438" s="17">
        <f t="shared" si="545"/>
        <v>0.40033224352872238</v>
      </c>
      <c r="CP438" s="17">
        <f t="shared" si="546"/>
        <v>0.83940631707635349</v>
      </c>
      <c r="CQ438" s="17">
        <f t="shared" si="547"/>
        <v>1.0072875804916241</v>
      </c>
      <c r="CR438" s="17">
        <f t="shared" si="548"/>
        <v>0.61986928030253785</v>
      </c>
      <c r="CS438" s="17">
        <f t="shared" si="549"/>
        <v>0.813578430397081</v>
      </c>
      <c r="CT438" s="17">
        <f t="shared" si="550"/>
        <v>0.3615904135098138</v>
      </c>
      <c r="CU438" s="17">
        <f t="shared" si="551"/>
        <v>0.38741830018908618</v>
      </c>
      <c r="CV438" s="17">
        <f t="shared" si="552"/>
        <v>0.82411348943731055</v>
      </c>
      <c r="CW438" s="17">
        <f t="shared" si="553"/>
        <v>0.46889008978767349</v>
      </c>
      <c r="CX438" s="17">
        <f t="shared" si="554"/>
        <v>0.71805112174860541</v>
      </c>
      <c r="CY438" s="17">
        <f t="shared" si="555"/>
        <v>0.75770663436000796</v>
      </c>
      <c r="CZ438" s="17">
        <f t="shared" si="556"/>
        <v>0.38786106396073078</v>
      </c>
      <c r="DA438" s="17">
        <f t="shared" si="557"/>
        <v>0.72318082701962749</v>
      </c>
      <c r="DB438" s="17">
        <f t="shared" si="558"/>
        <v>0.7817732328006054</v>
      </c>
      <c r="DC438" s="17">
        <f t="shared" si="559"/>
        <v>1.277153124225189</v>
      </c>
      <c r="DD438" s="17">
        <f t="shared" si="560"/>
        <v>1.1909480684250131</v>
      </c>
      <c r="DE438" s="17">
        <f t="shared" si="561"/>
        <v>0.63301111675993238</v>
      </c>
      <c r="DF438" s="17">
        <f t="shared" si="562"/>
        <v>0.41981384948108791</v>
      </c>
      <c r="DG438" s="17">
        <f t="shared" si="563"/>
        <v>0.36776040866097331</v>
      </c>
      <c r="DH438" s="17">
        <f t="shared" si="564"/>
        <v>0.66589457436500132</v>
      </c>
      <c r="DI438" s="17">
        <f t="shared" si="565"/>
        <v>0.47507562778471446</v>
      </c>
      <c r="DJ438" s="17">
        <f t="shared" si="566"/>
        <v>0.33868012143690363</v>
      </c>
    </row>
    <row r="439" spans="1:114">
      <c r="A439" s="20" t="s">
        <v>56</v>
      </c>
      <c r="B439" s="20" t="s">
        <v>57</v>
      </c>
      <c r="C439" s="17">
        <v>0.77435681240039467</v>
      </c>
      <c r="D439" s="17">
        <v>0.38064003180949074</v>
      </c>
      <c r="E439" s="17">
        <v>0.18376513141993961</v>
      </c>
      <c r="F439" s="17">
        <v>0.38066269943546821</v>
      </c>
      <c r="G439" s="17">
        <v>0.81385521674876848</v>
      </c>
      <c r="H439" s="17">
        <v>1.1948584117647061</v>
      </c>
      <c r="I439" s="17">
        <v>0.95855439543726229</v>
      </c>
      <c r="J439" s="17">
        <v>1.8255488967642528</v>
      </c>
      <c r="K439" s="17">
        <v>1.3919922940360612</v>
      </c>
      <c r="L439" s="17">
        <v>0.74869587636130686</v>
      </c>
      <c r="M439" s="17">
        <v>0.44649164837469424</v>
      </c>
      <c r="N439" s="17">
        <v>1.0639238984771575</v>
      </c>
      <c r="O439" s="17">
        <v>1.0375371457334612</v>
      </c>
      <c r="P439" s="17">
        <v>1.0244152816737699</v>
      </c>
      <c r="Q439" s="17">
        <v>1.4316677621419678</v>
      </c>
      <c r="R439" s="17">
        <v>0.39414915057915056</v>
      </c>
      <c r="S439" s="17">
        <v>0.45</v>
      </c>
      <c r="T439" s="17">
        <v>0.56999999999999995</v>
      </c>
      <c r="U439" s="17">
        <v>0.31</v>
      </c>
      <c r="V439" s="17">
        <v>0.65</v>
      </c>
      <c r="W439" s="17">
        <v>0.78</v>
      </c>
      <c r="X439" s="17">
        <v>0.48</v>
      </c>
      <c r="Y439" s="17">
        <v>0.63</v>
      </c>
      <c r="Z439" s="17">
        <v>0.28000000000000003</v>
      </c>
      <c r="AA439" s="17"/>
      <c r="AB439" s="17">
        <v>0.3</v>
      </c>
      <c r="AC439" s="17"/>
      <c r="AD439" s="18">
        <v>0.63815789473684215</v>
      </c>
      <c r="AE439" s="18">
        <v>0.36308823529411771</v>
      </c>
      <c r="AF439" s="18">
        <v>0.55602777777777779</v>
      </c>
      <c r="AG439" s="18">
        <v>0.58673529411764713</v>
      </c>
      <c r="AH439" s="18">
        <v>0.30034285714285708</v>
      </c>
      <c r="AI439" s="18">
        <v>0.55999999999999994</v>
      </c>
      <c r="AJ439" s="18">
        <v>0.60537142857142845</v>
      </c>
      <c r="AK439" s="18">
        <v>0.9889722222222227</v>
      </c>
      <c r="AL439" s="18">
        <v>0.92221875000000031</v>
      </c>
      <c r="AM439" s="18">
        <v>0.49017647058823532</v>
      </c>
      <c r="AN439" s="18">
        <v>0.32508571428571431</v>
      </c>
      <c r="AO439" s="18">
        <v>0.2847777777777778</v>
      </c>
      <c r="AP439" s="18">
        <v>0.51563999999999999</v>
      </c>
      <c r="AQ439" s="18">
        <v>0.36787804878048785</v>
      </c>
      <c r="AR439" s="18">
        <v>0.26225925925925925</v>
      </c>
      <c r="BV439" s="20" t="s">
        <v>57</v>
      </c>
      <c r="BW439" s="17">
        <f t="shared" si="567"/>
        <v>1</v>
      </c>
      <c r="BX439" s="17">
        <f t="shared" si="528"/>
        <v>0.46350773590962074</v>
      </c>
      <c r="BY439" s="17">
        <f t="shared" si="529"/>
        <v>0.26091853891208672</v>
      </c>
      <c r="BZ439" s="17">
        <f t="shared" si="530"/>
        <v>0.4155438705189578</v>
      </c>
      <c r="CA439" s="17">
        <f t="shared" si="531"/>
        <v>0.39524544380863286</v>
      </c>
      <c r="CB439" s="17">
        <f t="shared" si="532"/>
        <v>0.21037501745815992</v>
      </c>
      <c r="CC439" s="17">
        <f t="shared" si="533"/>
        <v>0.17400931920198706</v>
      </c>
      <c r="CD439" s="17">
        <f t="shared" si="534"/>
        <v>0.36267212071223093</v>
      </c>
      <c r="CE439" s="17">
        <f t="shared" si="535"/>
        <v>0.1866417415280904</v>
      </c>
      <c r="CF439" s="17">
        <f t="shared" si="536"/>
        <v>0.22159571865887309</v>
      </c>
      <c r="CG439" s="17">
        <f t="shared" si="537"/>
        <v>0.36443769736573578</v>
      </c>
      <c r="CH439" s="17">
        <f t="shared" si="538"/>
        <v>0.4145037492005646</v>
      </c>
      <c r="CI439" s="17">
        <f t="shared" si="539"/>
        <v>0.36627576041357712</v>
      </c>
      <c r="CJ439" s="17">
        <f t="shared" si="540"/>
        <v>0.4088896182911258</v>
      </c>
      <c r="CK439" s="17">
        <f t="shared" si="541"/>
        <v>0.33516846347478774</v>
      </c>
      <c r="CL439" s="17">
        <f t="shared" si="542"/>
        <v>0.23820948095775824</v>
      </c>
      <c r="CM439" s="17">
        <f t="shared" si="543"/>
        <v>0.21612349197359065</v>
      </c>
      <c r="CN439" s="17">
        <f t="shared" si="544"/>
        <v>0.2528095812577914</v>
      </c>
      <c r="CO439" s="17">
        <f t="shared" si="545"/>
        <v>0.39194219878120568</v>
      </c>
      <c r="CP439" s="17">
        <f t="shared" si="546"/>
        <v>0.28475393111070085</v>
      </c>
      <c r="CQ439" s="17">
        <f t="shared" si="547"/>
        <v>0.3281782816919997</v>
      </c>
      <c r="CR439" s="17">
        <f t="shared" si="548"/>
        <v>0.32792871645877381</v>
      </c>
      <c r="CS439" s="17">
        <f t="shared" si="549"/>
        <v>0.10831131122002118</v>
      </c>
      <c r="CT439" s="17">
        <f t="shared" si="550"/>
        <v>8.5975222846307139E-2</v>
      </c>
      <c r="CU439" s="17">
        <f t="shared" si="551"/>
        <v>0.21986697047197851</v>
      </c>
      <c r="CV439" s="17">
        <f t="shared" si="552"/>
        <v>0.10941924950542127</v>
      </c>
      <c r="CW439" s="17">
        <f t="shared" si="553"/>
        <v>0.20859322806869646</v>
      </c>
      <c r="CX439" s="17">
        <f t="shared" si="554"/>
        <v>0.22201877737179249</v>
      </c>
      <c r="CY439" s="17">
        <f t="shared" si="555"/>
        <v>0.20907254011956844</v>
      </c>
      <c r="CZ439" s="17">
        <f t="shared" si="556"/>
        <v>0.11436754638688926</v>
      </c>
      <c r="DA439" s="17">
        <f t="shared" si="557"/>
        <v>0.20720667299350898</v>
      </c>
      <c r="DB439" s="17">
        <f t="shared" si="558"/>
        <v>5.398773386022581E-2</v>
      </c>
      <c r="DC439" s="17">
        <f t="shared" si="559"/>
        <v>4.0260764631781666E-2</v>
      </c>
      <c r="DD439" s="17">
        <f t="shared" si="560"/>
        <v>2.95368252436338E-2</v>
      </c>
      <c r="DE439" s="17">
        <f t="shared" si="561"/>
        <v>3.9088521661695491E-2</v>
      </c>
      <c r="DF439" s="17">
        <f t="shared" si="562"/>
        <v>4.0471280828713457E-2</v>
      </c>
      <c r="DG439" s="17">
        <f t="shared" si="563"/>
        <v>4.5151549966249434E-2</v>
      </c>
      <c r="DH439" s="17">
        <f t="shared" si="564"/>
        <v>6.4461701481305547E-2</v>
      </c>
      <c r="DI439" s="17">
        <f t="shared" si="565"/>
        <v>0.10978678957450763</v>
      </c>
      <c r="DJ439" s="17">
        <f t="shared" si="566"/>
        <v>8.1192351367317617E-2</v>
      </c>
    </row>
    <row r="440" spans="1:114">
      <c r="A440" s="20" t="s">
        <v>59</v>
      </c>
      <c r="B440" s="20" t="s">
        <v>58</v>
      </c>
      <c r="C440" s="17">
        <v>80.139367737573053</v>
      </c>
      <c r="D440" s="17">
        <v>37.145216897270991</v>
      </c>
      <c r="E440" s="17">
        <v>20.909846739425983</v>
      </c>
      <c r="F440" s="17">
        <v>33.301423050613202</v>
      </c>
      <c r="G440" s="17">
        <v>31.674719967980295</v>
      </c>
      <c r="H440" s="17">
        <v>16.859320886877828</v>
      </c>
      <c r="I440" s="17">
        <v>13.944996821292774</v>
      </c>
      <c r="J440" s="17">
        <v>29.064314449922961</v>
      </c>
      <c r="K440" s="17">
        <v>14.957351159500696</v>
      </c>
      <c r="L440" s="17">
        <v>17.758540786675209</v>
      </c>
      <c r="M440" s="17">
        <v>29.205806646627057</v>
      </c>
      <c r="N440" s="17">
        <v>33.2180683857868</v>
      </c>
      <c r="O440" s="17">
        <v>29.353107857142859</v>
      </c>
      <c r="P440" s="17">
        <v>32.768155484308409</v>
      </c>
      <c r="Q440" s="17">
        <v>26.860188748443338</v>
      </c>
      <c r="R440" s="17">
        <v>19.089957193050193</v>
      </c>
      <c r="S440" s="17">
        <v>17.32</v>
      </c>
      <c r="T440" s="17">
        <v>20.260000000000002</v>
      </c>
      <c r="U440" s="17">
        <v>31.41</v>
      </c>
      <c r="V440" s="17">
        <v>22.82</v>
      </c>
      <c r="W440" s="17">
        <v>26.3</v>
      </c>
      <c r="X440" s="17">
        <v>26.28</v>
      </c>
      <c r="Y440" s="17">
        <v>8.68</v>
      </c>
      <c r="Z440" s="17">
        <v>6.89</v>
      </c>
      <c r="AA440" s="17"/>
      <c r="AB440" s="17">
        <v>17.62</v>
      </c>
      <c r="AC440" s="17"/>
      <c r="AD440" s="18">
        <v>8.7687894736842136</v>
      </c>
      <c r="AE440" s="18">
        <v>16.716529411764711</v>
      </c>
      <c r="AF440" s="18">
        <v>17.792444444444442</v>
      </c>
      <c r="AG440" s="18">
        <v>16.754941176470592</v>
      </c>
      <c r="AH440" s="18">
        <v>9.1653428571428623</v>
      </c>
      <c r="AI440" s="18">
        <v>16.605411764705863</v>
      </c>
      <c r="AJ440" s="18">
        <v>4.3265428571428606</v>
      </c>
      <c r="AK440" s="18">
        <v>3.2264722222222257</v>
      </c>
      <c r="AL440" s="18">
        <v>2.3670624999999998</v>
      </c>
      <c r="AM440" s="18">
        <v>3.1325294117647053</v>
      </c>
      <c r="AN440" s="18">
        <v>3.2433428571428582</v>
      </c>
      <c r="AO440" s="18">
        <v>3.6184166666666675</v>
      </c>
      <c r="AP440" s="18">
        <v>5.1659200000000025</v>
      </c>
      <c r="AQ440" s="18">
        <v>8.7982439024390189</v>
      </c>
      <c r="AR440" s="18">
        <v>6.5067037037037085</v>
      </c>
      <c r="BV440" s="20" t="s">
        <v>58</v>
      </c>
      <c r="BW440" s="17">
        <f t="shared" si="567"/>
        <v>1</v>
      </c>
      <c r="BX440" s="17">
        <f t="shared" si="528"/>
        <v>1.0772211289403193</v>
      </c>
      <c r="BY440" s="17">
        <f t="shared" si="529"/>
        <v>0.8470400189037971</v>
      </c>
      <c r="BZ440" s="17">
        <f t="shared" si="530"/>
        <v>0.89458497488316935</v>
      </c>
      <c r="CA440" s="17">
        <f t="shared" si="531"/>
        <v>0.69867619564286065</v>
      </c>
      <c r="CB440" s="17">
        <f t="shared" si="532"/>
        <v>0.49431586151369189</v>
      </c>
      <c r="CC440" s="17">
        <f t="shared" si="533"/>
        <v>0.34456897901058842</v>
      </c>
      <c r="CD440" s="17">
        <f t="shared" si="534"/>
        <v>0.3526621790146538</v>
      </c>
      <c r="CE440" s="17">
        <f t="shared" si="535"/>
        <v>0.4071219721684583</v>
      </c>
      <c r="CF440" s="17">
        <f t="shared" si="536"/>
        <v>0.29729477487134437</v>
      </c>
      <c r="CG440" s="17">
        <f t="shared" si="537"/>
        <v>0.46923007397285055</v>
      </c>
      <c r="CH440" s="17">
        <f t="shared" si="538"/>
        <v>0.44602683949535954</v>
      </c>
      <c r="CI440" s="17">
        <f t="shared" si="539"/>
        <v>0.3667956365154551</v>
      </c>
      <c r="CJ440" s="17">
        <f t="shared" si="540"/>
        <v>0.37650282400844953</v>
      </c>
      <c r="CK440" s="17">
        <f t="shared" si="541"/>
        <v>0.34790027427622405</v>
      </c>
      <c r="CL440" s="17">
        <f t="shared" si="542"/>
        <v>0.24793751391829003</v>
      </c>
      <c r="CM440" s="17">
        <f t="shared" si="543"/>
        <v>0.24024711541743032</v>
      </c>
      <c r="CN440" s="17">
        <f t="shared" si="544"/>
        <v>0.3658432725661781</v>
      </c>
      <c r="CO440" s="17">
        <f t="shared" si="545"/>
        <v>0.34390726981071412</v>
      </c>
      <c r="CP440" s="17">
        <f t="shared" si="546"/>
        <v>0.24877524954481442</v>
      </c>
      <c r="CQ440" s="17">
        <f t="shared" si="547"/>
        <v>0.28881643544771946</v>
      </c>
      <c r="CR440" s="17">
        <f t="shared" si="548"/>
        <v>0.27467888689430198</v>
      </c>
      <c r="CS440" s="17">
        <f t="shared" si="549"/>
        <v>0.13722543095881695</v>
      </c>
      <c r="CT440" s="17">
        <f t="shared" si="550"/>
        <v>0.10023977974326344</v>
      </c>
      <c r="CU440" s="17">
        <f t="shared" si="551"/>
        <v>0.15856856877494405</v>
      </c>
      <c r="CV440" s="17">
        <f t="shared" si="552"/>
        <v>0.11058011236943029</v>
      </c>
      <c r="CW440" s="17">
        <f t="shared" si="553"/>
        <v>0.15949824001805352</v>
      </c>
      <c r="CX440" s="17">
        <f t="shared" si="554"/>
        <v>0.16171277984211091</v>
      </c>
      <c r="CY440" s="17">
        <f t="shared" si="555"/>
        <v>0.15477383076617049</v>
      </c>
      <c r="CZ440" s="17">
        <f t="shared" si="556"/>
        <v>0.13263431092858971</v>
      </c>
      <c r="DA440" s="17">
        <f t="shared" si="557"/>
        <v>0.1811378103038489</v>
      </c>
      <c r="DB440" s="17">
        <f t="shared" si="558"/>
        <v>7.1691964764333496E-2</v>
      </c>
      <c r="DC440" s="17">
        <f t="shared" si="559"/>
        <v>7.289413777743585E-2</v>
      </c>
      <c r="DD440" s="17">
        <f t="shared" si="560"/>
        <v>6.5970761093488595E-2</v>
      </c>
      <c r="DE440" s="17">
        <f t="shared" si="561"/>
        <v>6.6828487103150813E-2</v>
      </c>
      <c r="DF440" s="17">
        <f t="shared" si="562"/>
        <v>6.4616023988358043E-2</v>
      </c>
      <c r="DG440" s="17">
        <f t="shared" si="563"/>
        <v>6.6039073576082061E-2</v>
      </c>
      <c r="DH440" s="17">
        <f t="shared" si="564"/>
        <v>6.8050679516917151E-2</v>
      </c>
      <c r="DI440" s="17">
        <f t="shared" si="565"/>
        <v>8.008670984195157E-2</v>
      </c>
      <c r="DJ440" s="17">
        <f t="shared" si="566"/>
        <v>8.4413157288601354E-2</v>
      </c>
    </row>
    <row r="441" spans="1:114">
      <c r="A441" s="20" t="s">
        <v>181</v>
      </c>
      <c r="B441" s="20" t="s">
        <v>60</v>
      </c>
      <c r="C441" s="17">
        <v>219.27422482666771</v>
      </c>
      <c r="D441" s="17">
        <v>236.20682801529637</v>
      </c>
      <c r="E441" s="17">
        <v>185.73404354229606</v>
      </c>
      <c r="F441" s="17">
        <v>196.15942690909097</v>
      </c>
      <c r="G441" s="17">
        <v>153.2016812044335</v>
      </c>
      <c r="H441" s="17">
        <v>108.39072735294121</v>
      </c>
      <c r="I441" s="17">
        <v>75.555095771863108</v>
      </c>
      <c r="J441" s="17">
        <v>77.329725929121736</v>
      </c>
      <c r="K441" s="17">
        <v>89.271354857142882</v>
      </c>
      <c r="L441" s="17">
        <v>65.189081304932728</v>
      </c>
      <c r="M441" s="17">
        <v>102.89006073575675</v>
      </c>
      <c r="N441" s="17">
        <v>97.802189482233501</v>
      </c>
      <c r="O441" s="17">
        <v>80.428828866730584</v>
      </c>
      <c r="P441" s="17">
        <v>82.557364879504064</v>
      </c>
      <c r="Q441" s="17">
        <v>76.285562958904109</v>
      </c>
      <c r="R441" s="17">
        <v>54.366306169884183</v>
      </c>
      <c r="S441" s="17">
        <v>52.68</v>
      </c>
      <c r="T441" s="17">
        <v>80.220000000000013</v>
      </c>
      <c r="U441" s="17">
        <v>75.41</v>
      </c>
      <c r="V441" s="17">
        <v>54.55</v>
      </c>
      <c r="W441" s="17">
        <v>63.33</v>
      </c>
      <c r="X441" s="17">
        <v>60.230000000000004</v>
      </c>
      <c r="Y441" s="17">
        <v>30.089999999999996</v>
      </c>
      <c r="Z441" s="17">
        <v>21.979999999999997</v>
      </c>
      <c r="AA441" s="17"/>
      <c r="AB441" s="18">
        <v>34.770000000000003</v>
      </c>
      <c r="AD441" s="18">
        <v>24.247368421052634</v>
      </c>
      <c r="AE441" s="18">
        <v>34.973852941176474</v>
      </c>
      <c r="AF441" s="18">
        <v>35.459444444444443</v>
      </c>
      <c r="AG441" s="18">
        <v>33.937911764705888</v>
      </c>
      <c r="AH441" s="18">
        <v>29.083285714285729</v>
      </c>
      <c r="AI441" s="18">
        <v>39.718852941176451</v>
      </c>
      <c r="AJ441" s="18">
        <v>15.720200000000002</v>
      </c>
      <c r="AK441" s="18">
        <v>15.983805555555561</v>
      </c>
      <c r="AL441" s="18">
        <v>14.4656875</v>
      </c>
      <c r="AM441" s="18">
        <v>14.653764705882356</v>
      </c>
      <c r="AN441" s="18">
        <v>14.168628571428574</v>
      </c>
      <c r="AO441" s="18">
        <v>14.480666666666668</v>
      </c>
      <c r="AP441" s="18">
        <v>14.921760000000003</v>
      </c>
      <c r="AQ441" s="18">
        <v>17.560951219512191</v>
      </c>
      <c r="AR441" s="18">
        <v>18.509629629629636</v>
      </c>
      <c r="BV441" s="20" t="s">
        <v>181</v>
      </c>
      <c r="BW441" s="17" t="e">
        <f t="shared" si="567"/>
        <v>#DIV/0!</v>
      </c>
      <c r="BX441" s="17" t="e">
        <f t="shared" si="528"/>
        <v>#DIV/0!</v>
      </c>
      <c r="BY441" s="17" t="e">
        <f t="shared" si="529"/>
        <v>#DIV/0!</v>
      </c>
      <c r="BZ441" s="17" t="e">
        <f t="shared" si="530"/>
        <v>#DIV/0!</v>
      </c>
      <c r="CA441" s="17" t="e">
        <f t="shared" si="531"/>
        <v>#DIV/0!</v>
      </c>
      <c r="CB441" s="17" t="e">
        <f t="shared" si="532"/>
        <v>#DIV/0!</v>
      </c>
      <c r="CC441" s="17" t="e">
        <f t="shared" si="533"/>
        <v>#DIV/0!</v>
      </c>
      <c r="CD441" s="17" t="e">
        <f t="shared" si="534"/>
        <v>#DIV/0!</v>
      </c>
      <c r="CE441" s="17" t="e">
        <f t="shared" si="535"/>
        <v>#DIV/0!</v>
      </c>
      <c r="CF441" s="17" t="e">
        <f t="shared" si="536"/>
        <v>#DIV/0!</v>
      </c>
      <c r="CG441" s="17" t="e">
        <f t="shared" si="537"/>
        <v>#DIV/0!</v>
      </c>
      <c r="CH441" s="17" t="e">
        <f t="shared" si="538"/>
        <v>#DIV/0!</v>
      </c>
      <c r="CI441" s="17" t="e">
        <f t="shared" si="539"/>
        <v>#DIV/0!</v>
      </c>
      <c r="CJ441" s="17" t="e">
        <f t="shared" si="540"/>
        <v>#DIV/0!</v>
      </c>
      <c r="CK441" s="17" t="e">
        <f t="shared" si="541"/>
        <v>#DIV/0!</v>
      </c>
      <c r="CL441" s="17" t="e">
        <f t="shared" si="542"/>
        <v>#DIV/0!</v>
      </c>
      <c r="CM441" s="17" t="e">
        <f t="shared" si="543"/>
        <v>#DIV/0!</v>
      </c>
      <c r="CN441" s="17" t="e">
        <f t="shared" si="544"/>
        <v>#DIV/0!</v>
      </c>
      <c r="CO441" s="17" t="e">
        <f t="shared" si="545"/>
        <v>#DIV/0!</v>
      </c>
      <c r="CP441" s="17" t="e">
        <f t="shared" si="546"/>
        <v>#DIV/0!</v>
      </c>
      <c r="CQ441" s="17" t="e">
        <f t="shared" si="547"/>
        <v>#DIV/0!</v>
      </c>
      <c r="CR441" s="17" t="e">
        <f t="shared" si="548"/>
        <v>#DIV/0!</v>
      </c>
      <c r="CS441" s="17" t="e">
        <f t="shared" si="549"/>
        <v>#DIV/0!</v>
      </c>
      <c r="CT441" s="17" t="e">
        <f t="shared" si="550"/>
        <v>#DIV/0!</v>
      </c>
      <c r="CU441" s="17" t="e">
        <f t="shared" si="551"/>
        <v>#DIV/0!</v>
      </c>
      <c r="CV441" s="17" t="e">
        <f t="shared" si="552"/>
        <v>#DIV/0!</v>
      </c>
      <c r="CW441" s="17" t="e">
        <f t="shared" si="553"/>
        <v>#DIV/0!</v>
      </c>
      <c r="CX441" s="17" t="e">
        <f t="shared" si="554"/>
        <v>#DIV/0!</v>
      </c>
      <c r="CY441" s="17" t="e">
        <f t="shared" si="555"/>
        <v>#DIV/0!</v>
      </c>
      <c r="CZ441" s="17" t="e">
        <f t="shared" si="556"/>
        <v>#DIV/0!</v>
      </c>
      <c r="DA441" s="17" t="e">
        <f t="shared" si="557"/>
        <v>#DIV/0!</v>
      </c>
      <c r="DB441" s="17" t="e">
        <f t="shared" si="558"/>
        <v>#DIV/0!</v>
      </c>
      <c r="DC441" s="17" t="e">
        <f t="shared" si="559"/>
        <v>#DIV/0!</v>
      </c>
      <c r="DD441" s="17" t="e">
        <f t="shared" si="560"/>
        <v>#DIV/0!</v>
      </c>
      <c r="DE441" s="17" t="e">
        <f t="shared" si="561"/>
        <v>#DIV/0!</v>
      </c>
      <c r="DF441" s="17" t="e">
        <f t="shared" si="562"/>
        <v>#DIV/0!</v>
      </c>
      <c r="DG441" s="17" t="e">
        <f t="shared" si="563"/>
        <v>#DIV/0!</v>
      </c>
      <c r="DH441" s="17" t="e">
        <f t="shared" si="564"/>
        <v>#DIV/0!</v>
      </c>
      <c r="DI441" s="17" t="e">
        <f t="shared" si="565"/>
        <v>#DIV/0!</v>
      </c>
      <c r="DJ441" s="17" t="e">
        <f t="shared" si="566"/>
        <v>#DIV/0!</v>
      </c>
    </row>
    <row r="444" spans="1:114" s="24" customFormat="1" ht="15">
      <c r="A444" s="30" t="s">
        <v>185</v>
      </c>
    </row>
    <row r="445" spans="1:114" s="22" customFormat="1" ht="15">
      <c r="A445" s="31"/>
      <c r="C445" s="28" t="s">
        <v>104</v>
      </c>
      <c r="D445" s="28" t="s">
        <v>105</v>
      </c>
      <c r="E445" s="28" t="s">
        <v>106</v>
      </c>
      <c r="F445" s="28" t="s">
        <v>107</v>
      </c>
      <c r="G445" s="28" t="s">
        <v>108</v>
      </c>
      <c r="H445" s="28" t="s">
        <v>109</v>
      </c>
      <c r="I445" s="28" t="s">
        <v>110</v>
      </c>
      <c r="J445" s="28" t="s">
        <v>111</v>
      </c>
      <c r="K445" s="28" t="s">
        <v>112</v>
      </c>
      <c r="L445" s="28" t="s">
        <v>113</v>
      </c>
      <c r="M445" s="28" t="s">
        <v>114</v>
      </c>
      <c r="N445" s="28" t="s">
        <v>115</v>
      </c>
      <c r="O445" s="28" t="s">
        <v>116</v>
      </c>
      <c r="P445" s="28" t="s">
        <v>117</v>
      </c>
      <c r="Q445" s="28" t="s">
        <v>118</v>
      </c>
      <c r="R445" s="28" t="s">
        <v>119</v>
      </c>
      <c r="S445" s="28" t="s">
        <v>120</v>
      </c>
      <c r="T445" s="28" t="s">
        <v>121</v>
      </c>
      <c r="U445" s="28" t="s">
        <v>122</v>
      </c>
      <c r="V445" s="28" t="s">
        <v>123</v>
      </c>
      <c r="W445" s="28" t="s">
        <v>124</v>
      </c>
      <c r="X445" s="28" t="s">
        <v>125</v>
      </c>
      <c r="Y445" s="28" t="s">
        <v>126</v>
      </c>
      <c r="Z445" s="28" t="s">
        <v>127</v>
      </c>
      <c r="AB445" s="28" t="s">
        <v>129</v>
      </c>
      <c r="AC445" s="28"/>
      <c r="AD445" s="29">
        <v>2003</v>
      </c>
      <c r="AE445" s="29">
        <v>2004</v>
      </c>
      <c r="AF445" s="29">
        <v>2005</v>
      </c>
      <c r="AG445" s="29">
        <v>2006</v>
      </c>
      <c r="AH445" s="29">
        <v>2007</v>
      </c>
      <c r="AI445" s="29">
        <v>2008</v>
      </c>
      <c r="AJ445" s="29">
        <v>2009</v>
      </c>
      <c r="AK445" s="29">
        <v>2010</v>
      </c>
      <c r="AL445" s="29">
        <v>2011</v>
      </c>
      <c r="AM445" s="29">
        <v>2012</v>
      </c>
      <c r="AN445" s="29">
        <v>2013</v>
      </c>
      <c r="AO445" s="29">
        <v>2014</v>
      </c>
      <c r="AP445" s="29">
        <v>2015</v>
      </c>
      <c r="AQ445" s="29">
        <v>2016</v>
      </c>
      <c r="AR445" s="29">
        <v>2017</v>
      </c>
      <c r="BW445" s="28" t="s">
        <v>104</v>
      </c>
      <c r="BX445" s="28" t="s">
        <v>105</v>
      </c>
      <c r="BY445" s="28" t="s">
        <v>106</v>
      </c>
      <c r="BZ445" s="28" t="s">
        <v>107</v>
      </c>
      <c r="CA445" s="28" t="s">
        <v>108</v>
      </c>
      <c r="CB445" s="28" t="s">
        <v>109</v>
      </c>
      <c r="CC445" s="28" t="s">
        <v>110</v>
      </c>
      <c r="CD445" s="28" t="s">
        <v>111</v>
      </c>
      <c r="CE445" s="28" t="s">
        <v>112</v>
      </c>
      <c r="CF445" s="28" t="s">
        <v>113</v>
      </c>
      <c r="CG445" s="28" t="s">
        <v>114</v>
      </c>
      <c r="CH445" s="28" t="s">
        <v>115</v>
      </c>
      <c r="CI445" s="28" t="s">
        <v>116</v>
      </c>
      <c r="CJ445" s="28" t="s">
        <v>117</v>
      </c>
      <c r="CK445" s="28" t="s">
        <v>118</v>
      </c>
      <c r="CL445" s="28" t="s">
        <v>119</v>
      </c>
      <c r="CM445" s="28" t="s">
        <v>120</v>
      </c>
      <c r="CN445" s="28" t="s">
        <v>121</v>
      </c>
      <c r="CO445" s="28" t="s">
        <v>122</v>
      </c>
      <c r="CP445" s="28" t="s">
        <v>123</v>
      </c>
      <c r="CQ445" s="28" t="s">
        <v>124</v>
      </c>
      <c r="CR445" s="28" t="s">
        <v>125</v>
      </c>
      <c r="CS445" s="28" t="s">
        <v>126</v>
      </c>
      <c r="CT445" s="28" t="s">
        <v>127</v>
      </c>
      <c r="CU445" s="28" t="s">
        <v>129</v>
      </c>
      <c r="CV445" s="29">
        <v>2003</v>
      </c>
      <c r="CW445" s="29">
        <v>2004</v>
      </c>
      <c r="CX445" s="29">
        <v>2005</v>
      </c>
      <c r="CY445" s="29">
        <v>2006</v>
      </c>
      <c r="CZ445" s="29">
        <v>2007</v>
      </c>
      <c r="DA445" s="29">
        <v>2008</v>
      </c>
      <c r="DB445" s="29">
        <v>2009</v>
      </c>
      <c r="DC445" s="29">
        <v>2010</v>
      </c>
      <c r="DD445" s="29">
        <v>2011</v>
      </c>
      <c r="DE445" s="29">
        <v>2012</v>
      </c>
      <c r="DF445" s="29">
        <v>2013</v>
      </c>
      <c r="DG445" s="29">
        <v>2014</v>
      </c>
      <c r="DH445" s="29">
        <v>2015</v>
      </c>
      <c r="DI445" s="29">
        <v>2016</v>
      </c>
      <c r="DJ445" s="29">
        <v>2017</v>
      </c>
    </row>
    <row r="446" spans="1:114">
      <c r="B446" s="18" t="s">
        <v>186</v>
      </c>
      <c r="C446" s="18">
        <f>C43</f>
        <v>172.94406300000003</v>
      </c>
      <c r="D446" s="18">
        <f t="shared" ref="D446:AR446" si="568">D43</f>
        <v>151.02221399999999</v>
      </c>
      <c r="E446" s="18">
        <f t="shared" si="568"/>
        <v>139.03144800000001</v>
      </c>
      <c r="F446" s="18">
        <f t="shared" si="568"/>
        <v>134.85960600000001</v>
      </c>
      <c r="G446" s="18">
        <f t="shared" si="568"/>
        <v>127.90653600000005</v>
      </c>
      <c r="H446" s="18">
        <f t="shared" si="568"/>
        <v>87.053970000000007</v>
      </c>
      <c r="I446" s="18">
        <f t="shared" si="568"/>
        <v>82.882127999999994</v>
      </c>
      <c r="J446" s="18">
        <f t="shared" si="568"/>
        <v>68.188847999999993</v>
      </c>
      <c r="K446" s="18">
        <f t="shared" si="568"/>
        <v>75.74539200000001</v>
      </c>
      <c r="L446" s="18">
        <f t="shared" si="568"/>
        <v>61.511277000000007</v>
      </c>
      <c r="M446" s="18">
        <f t="shared" si="568"/>
        <v>75.141918000000004</v>
      </c>
      <c r="N446" s="18">
        <f t="shared" si="568"/>
        <v>62.101632000000009</v>
      </c>
      <c r="O446" s="18">
        <f t="shared" si="568"/>
        <v>68.49058500000001</v>
      </c>
      <c r="P446" s="18">
        <f t="shared" si="568"/>
        <v>67.79527800000001</v>
      </c>
      <c r="Q446" s="18">
        <f t="shared" si="568"/>
        <v>63.282342</v>
      </c>
      <c r="R446" s="18">
        <f t="shared" si="568"/>
        <v>51.029176694980691</v>
      </c>
      <c r="S446" s="18">
        <f t="shared" si="568"/>
        <v>52.95</v>
      </c>
      <c r="T446" s="18">
        <f t="shared" si="568"/>
        <v>51.08</v>
      </c>
      <c r="U446" s="18">
        <f t="shared" si="568"/>
        <v>62.099999999999994</v>
      </c>
      <c r="V446" s="18">
        <f t="shared" si="568"/>
        <v>57.819999999999993</v>
      </c>
      <c r="W446" s="18">
        <f t="shared" si="568"/>
        <v>51.150000000000006</v>
      </c>
      <c r="X446" s="18">
        <f t="shared" si="568"/>
        <v>40.590000000000003</v>
      </c>
      <c r="Y446" s="18">
        <f t="shared" si="568"/>
        <v>31.619999999999997</v>
      </c>
      <c r="Z446" s="18">
        <f t="shared" si="568"/>
        <v>22.71</v>
      </c>
      <c r="AB446" s="18">
        <f t="shared" si="568"/>
        <v>25.82</v>
      </c>
      <c r="AD446" s="18">
        <f t="shared" si="568"/>
        <v>20.871848484848435</v>
      </c>
      <c r="AE446" s="18">
        <f t="shared" si="568"/>
        <v>23.229804031017061</v>
      </c>
      <c r="AF446" s="18">
        <f t="shared" si="568"/>
        <v>24.66602683284454</v>
      </c>
      <c r="AG446" s="18">
        <f t="shared" si="568"/>
        <v>23.118261924686188</v>
      </c>
      <c r="AH446" s="18">
        <f t="shared" si="568"/>
        <v>20.575632558139493</v>
      </c>
      <c r="AI446" s="18">
        <f t="shared" si="568"/>
        <v>25.86729757085018</v>
      </c>
      <c r="AJ446" s="18">
        <f t="shared" si="568"/>
        <v>21.7447156198347</v>
      </c>
      <c r="AK446" s="18">
        <f t="shared" si="568"/>
        <v>19.40491967871484</v>
      </c>
      <c r="AL446" s="18">
        <f t="shared" si="568"/>
        <v>15.720092972792337</v>
      </c>
      <c r="AM446" s="18">
        <f t="shared" si="568"/>
        <v>19.684207709729915</v>
      </c>
      <c r="AN446" s="18">
        <f t="shared" si="568"/>
        <v>20.399116501670441</v>
      </c>
      <c r="AO446" s="18">
        <f t="shared" si="568"/>
        <v>24.666944214774229</v>
      </c>
      <c r="AP446" s="18">
        <f t="shared" si="568"/>
        <v>23.318811809234774</v>
      </c>
      <c r="AQ446" s="18">
        <f t="shared" si="568"/>
        <v>25.517039638474934</v>
      </c>
      <c r="AR446" s="18">
        <f t="shared" si="568"/>
        <v>31.385728672292863</v>
      </c>
      <c r="BV446" s="18" t="s">
        <v>186</v>
      </c>
      <c r="BW446" s="17">
        <f>C446/$C446</f>
        <v>1</v>
      </c>
      <c r="BX446" s="17">
        <f t="shared" ref="BX446:CT446" si="569">D446/$C446</f>
        <v>0.87324312485939437</v>
      </c>
      <c r="BY446" s="17">
        <f t="shared" si="569"/>
        <v>0.80390992086267798</v>
      </c>
      <c r="BZ446" s="17">
        <f t="shared" si="569"/>
        <v>0.77978742756841557</v>
      </c>
      <c r="CA446" s="17">
        <f t="shared" si="569"/>
        <v>0.73958327207797836</v>
      </c>
      <c r="CB446" s="17">
        <f t="shared" si="569"/>
        <v>0.50336489434737053</v>
      </c>
      <c r="CC446" s="17">
        <f t="shared" si="569"/>
        <v>0.479242401053108</v>
      </c>
      <c r="CD446" s="17">
        <f t="shared" si="569"/>
        <v>0.39428267624312713</v>
      </c>
      <c r="CE446" s="17">
        <f t="shared" si="569"/>
        <v>0.43797624900254595</v>
      </c>
      <c r="CF446" s="17">
        <f t="shared" si="569"/>
        <v>0.35567151559287696</v>
      </c>
      <c r="CG446" s="17">
        <f t="shared" si="569"/>
        <v>0.43448683173356456</v>
      </c>
      <c r="CH446" s="17">
        <f t="shared" si="569"/>
        <v>0.35908507596470657</v>
      </c>
      <c r="CI446" s="17">
        <f t="shared" si="569"/>
        <v>0.39602738487761791</v>
      </c>
      <c r="CJ446" s="17">
        <f t="shared" si="569"/>
        <v>0.39200696932857415</v>
      </c>
      <c r="CK446" s="17">
        <f t="shared" si="569"/>
        <v>0.36591219670836572</v>
      </c>
      <c r="CL446" s="17">
        <f t="shared" si="569"/>
        <v>0.29506174314281425</v>
      </c>
      <c r="CM446" s="17">
        <f t="shared" si="569"/>
        <v>0.30616835918790686</v>
      </c>
      <c r="CN446" s="17">
        <f t="shared" si="569"/>
        <v>0.29535561449137454</v>
      </c>
      <c r="CO446" s="17">
        <f t="shared" si="569"/>
        <v>0.3590756393875168</v>
      </c>
      <c r="CP446" s="17">
        <f t="shared" si="569"/>
        <v>0.3343277531302129</v>
      </c>
      <c r="CQ446" s="17">
        <f t="shared" si="569"/>
        <v>0.29576036964044261</v>
      </c>
      <c r="CR446" s="17">
        <f t="shared" si="569"/>
        <v>0.23470016429531898</v>
      </c>
      <c r="CS446" s="17">
        <f t="shared" si="569"/>
        <v>0.18283368305045541</v>
      </c>
      <c r="CT446" s="17">
        <f t="shared" si="569"/>
        <v>0.13131413479050735</v>
      </c>
      <c r="CU446" s="17">
        <f t="shared" ref="CU446:CU455" si="570">AB446/$C446</f>
        <v>0.1492968278419595</v>
      </c>
      <c r="CV446" s="17">
        <f t="shared" ref="CV446:CV455" si="571">AD446/$C446</f>
        <v>0.12068554492586676</v>
      </c>
      <c r="CW446" s="17">
        <f t="shared" ref="CW446:CW455" si="572">AE446/$C446</f>
        <v>0.13431975419137143</v>
      </c>
      <c r="CX446" s="17">
        <f t="shared" ref="CX446:CX455" si="573">AF446/$C446</f>
        <v>0.14262430525206601</v>
      </c>
      <c r="CY446" s="17">
        <f t="shared" ref="CY446:CY455" si="574">AG446/$C446</f>
        <v>0.13367479359315262</v>
      </c>
      <c r="CZ446" s="17">
        <f t="shared" ref="CZ446:CZ455" si="575">AH446/$C446</f>
        <v>0.11897276033198947</v>
      </c>
      <c r="DA446" s="17">
        <f t="shared" ref="DA446:DA455" si="576">AI446/$C446</f>
        <v>0.14957031263253123</v>
      </c>
      <c r="DB446" s="17">
        <f t="shared" ref="DB446:DB455" si="577">AJ446/$C446</f>
        <v>0.12573265160212349</v>
      </c>
      <c r="DC446" s="17">
        <f t="shared" ref="DC446:DC455" si="578">AK446/$C446</f>
        <v>0.11220344510302639</v>
      </c>
      <c r="DD446" s="17">
        <f t="shared" ref="DD446:DD455" si="579">AL446/$C446</f>
        <v>9.0896979636660519E-2</v>
      </c>
      <c r="DE446" s="17">
        <f t="shared" ref="DE446:DE455" si="580">AM446/$C446</f>
        <v>0.11381834894054681</v>
      </c>
      <c r="DF446" s="17">
        <f t="shared" ref="DF446:DF455" si="581">AN446/$C446</f>
        <v>0.11795210629271753</v>
      </c>
      <c r="DG446" s="17">
        <f t="shared" ref="DG446:DG455" si="582">AO446/$C446</f>
        <v>0.14262960975291894</v>
      </c>
      <c r="DH446" s="17">
        <f t="shared" ref="DH446:DH455" si="583">AP446/$C446</f>
        <v>0.13483441642766752</v>
      </c>
      <c r="DI446" s="17">
        <f t="shared" ref="DI446:DI455" si="584">AQ446/$C446</f>
        <v>0.14754504546637678</v>
      </c>
      <c r="DJ446" s="17">
        <f t="shared" ref="DJ446:DJ455" si="585">AR446/$C446</f>
        <v>0.18147907553376294</v>
      </c>
    </row>
    <row r="447" spans="1:114">
      <c r="B447" s="18" t="s">
        <v>76</v>
      </c>
      <c r="C447" s="18">
        <f>C87</f>
        <v>148.1515203114518</v>
      </c>
      <c r="D447" s="18">
        <f t="shared" ref="D447:AR447" si="586">D87</f>
        <v>140.67930554945247</v>
      </c>
      <c r="E447" s="18">
        <f t="shared" si="586"/>
        <v>86.697763787764345</v>
      </c>
      <c r="F447" s="18">
        <f t="shared" si="586"/>
        <v>67.049140300564517</v>
      </c>
      <c r="G447" s="18">
        <f t="shared" si="586"/>
        <v>107.1926080640394</v>
      </c>
      <c r="H447" s="18">
        <f t="shared" si="586"/>
        <v>43.618897185520353</v>
      </c>
      <c r="I447" s="18">
        <f t="shared" si="586"/>
        <v>63.684778326996195</v>
      </c>
      <c r="J447" s="18">
        <f t="shared" si="586"/>
        <v>63.854811050847459</v>
      </c>
      <c r="K447" s="18">
        <f t="shared" si="586"/>
        <v>62.140637126213605</v>
      </c>
      <c r="L447" s="18">
        <f t="shared" si="586"/>
        <v>0</v>
      </c>
      <c r="M447" s="18">
        <f t="shared" si="586"/>
        <v>55.522549686123739</v>
      </c>
      <c r="N447" s="18">
        <f t="shared" si="586"/>
        <v>53.852938071065992</v>
      </c>
      <c r="O447" s="18">
        <f t="shared" si="586"/>
        <v>71.681996726749759</v>
      </c>
      <c r="P447" s="18">
        <f t="shared" si="586"/>
        <v>66.179853901975974</v>
      </c>
      <c r="Q447" s="18">
        <f t="shared" si="586"/>
        <v>47.796687948941482</v>
      </c>
      <c r="R447" s="18">
        <f t="shared" si="586"/>
        <v>45.314014011583005</v>
      </c>
      <c r="S447" s="18">
        <f t="shared" si="586"/>
        <v>70.740000000000009</v>
      </c>
      <c r="T447" s="18">
        <f t="shared" si="586"/>
        <v>40.150000000000006</v>
      </c>
      <c r="U447" s="18">
        <f t="shared" si="586"/>
        <v>88.9</v>
      </c>
      <c r="V447" s="18">
        <f t="shared" si="586"/>
        <v>37.78</v>
      </c>
      <c r="W447" s="18">
        <f t="shared" si="586"/>
        <v>49.36</v>
      </c>
      <c r="X447" s="18">
        <f t="shared" si="586"/>
        <v>20.079999999999998</v>
      </c>
      <c r="Y447" s="18">
        <f t="shared" si="586"/>
        <v>25.44</v>
      </c>
      <c r="Z447" s="18">
        <f t="shared" si="586"/>
        <v>25.71</v>
      </c>
      <c r="AB447" s="18">
        <f t="shared" si="586"/>
        <v>24.89</v>
      </c>
      <c r="AD447" s="18">
        <f t="shared" si="586"/>
        <v>29.144333333333336</v>
      </c>
      <c r="AE447" s="18">
        <f t="shared" si="586"/>
        <v>22.298222222222222</v>
      </c>
      <c r="AF447" s="18">
        <f t="shared" si="586"/>
        <v>18.37458333333333</v>
      </c>
      <c r="AG447" s="18">
        <f t="shared" si="586"/>
        <v>9.0807500000000019</v>
      </c>
      <c r="AH447" s="18">
        <f t="shared" si="586"/>
        <v>6.6813333333333329</v>
      </c>
      <c r="AI447" s="18">
        <f t="shared" si="586"/>
        <v>17.982750000000003</v>
      </c>
      <c r="AJ447" s="18">
        <f t="shared" si="586"/>
        <v>30.121909090909092</v>
      </c>
      <c r="AK447" s="18">
        <f t="shared" si="586"/>
        <v>18.216166666666673</v>
      </c>
      <c r="AL447" s="18">
        <f t="shared" si="586"/>
        <v>14.029003298369789</v>
      </c>
      <c r="AM447" s="18">
        <f t="shared" si="586"/>
        <v>12.456363636363639</v>
      </c>
      <c r="AN447" s="18">
        <f t="shared" si="586"/>
        <v>13.080882539269229</v>
      </c>
      <c r="AO447" s="18">
        <f t="shared" si="586"/>
        <v>17.158562539166578</v>
      </c>
      <c r="AP447" s="18">
        <f t="shared" si="586"/>
        <v>11.899149999999999</v>
      </c>
      <c r="AQ447" s="18">
        <f t="shared" si="586"/>
        <v>20.772635333333326</v>
      </c>
      <c r="AR447" s="18">
        <f t="shared" si="586"/>
        <v>25.435759260053956</v>
      </c>
      <c r="BV447" s="18" t="s">
        <v>76</v>
      </c>
      <c r="BW447" s="17">
        <f t="shared" ref="BW447:BW455" si="587">C447/$C447</f>
        <v>1</v>
      </c>
      <c r="BX447" s="17">
        <f t="shared" ref="BX447:BX455" si="588">D447/$C447</f>
        <v>0.94956369839276122</v>
      </c>
      <c r="BY447" s="17">
        <f t="shared" ref="BY447:BY455" si="589">E447/$C447</f>
        <v>0.58519658526287011</v>
      </c>
      <c r="BZ447" s="17">
        <f t="shared" ref="BZ447:BZ455" si="590">F447/$C447</f>
        <v>0.452571395552407</v>
      </c>
      <c r="CA447" s="17">
        <f t="shared" ref="CA447:CA455" si="591">G447/$C447</f>
        <v>0.7235336352856423</v>
      </c>
      <c r="CB447" s="17">
        <f t="shared" ref="CB447:CB455" si="592">H447/$C447</f>
        <v>0.2944208543646562</v>
      </c>
      <c r="CC447" s="17">
        <f t="shared" ref="CC447:CC455" si="593">I447/$C447</f>
        <v>0.42986246913372711</v>
      </c>
      <c r="CD447" s="17">
        <f t="shared" ref="CD447:CD455" si="594">J447/$C447</f>
        <v>0.43101016389577756</v>
      </c>
      <c r="CE447" s="17">
        <f t="shared" ref="CE447:CE455" si="595">K447/$C447</f>
        <v>0.41943975327136934</v>
      </c>
      <c r="CF447" s="17">
        <f t="shared" ref="CF447:CF455" si="596">L447/$C447</f>
        <v>0</v>
      </c>
      <c r="CG447" s="17">
        <f t="shared" ref="CG447:CG455" si="597">M447/$C447</f>
        <v>0.37476867985830559</v>
      </c>
      <c r="CH447" s="17">
        <f t="shared" ref="CH447:CH455" si="598">N447/$C447</f>
        <v>0.36349905797695192</v>
      </c>
      <c r="CI447" s="17">
        <f t="shared" ref="CI447:CI455" si="599">O447/$C447</f>
        <v>0.48384246463388397</v>
      </c>
      <c r="CJ447" s="17">
        <f t="shared" ref="CJ447:CJ455" si="600">P447/$C447</f>
        <v>0.44670384591969936</v>
      </c>
      <c r="CK447" s="17">
        <f t="shared" ref="CK447:CK455" si="601">Q447/$C447</f>
        <v>0.32262030013907927</v>
      </c>
      <c r="CL447" s="17">
        <f t="shared" ref="CL447:CL455" si="602">R447/$C447</f>
        <v>0.30586263250165463</v>
      </c>
      <c r="CM447" s="17">
        <f t="shared" ref="CM447:CM455" si="603">S447/$C447</f>
        <v>0.47748413145735336</v>
      </c>
      <c r="CN447" s="17">
        <f t="shared" ref="CN447:CN455" si="604">T447/$C447</f>
        <v>0.27100633132616253</v>
      </c>
      <c r="CO447" s="17">
        <f t="shared" ref="CO447:CO455" si="605">U447/$C447</f>
        <v>0.60006134134236233</v>
      </c>
      <c r="CP447" s="17">
        <f t="shared" ref="CP447:CP455" si="606">V447/$C447</f>
        <v>0.25500919545460571</v>
      </c>
      <c r="CQ447" s="17">
        <f t="shared" ref="CQ447:CQ455" si="607">W447/$C447</f>
        <v>0.33317241629537686</v>
      </c>
      <c r="CR447" s="17">
        <f t="shared" ref="CR447:CR455" si="608">X447/$C447</f>
        <v>0.13553691489487776</v>
      </c>
      <c r="CS447" s="17">
        <f t="shared" ref="CS447:CS455" si="609">Y447/$C447</f>
        <v>0.17171609138076149</v>
      </c>
      <c r="CT447" s="17">
        <f t="shared" ref="CT447:CT455" si="610">Z447/$C447</f>
        <v>0.17353854989777429</v>
      </c>
      <c r="CU447" s="17">
        <f t="shared" si="570"/>
        <v>0.16800367588314283</v>
      </c>
      <c r="CV447" s="17">
        <f t="shared" si="571"/>
        <v>0.1967197722444198</v>
      </c>
      <c r="CW447" s="17">
        <f t="shared" si="572"/>
        <v>0.15050957408567758</v>
      </c>
      <c r="CX447" s="17">
        <f t="shared" si="573"/>
        <v>0.12402561441627685</v>
      </c>
      <c r="CY447" s="17">
        <f t="shared" si="574"/>
        <v>6.1293667327273989E-2</v>
      </c>
      <c r="CZ447" s="17">
        <f t="shared" si="575"/>
        <v>4.5097973475314246E-2</v>
      </c>
      <c r="DA447" s="17">
        <f t="shared" si="576"/>
        <v>0.1213807996178219</v>
      </c>
      <c r="DB447" s="17">
        <f t="shared" si="577"/>
        <v>0.20331825841263898</v>
      </c>
      <c r="DC447" s="17">
        <f t="shared" si="578"/>
        <v>0.12295632625552343</v>
      </c>
      <c r="DD447" s="17">
        <f t="shared" si="579"/>
        <v>9.4693616838202474E-2</v>
      </c>
      <c r="DE447" s="17">
        <f t="shared" si="580"/>
        <v>8.4078540741109001E-2</v>
      </c>
      <c r="DF447" s="17">
        <f t="shared" si="581"/>
        <v>8.8293947384204499E-2</v>
      </c>
      <c r="DG447" s="17">
        <f t="shared" si="582"/>
        <v>0.11581766088592921</v>
      </c>
      <c r="DH447" s="17">
        <f t="shared" si="583"/>
        <v>8.031743430634386E-2</v>
      </c>
      <c r="DI447" s="17">
        <f t="shared" si="584"/>
        <v>0.14021209697790488</v>
      </c>
      <c r="DJ447" s="17">
        <f t="shared" si="585"/>
        <v>0.17168746703767593</v>
      </c>
    </row>
    <row r="448" spans="1:114">
      <c r="B448" s="18" t="s">
        <v>173</v>
      </c>
      <c r="C448" s="18">
        <f>C131</f>
        <v>74.718870050770306</v>
      </c>
      <c r="D448" s="18">
        <f t="shared" ref="D448:AR448" si="611">D131</f>
        <v>53.709621040152967</v>
      </c>
      <c r="E448" s="18">
        <f t="shared" si="611"/>
        <v>71.524014364803634</v>
      </c>
      <c r="F448" s="18">
        <f t="shared" si="611"/>
        <v>84.270845875024349</v>
      </c>
      <c r="G448" s="18">
        <f t="shared" si="611"/>
        <v>64.964023672413788</v>
      </c>
      <c r="H448" s="18">
        <f t="shared" si="611"/>
        <v>39.207112280542987</v>
      </c>
      <c r="I448" s="18">
        <f t="shared" si="611"/>
        <v>52.182125581749055</v>
      </c>
      <c r="J448" s="18">
        <f t="shared" si="611"/>
        <v>26.871029084745764</v>
      </c>
      <c r="K448" s="18">
        <f t="shared" si="611"/>
        <v>37.229227864077671</v>
      </c>
      <c r="L448" s="18">
        <f t="shared" si="611"/>
        <v>26.53273105701474</v>
      </c>
      <c r="M448" s="18">
        <f t="shared" si="611"/>
        <v>52.003144928346728</v>
      </c>
      <c r="N448" s="18">
        <f t="shared" si="611"/>
        <v>45.669918456852791</v>
      </c>
      <c r="O448" s="18">
        <f t="shared" si="611"/>
        <v>52.008191102588697</v>
      </c>
      <c r="P448" s="18">
        <f t="shared" si="611"/>
        <v>43.301245944595117</v>
      </c>
      <c r="Q448" s="18">
        <f t="shared" si="611"/>
        <v>53.011110899128276</v>
      </c>
      <c r="R448" s="18">
        <f t="shared" si="611"/>
        <v>47.442419424710437</v>
      </c>
      <c r="S448" s="18">
        <f t="shared" si="611"/>
        <v>47.250000000000007</v>
      </c>
      <c r="T448" s="18">
        <f t="shared" si="611"/>
        <v>49.929999999999993</v>
      </c>
      <c r="U448" s="18">
        <f t="shared" si="611"/>
        <v>67.179999999999993</v>
      </c>
      <c r="V448" s="18">
        <f t="shared" si="611"/>
        <v>57.040000000000006</v>
      </c>
      <c r="W448" s="18">
        <f t="shared" si="611"/>
        <v>54.980000000000004</v>
      </c>
      <c r="X448" s="18">
        <f t="shared" si="611"/>
        <v>17.95</v>
      </c>
      <c r="Y448" s="18">
        <f t="shared" si="611"/>
        <v>20.699999999999996</v>
      </c>
      <c r="Z448" s="18">
        <f t="shared" si="611"/>
        <v>24.000000000000004</v>
      </c>
      <c r="AB448" s="18">
        <f t="shared" si="611"/>
        <v>29.569999999999993</v>
      </c>
      <c r="AD448" s="18">
        <f t="shared" si="611"/>
        <v>20.234222222222222</v>
      </c>
      <c r="AE448" s="18">
        <f t="shared" si="611"/>
        <v>1.1241234567901233</v>
      </c>
      <c r="AF448" s="18">
        <f t="shared" si="611"/>
        <v>13.164409090909087</v>
      </c>
      <c r="AG448" s="18">
        <f t="shared" si="611"/>
        <v>12.546599999999998</v>
      </c>
      <c r="AH448" s="18">
        <f t="shared" si="611"/>
        <v>9.6637857142857122</v>
      </c>
      <c r="AI448" s="18">
        <f t="shared" si="611"/>
        <v>13.33021739130435</v>
      </c>
      <c r="AJ448" s="18">
        <f t="shared" si="611"/>
        <v>10.40636842105263</v>
      </c>
      <c r="AK448" s="18">
        <f t="shared" si="611"/>
        <v>13.034583333333332</v>
      </c>
      <c r="AL448" s="18">
        <f t="shared" si="611"/>
        <v>13.710207549202245</v>
      </c>
      <c r="AM448" s="18">
        <f t="shared" si="611"/>
        <v>12.671449999999998</v>
      </c>
      <c r="AN448" s="18">
        <f t="shared" si="611"/>
        <v>14.394384709716171</v>
      </c>
      <c r="AO448" s="18">
        <f t="shared" si="611"/>
        <v>21.729981183110432</v>
      </c>
      <c r="AP448" s="18">
        <f t="shared" si="611"/>
        <v>16.615834782608697</v>
      </c>
      <c r="AQ448" s="18">
        <f t="shared" si="611"/>
        <v>26.616460999999987</v>
      </c>
      <c r="AR448" s="18">
        <f t="shared" si="611"/>
        <v>18.952497468360427</v>
      </c>
      <c r="BV448" s="18" t="s">
        <v>173</v>
      </c>
      <c r="BW448" s="17">
        <f t="shared" si="587"/>
        <v>1</v>
      </c>
      <c r="BX448" s="17">
        <f t="shared" si="588"/>
        <v>0.71882271511410867</v>
      </c>
      <c r="BY448" s="17">
        <f t="shared" si="589"/>
        <v>0.95724164881246443</v>
      </c>
      <c r="BZ448" s="17">
        <f t="shared" si="590"/>
        <v>1.1278388687859389</v>
      </c>
      <c r="CA448" s="17">
        <f t="shared" si="591"/>
        <v>0.86944601314596626</v>
      </c>
      <c r="CB448" s="17">
        <f t="shared" si="592"/>
        <v>0.52472838861056603</v>
      </c>
      <c r="CC448" s="17">
        <f t="shared" si="593"/>
        <v>0.69837947959186364</v>
      </c>
      <c r="CD448" s="17">
        <f t="shared" si="594"/>
        <v>0.35962841871788637</v>
      </c>
      <c r="CE448" s="17">
        <f t="shared" si="595"/>
        <v>0.49825737245197887</v>
      </c>
      <c r="CF448" s="17">
        <f t="shared" si="596"/>
        <v>0.35510080705163449</v>
      </c>
      <c r="CG448" s="17">
        <f t="shared" si="597"/>
        <v>0.69598409201064471</v>
      </c>
      <c r="CH448" s="17">
        <f t="shared" si="598"/>
        <v>0.61122335530262695</v>
      </c>
      <c r="CI448" s="17">
        <f t="shared" si="599"/>
        <v>0.69605162748379279</v>
      </c>
      <c r="CJ448" s="17">
        <f t="shared" si="600"/>
        <v>0.57952222665000952</v>
      </c>
      <c r="CK448" s="17">
        <f t="shared" si="601"/>
        <v>0.70947420461669264</v>
      </c>
      <c r="CL448" s="17">
        <f t="shared" si="602"/>
        <v>0.63494562206941907</v>
      </c>
      <c r="CM448" s="17">
        <f t="shared" si="603"/>
        <v>0.63237037669191687</v>
      </c>
      <c r="CN448" s="17">
        <f t="shared" si="604"/>
        <v>0.66823815678788157</v>
      </c>
      <c r="CO448" s="17">
        <f t="shared" si="605"/>
        <v>0.8991035324055654</v>
      </c>
      <c r="CP448" s="17">
        <f t="shared" si="606"/>
        <v>0.76339484204247487</v>
      </c>
      <c r="CQ448" s="17">
        <f t="shared" si="607"/>
        <v>0.73582483196871085</v>
      </c>
      <c r="CR448" s="17">
        <f t="shared" si="608"/>
        <v>0.24023382564274934</v>
      </c>
      <c r="CS448" s="17">
        <f t="shared" si="609"/>
        <v>0.27703845074122063</v>
      </c>
      <c r="CT448" s="17">
        <f t="shared" si="610"/>
        <v>0.32120400085938638</v>
      </c>
      <c r="CU448" s="17">
        <f t="shared" si="570"/>
        <v>0.39575009605883549</v>
      </c>
      <c r="CV448" s="17">
        <f t="shared" si="571"/>
        <v>0.27080471383565335</v>
      </c>
      <c r="CW448" s="17">
        <f t="shared" si="572"/>
        <v>1.5044706324202961E-2</v>
      </c>
      <c r="CX448" s="17">
        <f t="shared" si="573"/>
        <v>0.17618586953956983</v>
      </c>
      <c r="CY448" s="17">
        <f t="shared" si="574"/>
        <v>0.16791742154926564</v>
      </c>
      <c r="CZ448" s="17">
        <f t="shared" si="575"/>
        <v>0.12933527645318138</v>
      </c>
      <c r="DA448" s="17">
        <f t="shared" si="576"/>
        <v>0.17840496493384703</v>
      </c>
      <c r="DB448" s="17">
        <f t="shared" si="577"/>
        <v>0.13927363213578664</v>
      </c>
      <c r="DC448" s="17">
        <f t="shared" si="578"/>
        <v>0.17444834650840593</v>
      </c>
      <c r="DD448" s="17">
        <f t="shared" si="579"/>
        <v>0.18349056322568011</v>
      </c>
      <c r="DE448" s="17">
        <f t="shared" si="580"/>
        <v>0.16958835152873625</v>
      </c>
      <c r="DF448" s="17">
        <f t="shared" si="581"/>
        <v>0.1926472482779171</v>
      </c>
      <c r="DG448" s="17">
        <f t="shared" si="582"/>
        <v>0.29082320394226047</v>
      </c>
      <c r="DH448" s="17">
        <f t="shared" si="583"/>
        <v>0.22237802540801938</v>
      </c>
      <c r="DI448" s="17">
        <f t="shared" si="584"/>
        <v>0.35622140674657576</v>
      </c>
      <c r="DJ448" s="17">
        <f t="shared" si="585"/>
        <v>0.25365075054644831</v>
      </c>
    </row>
    <row r="449" spans="2:114">
      <c r="B449" s="18" t="s">
        <v>174</v>
      </c>
      <c r="C449" s="18">
        <f>C175</f>
        <v>143.34788313622221</v>
      </c>
      <c r="D449" s="18">
        <f t="shared" ref="D449:AR449" si="612">D175</f>
        <v>125.12556631861639</v>
      </c>
      <c r="E449" s="18">
        <f t="shared" si="612"/>
        <v>89.178593061933555</v>
      </c>
      <c r="F449" s="18">
        <f t="shared" si="612"/>
        <v>96.583315256764678</v>
      </c>
      <c r="G449" s="18">
        <f t="shared" si="612"/>
        <v>67.983163992610827</v>
      </c>
      <c r="H449" s="18">
        <f t="shared" si="612"/>
        <v>60.491348384615392</v>
      </c>
      <c r="I449" s="18">
        <f t="shared" si="612"/>
        <v>72.613778174904937</v>
      </c>
      <c r="J449" s="18">
        <f t="shared" si="612"/>
        <v>27.645902357473041</v>
      </c>
      <c r="K449" s="18">
        <f t="shared" si="612"/>
        <v>45.673105647711516</v>
      </c>
      <c r="L449" s="18">
        <f t="shared" si="612"/>
        <v>27.714882440743107</v>
      </c>
      <c r="M449" s="18">
        <f t="shared" si="612"/>
        <v>48.181701702551557</v>
      </c>
      <c r="N449" s="18">
        <f t="shared" si="612"/>
        <v>32.21981880203046</v>
      </c>
      <c r="O449" s="18">
        <f t="shared" si="612"/>
        <v>27.606368105464998</v>
      </c>
      <c r="P449" s="18">
        <f t="shared" si="612"/>
        <v>31.691206085625726</v>
      </c>
      <c r="Q449" s="18">
        <f t="shared" si="612"/>
        <v>34.635852190535502</v>
      </c>
      <c r="R449" s="18">
        <f t="shared" si="612"/>
        <v>40.846990305019304</v>
      </c>
      <c r="S449" s="18">
        <f t="shared" si="612"/>
        <v>21.28</v>
      </c>
      <c r="T449" s="18">
        <f t="shared" si="612"/>
        <v>22.93</v>
      </c>
      <c r="U449" s="18">
        <f t="shared" si="612"/>
        <v>28.62</v>
      </c>
      <c r="V449" s="18">
        <f t="shared" si="612"/>
        <v>27.189999999999994</v>
      </c>
      <c r="W449" s="18">
        <f t="shared" si="612"/>
        <v>25.509999999999998</v>
      </c>
      <c r="X449" s="18">
        <f t="shared" si="612"/>
        <v>17.09</v>
      </c>
      <c r="Y449" s="18">
        <f t="shared" si="612"/>
        <v>18.12</v>
      </c>
      <c r="Z449" s="18">
        <f t="shared" si="612"/>
        <v>15.619999999999997</v>
      </c>
      <c r="AB449" s="18">
        <f t="shared" si="612"/>
        <v>16.869999999999997</v>
      </c>
      <c r="AD449" s="18">
        <f t="shared" si="612"/>
        <v>7.1915238095238081</v>
      </c>
      <c r="AE449" s="18">
        <f t="shared" si="612"/>
        <v>9.327813994910942</v>
      </c>
      <c r="AF449" s="18">
        <f t="shared" si="612"/>
        <v>8.4663499999999985</v>
      </c>
      <c r="AG449" s="18">
        <f t="shared" si="612"/>
        <v>10.631999999999998</v>
      </c>
      <c r="AH449" s="18">
        <f t="shared" si="612"/>
        <v>11.716700000000003</v>
      </c>
      <c r="AI449" s="18">
        <f t="shared" si="612"/>
        <v>13.593149999999998</v>
      </c>
      <c r="AJ449" s="18">
        <f t="shared" si="612"/>
        <v>13.654699999999997</v>
      </c>
      <c r="AK449" s="18">
        <f t="shared" si="612"/>
        <v>11.545199999999999</v>
      </c>
      <c r="AL449" s="18">
        <f t="shared" si="612"/>
        <v>10.452150000000001</v>
      </c>
      <c r="AM449" s="18">
        <f t="shared" si="612"/>
        <v>10.074449999999997</v>
      </c>
      <c r="AN449" s="18">
        <f t="shared" si="612"/>
        <v>10.801300000000003</v>
      </c>
      <c r="AO449" s="18">
        <f t="shared" si="612"/>
        <v>10.369149999999998</v>
      </c>
      <c r="AP449" s="18">
        <f t="shared" si="612"/>
        <v>7.2703499999999979</v>
      </c>
      <c r="AQ449" s="18">
        <f t="shared" si="612"/>
        <v>16.803800000000006</v>
      </c>
      <c r="AR449" s="18">
        <f t="shared" si="612"/>
        <v>16.873030250000003</v>
      </c>
      <c r="BV449" s="18" t="s">
        <v>174</v>
      </c>
      <c r="BW449" s="17">
        <f t="shared" si="587"/>
        <v>1</v>
      </c>
      <c r="BX449" s="17">
        <f t="shared" si="588"/>
        <v>0.87288046102299743</v>
      </c>
      <c r="BY449" s="17">
        <f t="shared" si="589"/>
        <v>0.62211307980870523</v>
      </c>
      <c r="BZ449" s="17">
        <f t="shared" si="590"/>
        <v>0.67376868875686446</v>
      </c>
      <c r="CA449" s="17">
        <f t="shared" si="591"/>
        <v>0.47425300259235104</v>
      </c>
      <c r="CB449" s="17">
        <f t="shared" si="592"/>
        <v>0.42198982685451314</v>
      </c>
      <c r="CC449" s="17">
        <f t="shared" si="593"/>
        <v>0.50655633404715661</v>
      </c>
      <c r="CD449" s="17">
        <f t="shared" si="594"/>
        <v>0.19285881139382705</v>
      </c>
      <c r="CE449" s="17">
        <f t="shared" si="595"/>
        <v>0.31861723137068426</v>
      </c>
      <c r="CF449" s="17">
        <f t="shared" si="596"/>
        <v>0.19334001894123476</v>
      </c>
      <c r="CG449" s="17">
        <f t="shared" si="597"/>
        <v>0.33611728787627032</v>
      </c>
      <c r="CH449" s="17">
        <f t="shared" si="598"/>
        <v>0.22476661738640574</v>
      </c>
      <c r="CI449" s="17">
        <f t="shared" si="599"/>
        <v>0.19258301902673314</v>
      </c>
      <c r="CJ449" s="17">
        <f t="shared" si="600"/>
        <v>0.22107899602193537</v>
      </c>
      <c r="CK449" s="17">
        <f t="shared" si="601"/>
        <v>0.241620953395045</v>
      </c>
      <c r="CL449" s="17">
        <f t="shared" si="602"/>
        <v>0.28495007677373774</v>
      </c>
      <c r="CM449" s="17">
        <f t="shared" si="603"/>
        <v>0.14845004707727569</v>
      </c>
      <c r="CN449" s="17">
        <f t="shared" si="604"/>
        <v>0.15996050655460203</v>
      </c>
      <c r="CO449" s="17">
        <f t="shared" si="605"/>
        <v>0.19965415166126083</v>
      </c>
      <c r="CP449" s="17">
        <f t="shared" si="606"/>
        <v>0.1896784201142446</v>
      </c>
      <c r="CQ449" s="17">
        <f t="shared" si="607"/>
        <v>0.17795867955551234</v>
      </c>
      <c r="CR449" s="17">
        <f t="shared" si="608"/>
        <v>0.11922045604091359</v>
      </c>
      <c r="CS449" s="17">
        <f t="shared" si="609"/>
        <v>0.126405773169184</v>
      </c>
      <c r="CT449" s="17">
        <f t="shared" si="610"/>
        <v>0.10896568305202282</v>
      </c>
      <c r="CU449" s="17">
        <f t="shared" si="570"/>
        <v>0.1176857281106034</v>
      </c>
      <c r="CV449" s="17">
        <f t="shared" si="571"/>
        <v>5.0168329327122098E-2</v>
      </c>
      <c r="CW449" s="17">
        <f t="shared" si="572"/>
        <v>6.5071166666945499E-2</v>
      </c>
      <c r="CX449" s="17">
        <f t="shared" si="573"/>
        <v>5.9061562785370898E-2</v>
      </c>
      <c r="CY449" s="17">
        <f t="shared" si="574"/>
        <v>7.4169215250262918E-2</v>
      </c>
      <c r="CZ449" s="17">
        <f t="shared" si="575"/>
        <v>8.1736121550296831E-2</v>
      </c>
      <c r="DA449" s="17">
        <f t="shared" si="576"/>
        <v>9.4826304390435601E-2</v>
      </c>
      <c r="DB449" s="17">
        <f t="shared" si="577"/>
        <v>9.5255679409120109E-2</v>
      </c>
      <c r="DC449" s="17">
        <f t="shared" si="578"/>
        <v>8.0539731368259551E-2</v>
      </c>
      <c r="DD449" s="17">
        <f t="shared" si="579"/>
        <v>7.2914575167234361E-2</v>
      </c>
      <c r="DE449" s="17">
        <f t="shared" si="580"/>
        <v>7.0279726352333621E-2</v>
      </c>
      <c r="DF449" s="17">
        <f t="shared" si="581"/>
        <v>7.5350258152997104E-2</v>
      </c>
      <c r="DG449" s="17">
        <f t="shared" si="582"/>
        <v>7.2335564175344591E-2</v>
      </c>
      <c r="DH449" s="17">
        <f t="shared" si="583"/>
        <v>5.0718223673321003E-2</v>
      </c>
      <c r="DI449" s="17">
        <f t="shared" si="584"/>
        <v>0.11722391452430103</v>
      </c>
      <c r="DJ449" s="17">
        <f t="shared" si="585"/>
        <v>0.11770686724383445</v>
      </c>
    </row>
    <row r="450" spans="2:114">
      <c r="B450" s="18" t="s">
        <v>175</v>
      </c>
      <c r="C450" s="18">
        <f>C219</f>
        <v>210.61192828117177</v>
      </c>
      <c r="D450" s="18">
        <f t="shared" ref="D450:AR450" si="613">D219</f>
        <v>113.53573362593431</v>
      </c>
      <c r="E450" s="18">
        <f t="shared" si="613"/>
        <v>94.468403630664653</v>
      </c>
      <c r="F450" s="18">
        <f t="shared" si="613"/>
        <v>117.87417382518981</v>
      </c>
      <c r="G450" s="18">
        <f t="shared" si="613"/>
        <v>125.74063098768474</v>
      </c>
      <c r="H450" s="18">
        <f t="shared" si="613"/>
        <v>92.030358330316758</v>
      </c>
      <c r="I450" s="18">
        <f t="shared" si="613"/>
        <v>101.5411115057034</v>
      </c>
      <c r="J450" s="18">
        <f t="shared" si="613"/>
        <v>62.042395599383667</v>
      </c>
      <c r="K450" s="18">
        <f t="shared" si="613"/>
        <v>82.337657392510408</v>
      </c>
      <c r="L450" s="18">
        <f t="shared" si="613"/>
        <v>73.070090529788601</v>
      </c>
      <c r="M450" s="18">
        <f t="shared" si="613"/>
        <v>80.591742531632292</v>
      </c>
      <c r="N450" s="18">
        <f t="shared" si="613"/>
        <v>51.317909522842641</v>
      </c>
      <c r="O450" s="18">
        <f t="shared" si="613"/>
        <v>59.1002171620326</v>
      </c>
      <c r="P450" s="18">
        <f t="shared" si="613"/>
        <v>69.226832688492834</v>
      </c>
      <c r="Q450" s="18">
        <f t="shared" si="613"/>
        <v>58.10732274968867</v>
      </c>
      <c r="R450" s="18">
        <f t="shared" si="613"/>
        <v>61.697480370656365</v>
      </c>
      <c r="S450" s="18">
        <f t="shared" si="613"/>
        <v>63.08</v>
      </c>
      <c r="T450" s="18">
        <f t="shared" si="613"/>
        <v>31.189999999999998</v>
      </c>
      <c r="U450" s="18">
        <f t="shared" si="613"/>
        <v>40.68</v>
      </c>
      <c r="V450" s="18">
        <f t="shared" si="613"/>
        <v>51.839999999999996</v>
      </c>
      <c r="W450" s="18">
        <f t="shared" si="613"/>
        <v>43.53</v>
      </c>
      <c r="X450" s="18">
        <f t="shared" si="613"/>
        <v>34.22</v>
      </c>
      <c r="Y450" s="18">
        <f t="shared" si="613"/>
        <v>36.129999999999995</v>
      </c>
      <c r="Z450" s="18">
        <f t="shared" si="613"/>
        <v>18.54</v>
      </c>
      <c r="AB450" s="18">
        <f t="shared" si="613"/>
        <v>18.979999999999997</v>
      </c>
      <c r="AD450" s="18">
        <f t="shared" si="613"/>
        <v>12.348925925925926</v>
      </c>
      <c r="AE450" s="18">
        <f t="shared" si="613"/>
        <v>16.672700000000003</v>
      </c>
      <c r="AF450" s="18">
        <f t="shared" si="613"/>
        <v>21.188781250000005</v>
      </c>
      <c r="AG450" s="18">
        <f t="shared" si="613"/>
        <v>16.700322580645171</v>
      </c>
      <c r="AH450" s="18">
        <f t="shared" si="613"/>
        <v>13.377392857142858</v>
      </c>
      <c r="AI450" s="18">
        <f t="shared" si="613"/>
        <v>15.227546875</v>
      </c>
      <c r="AJ450" s="18">
        <f t="shared" si="613"/>
        <v>13.871548387096777</v>
      </c>
      <c r="AK450" s="18">
        <f t="shared" si="613"/>
        <v>12.235468750000001</v>
      </c>
      <c r="AL450" s="18">
        <f t="shared" si="613"/>
        <v>17.623740309233451</v>
      </c>
      <c r="AM450" s="18">
        <f t="shared" si="613"/>
        <v>14.320053743645449</v>
      </c>
      <c r="AN450" s="18">
        <f t="shared" si="613"/>
        <v>12.862910634574497</v>
      </c>
      <c r="AO450" s="18">
        <f t="shared" si="613"/>
        <v>13.010080135440115</v>
      </c>
      <c r="AP450" s="18">
        <f t="shared" si="613"/>
        <v>13.39695028053125</v>
      </c>
      <c r="AQ450" s="18">
        <f t="shared" si="613"/>
        <v>23.539491590187506</v>
      </c>
      <c r="AR450" s="18">
        <f t="shared" si="613"/>
        <v>12.830140483948453</v>
      </c>
      <c r="BV450" s="18" t="s">
        <v>175</v>
      </c>
      <c r="BW450" s="17">
        <f t="shared" si="587"/>
        <v>1</v>
      </c>
      <c r="BX450" s="17">
        <f t="shared" si="588"/>
        <v>0.53907551463258763</v>
      </c>
      <c r="BY450" s="17">
        <f t="shared" si="589"/>
        <v>0.44854251324524774</v>
      </c>
      <c r="BZ450" s="17">
        <f t="shared" si="590"/>
        <v>0.55967472871633883</v>
      </c>
      <c r="CA450" s="17">
        <f t="shared" si="591"/>
        <v>0.5970252113157527</v>
      </c>
      <c r="CB450" s="17">
        <f t="shared" si="592"/>
        <v>0.43696650556018896</v>
      </c>
      <c r="CC450" s="17">
        <f t="shared" si="593"/>
        <v>0.48212421933739519</v>
      </c>
      <c r="CD450" s="17">
        <f t="shared" si="594"/>
        <v>0.29458158474554985</v>
      </c>
      <c r="CE450" s="17">
        <f t="shared" si="595"/>
        <v>0.3909448912247161</v>
      </c>
      <c r="CF450" s="17">
        <f t="shared" si="596"/>
        <v>0.34694184287719138</v>
      </c>
      <c r="CG450" s="17">
        <f t="shared" si="597"/>
        <v>0.38265516672940036</v>
      </c>
      <c r="CH450" s="17">
        <f t="shared" si="598"/>
        <v>0.24366098321996296</v>
      </c>
      <c r="CI450" s="17">
        <f t="shared" si="599"/>
        <v>0.28061191806350327</v>
      </c>
      <c r="CJ450" s="17">
        <f t="shared" si="600"/>
        <v>0.32869378887255341</v>
      </c>
      <c r="CK450" s="17">
        <f t="shared" si="601"/>
        <v>0.2758975867317166</v>
      </c>
      <c r="CL450" s="17">
        <f t="shared" si="602"/>
        <v>0.29294390338750809</v>
      </c>
      <c r="CM450" s="17">
        <f t="shared" si="603"/>
        <v>0.29950820219349944</v>
      </c>
      <c r="CN450" s="17">
        <f t="shared" si="604"/>
        <v>0.14809227689307622</v>
      </c>
      <c r="CO450" s="17">
        <f t="shared" si="605"/>
        <v>0.19315145315839502</v>
      </c>
      <c r="CP450" s="17">
        <f t="shared" si="606"/>
        <v>0.24613990490981311</v>
      </c>
      <c r="CQ450" s="17">
        <f t="shared" si="607"/>
        <v>0.20668345024545073</v>
      </c>
      <c r="CR450" s="17">
        <f t="shared" si="608"/>
        <v>0.16247892642773543</v>
      </c>
      <c r="CS450" s="17">
        <f t="shared" si="609"/>
        <v>0.1715477385106394</v>
      </c>
      <c r="CT450" s="17">
        <f t="shared" si="610"/>
        <v>8.8029202103162327E-2</v>
      </c>
      <c r="CU450" s="17">
        <f t="shared" si="570"/>
        <v>9.0118352530637588E-2</v>
      </c>
      <c r="CV450" s="17">
        <f t="shared" si="571"/>
        <v>5.8633554265928499E-2</v>
      </c>
      <c r="CW450" s="17">
        <f t="shared" si="572"/>
        <v>7.9163132573106518E-2</v>
      </c>
      <c r="CX450" s="17">
        <f t="shared" si="573"/>
        <v>0.10060579865026682</v>
      </c>
      <c r="CY450" s="17">
        <f t="shared" si="574"/>
        <v>7.9294286496203847E-2</v>
      </c>
      <c r="CZ450" s="17">
        <f t="shared" si="575"/>
        <v>6.3516786377283113E-2</v>
      </c>
      <c r="DA450" s="17">
        <f t="shared" si="576"/>
        <v>7.2301445598422484E-2</v>
      </c>
      <c r="DB450" s="17">
        <f t="shared" si="577"/>
        <v>6.5863071006016058E-2</v>
      </c>
      <c r="DC450" s="17">
        <f t="shared" si="578"/>
        <v>5.809485174868808E-2</v>
      </c>
      <c r="DD450" s="17">
        <f t="shared" si="579"/>
        <v>8.3678737728973038E-2</v>
      </c>
      <c r="DE450" s="17">
        <f t="shared" si="580"/>
        <v>6.7992605454558333E-2</v>
      </c>
      <c r="DF450" s="17">
        <f t="shared" si="581"/>
        <v>6.1073989206357843E-2</v>
      </c>
      <c r="DG450" s="17">
        <f t="shared" si="582"/>
        <v>6.1772760173732219E-2</v>
      </c>
      <c r="DH450" s="17">
        <f t="shared" si="583"/>
        <v>6.360964637599259E-2</v>
      </c>
      <c r="DI450" s="17">
        <f t="shared" si="584"/>
        <v>0.11176713390497875</v>
      </c>
      <c r="DJ450" s="17">
        <f t="shared" si="585"/>
        <v>6.0918394265019597E-2</v>
      </c>
    </row>
    <row r="451" spans="2:114">
      <c r="B451" s="18" t="s">
        <v>176</v>
      </c>
      <c r="C451" s="18">
        <f>C264</f>
        <v>182.31509289921834</v>
      </c>
      <c r="D451" s="18">
        <f t="shared" ref="D451:AR451" si="614">D264</f>
        <v>198.23470346271512</v>
      </c>
      <c r="E451" s="18">
        <f t="shared" si="614"/>
        <v>130.69638668202418</v>
      </c>
      <c r="F451" s="18">
        <f t="shared" si="614"/>
        <v>160.23274386237108</v>
      </c>
      <c r="G451" s="18">
        <f t="shared" si="614"/>
        <v>160.78891209605914</v>
      </c>
      <c r="H451" s="18">
        <f t="shared" si="614"/>
        <v>113.74789473755655</v>
      </c>
      <c r="I451" s="18">
        <f t="shared" si="614"/>
        <v>128.4200272243346</v>
      </c>
      <c r="J451" s="18">
        <f t="shared" si="614"/>
        <v>112.12022253004625</v>
      </c>
      <c r="K451" s="18">
        <f t="shared" si="614"/>
        <v>116.53339261581138</v>
      </c>
      <c r="L451" s="18">
        <f t="shared" si="614"/>
        <v>100.10195217104422</v>
      </c>
      <c r="M451" s="18">
        <f t="shared" si="614"/>
        <v>139.27913007829432</v>
      </c>
      <c r="N451" s="18">
        <f t="shared" si="614"/>
        <v>84.943158659898501</v>
      </c>
      <c r="O451" s="18">
        <f t="shared" si="614"/>
        <v>90.869867232022997</v>
      </c>
      <c r="P451" s="18">
        <f t="shared" si="614"/>
        <v>98.829807623014347</v>
      </c>
      <c r="Q451" s="18">
        <f t="shared" si="614"/>
        <v>94.017227902864278</v>
      </c>
      <c r="R451" s="18">
        <f t="shared" si="614"/>
        <v>71.380411169884184</v>
      </c>
      <c r="S451" s="18">
        <f t="shared" si="614"/>
        <v>75.089999999999989</v>
      </c>
      <c r="T451" s="18">
        <f t="shared" si="614"/>
        <v>68.789999999999992</v>
      </c>
      <c r="U451" s="18">
        <f t="shared" si="614"/>
        <v>89.289999999999992</v>
      </c>
      <c r="V451" s="18">
        <f t="shared" si="614"/>
        <v>88.47999999999999</v>
      </c>
      <c r="W451" s="18">
        <f t="shared" si="614"/>
        <v>84.2</v>
      </c>
      <c r="X451" s="18">
        <f t="shared" si="614"/>
        <v>62.059999999999988</v>
      </c>
      <c r="Y451" s="18">
        <f t="shared" si="614"/>
        <v>58.090000000000011</v>
      </c>
      <c r="Z451" s="18">
        <f t="shared" si="614"/>
        <v>35.289999999999992</v>
      </c>
      <c r="AB451" s="18">
        <f t="shared" si="614"/>
        <v>30.08</v>
      </c>
      <c r="AD451" s="18">
        <f t="shared" si="614"/>
        <v>41.154615384615376</v>
      </c>
      <c r="AE451" s="18">
        <f t="shared" si="614"/>
        <v>29.815793103448282</v>
      </c>
      <c r="AF451" s="18">
        <f t="shared" si="614"/>
        <v>44.007527777777781</v>
      </c>
      <c r="AG451" s="18">
        <f t="shared" si="614"/>
        <v>33.643929411764688</v>
      </c>
      <c r="AH451" s="18">
        <f t="shared" si="614"/>
        <v>22.709600000000002</v>
      </c>
      <c r="AI451" s="18">
        <f t="shared" si="614"/>
        <v>36.358861111111111</v>
      </c>
      <c r="AJ451" s="18">
        <f t="shared" si="614"/>
        <v>45.836323529411757</v>
      </c>
      <c r="AK451" s="18">
        <f t="shared" si="614"/>
        <v>32.227147058823526</v>
      </c>
      <c r="AL451" s="18">
        <f t="shared" si="614"/>
        <v>19.941962222498322</v>
      </c>
      <c r="AM451" s="18">
        <f t="shared" si="614"/>
        <v>42.493431668808</v>
      </c>
      <c r="AN451" s="18">
        <f t="shared" si="614"/>
        <v>32.091543781640233</v>
      </c>
      <c r="AO451" s="18">
        <f t="shared" si="614"/>
        <v>44.824020214377541</v>
      </c>
      <c r="AP451" s="18">
        <f t="shared" si="614"/>
        <v>47.76653421936112</v>
      </c>
      <c r="AQ451" s="18">
        <f t="shared" si="614"/>
        <v>39.874866447083335</v>
      </c>
      <c r="AR451" s="18">
        <f t="shared" si="614"/>
        <v>44.203072721502053</v>
      </c>
      <c r="BV451" s="18" t="s">
        <v>176</v>
      </c>
      <c r="BW451" s="17">
        <f t="shared" si="587"/>
        <v>1</v>
      </c>
      <c r="BX451" s="17">
        <f t="shared" si="588"/>
        <v>1.0873192137323318</v>
      </c>
      <c r="BY451" s="17">
        <f t="shared" si="589"/>
        <v>0.71687091070552023</v>
      </c>
      <c r="BZ451" s="17">
        <f t="shared" si="590"/>
        <v>0.87887810775461073</v>
      </c>
      <c r="CA451" s="17">
        <f t="shared" si="591"/>
        <v>0.88192869574951416</v>
      </c>
      <c r="CB451" s="17">
        <f t="shared" si="592"/>
        <v>0.62390827291756401</v>
      </c>
      <c r="CC451" s="17">
        <f t="shared" si="593"/>
        <v>0.70438505766126391</v>
      </c>
      <c r="CD451" s="17">
        <f t="shared" si="594"/>
        <v>0.61498047554419977</v>
      </c>
      <c r="CE451" s="17">
        <f t="shared" si="595"/>
        <v>0.63918675498922994</v>
      </c>
      <c r="CF451" s="17">
        <f t="shared" si="596"/>
        <v>0.54906014954219617</v>
      </c>
      <c r="CG451" s="17">
        <f t="shared" si="597"/>
        <v>0.7639473389912167</v>
      </c>
      <c r="CH451" s="17">
        <f t="shared" si="598"/>
        <v>0.46591402450072572</v>
      </c>
      <c r="CI451" s="17">
        <f t="shared" si="599"/>
        <v>0.49842207678469497</v>
      </c>
      <c r="CJ451" s="17">
        <f t="shared" si="600"/>
        <v>0.54208242472632973</v>
      </c>
      <c r="CK451" s="17">
        <f t="shared" si="601"/>
        <v>0.5156853796785541</v>
      </c>
      <c r="CL451" s="17">
        <f t="shared" si="602"/>
        <v>0.39152222690275262</v>
      </c>
      <c r="CM451" s="17">
        <f t="shared" si="603"/>
        <v>0.41186935654037632</v>
      </c>
      <c r="CN451" s="17">
        <f t="shared" si="604"/>
        <v>0.37731379726211861</v>
      </c>
      <c r="CO451" s="17">
        <f t="shared" si="605"/>
        <v>0.48975649015168737</v>
      </c>
      <c r="CP451" s="17">
        <f t="shared" si="606"/>
        <v>0.48531363253019705</v>
      </c>
      <c r="CQ451" s="17">
        <f t="shared" si="607"/>
        <v>0.46183779225861887</v>
      </c>
      <c r="CR451" s="17">
        <f t="shared" si="608"/>
        <v>0.34039968393788456</v>
      </c>
      <c r="CS451" s="17">
        <f t="shared" si="609"/>
        <v>0.31862419658317309</v>
      </c>
      <c r="CT451" s="17">
        <f t="shared" si="610"/>
        <v>0.19356598205233558</v>
      </c>
      <c r="CU451" s="17">
        <f t="shared" si="570"/>
        <v>0.16498908303015741</v>
      </c>
      <c r="CV451" s="17">
        <f t="shared" si="571"/>
        <v>0.22573345261856717</v>
      </c>
      <c r="CW451" s="17">
        <f t="shared" si="572"/>
        <v>0.16353990571658325</v>
      </c>
      <c r="CX451" s="17">
        <f t="shared" si="573"/>
        <v>0.24138170393882108</v>
      </c>
      <c r="CY451" s="17">
        <f t="shared" si="574"/>
        <v>0.18453726938757978</v>
      </c>
      <c r="CZ451" s="17">
        <f t="shared" si="575"/>
        <v>0.12456236968024147</v>
      </c>
      <c r="DA451" s="17">
        <f t="shared" si="576"/>
        <v>0.19942869530395854</v>
      </c>
      <c r="DB451" s="17">
        <f t="shared" si="577"/>
        <v>0.25141266584412486</v>
      </c>
      <c r="DC451" s="17">
        <f t="shared" si="578"/>
        <v>0.17676620485084205</v>
      </c>
      <c r="DD451" s="17">
        <f t="shared" si="579"/>
        <v>0.10938185042925659</v>
      </c>
      <c r="DE451" s="17">
        <f t="shared" si="580"/>
        <v>0.23307687253461717</v>
      </c>
      <c r="DF451" s="17">
        <f t="shared" si="581"/>
        <v>0.17602241959956691</v>
      </c>
      <c r="DG451" s="17">
        <f t="shared" si="582"/>
        <v>0.24586017263614995</v>
      </c>
      <c r="DH451" s="17">
        <f t="shared" si="583"/>
        <v>0.26199988964032672</v>
      </c>
      <c r="DI451" s="17">
        <f t="shared" si="584"/>
        <v>0.21871401765472975</v>
      </c>
      <c r="DJ451" s="17">
        <f t="shared" si="585"/>
        <v>0.24245426979507942</v>
      </c>
    </row>
    <row r="452" spans="2:114">
      <c r="B452" s="18" t="s">
        <v>177</v>
      </c>
      <c r="C452" s="18">
        <f>C309</f>
        <v>182.19697067359797</v>
      </c>
      <c r="D452" s="18">
        <f t="shared" ref="D452:AR452" si="615">D309</f>
        <v>118.78594096123766</v>
      </c>
      <c r="E452" s="18">
        <f t="shared" si="615"/>
        <v>246.06151097129907</v>
      </c>
      <c r="F452" s="18">
        <f t="shared" si="615"/>
        <v>150.05986137745771</v>
      </c>
      <c r="G452" s="18">
        <f t="shared" si="615"/>
        <v>129.73114688916257</v>
      </c>
      <c r="H452" s="18">
        <f t="shared" si="615"/>
        <v>100.18428221719458</v>
      </c>
      <c r="I452" s="18">
        <f t="shared" si="615"/>
        <v>78.706507482889734</v>
      </c>
      <c r="J452" s="18">
        <f t="shared" si="615"/>
        <v>72.785553855161794</v>
      </c>
      <c r="K452" s="18">
        <f t="shared" si="615"/>
        <v>115.03634429958393</v>
      </c>
      <c r="L452" s="18">
        <f t="shared" si="615"/>
        <v>80.465104185778358</v>
      </c>
      <c r="M452" s="18">
        <f t="shared" si="615"/>
        <v>78.319887967843428</v>
      </c>
      <c r="N452" s="18">
        <f t="shared" si="615"/>
        <v>59.500929137055834</v>
      </c>
      <c r="O452" s="18">
        <f t="shared" si="615"/>
        <v>94.087545721955891</v>
      </c>
      <c r="P452" s="18">
        <f t="shared" si="615"/>
        <v>78.932510805889194</v>
      </c>
      <c r="Q452" s="18">
        <f t="shared" si="615"/>
        <v>70.296200577833133</v>
      </c>
      <c r="R452" s="18">
        <f t="shared" si="615"/>
        <v>50.556197714285723</v>
      </c>
      <c r="S452" s="18">
        <f t="shared" si="615"/>
        <v>51.680000000000007</v>
      </c>
      <c r="T452" s="18">
        <f t="shared" si="615"/>
        <v>52.09</v>
      </c>
      <c r="U452" s="18">
        <f t="shared" si="615"/>
        <v>75.06</v>
      </c>
      <c r="V452" s="18">
        <f t="shared" si="615"/>
        <v>59.18</v>
      </c>
      <c r="W452" s="18">
        <f t="shared" si="615"/>
        <v>45.47</v>
      </c>
      <c r="X452" s="18">
        <f t="shared" si="615"/>
        <v>32.44</v>
      </c>
      <c r="Y452" s="18">
        <f t="shared" si="615"/>
        <v>29.149999999999991</v>
      </c>
      <c r="Z452" s="18">
        <f t="shared" si="615"/>
        <v>25.27</v>
      </c>
      <c r="AB452" s="18">
        <f t="shared" si="615"/>
        <v>21.03</v>
      </c>
      <c r="AD452" s="18">
        <f t="shared" si="615"/>
        <v>33.823538461538455</v>
      </c>
      <c r="AE452" s="18">
        <f t="shared" si="615"/>
        <v>23.422333333333334</v>
      </c>
      <c r="AF452" s="18">
        <f t="shared" si="615"/>
        <v>30.499306698564595</v>
      </c>
      <c r="AG452" s="18">
        <f t="shared" si="615"/>
        <v>32.390899999999974</v>
      </c>
      <c r="AH452" s="18">
        <f t="shared" si="615"/>
        <v>19.206586206896556</v>
      </c>
      <c r="AI452" s="18">
        <f t="shared" si="615"/>
        <v>34.719815789473664</v>
      </c>
      <c r="AJ452" s="18">
        <f t="shared" si="615"/>
        <v>29.798297297297282</v>
      </c>
      <c r="AK452" s="18">
        <f t="shared" si="615"/>
        <v>35.697583333333327</v>
      </c>
      <c r="AL452" s="18">
        <f t="shared" si="615"/>
        <v>23.904898288819822</v>
      </c>
      <c r="AM452" s="18">
        <f t="shared" si="615"/>
        <v>30.420742095202307</v>
      </c>
      <c r="AN452" s="18">
        <f t="shared" si="615"/>
        <v>47.646428617760591</v>
      </c>
      <c r="AO452" s="18">
        <f t="shared" si="615"/>
        <v>57.167538265233219</v>
      </c>
      <c r="AP452" s="18">
        <f t="shared" si="615"/>
        <v>41.555176881250006</v>
      </c>
      <c r="AQ452" s="18">
        <f t="shared" si="615"/>
        <v>48.805770394800007</v>
      </c>
      <c r="AR452" s="18">
        <f t="shared" si="615"/>
        <v>77.085470645140447</v>
      </c>
      <c r="BV452" s="18" t="s">
        <v>177</v>
      </c>
      <c r="BW452" s="17">
        <f t="shared" si="587"/>
        <v>1</v>
      </c>
      <c r="BX452" s="17">
        <f t="shared" si="588"/>
        <v>0.6519644125919094</v>
      </c>
      <c r="BY452" s="17">
        <f t="shared" si="589"/>
        <v>1.3505247099421487</v>
      </c>
      <c r="BZ452" s="17">
        <f t="shared" si="590"/>
        <v>0.82361337196043061</v>
      </c>
      <c r="CA452" s="17">
        <f t="shared" si="591"/>
        <v>0.7120378917911494</v>
      </c>
      <c r="CB452" s="17">
        <f t="shared" si="592"/>
        <v>0.54986799092654837</v>
      </c>
      <c r="CC452" s="17">
        <f t="shared" si="593"/>
        <v>0.43198581838054145</v>
      </c>
      <c r="CD452" s="17">
        <f t="shared" si="594"/>
        <v>0.39948827681419347</v>
      </c>
      <c r="CE452" s="17">
        <f t="shared" si="595"/>
        <v>0.63138450586903072</v>
      </c>
      <c r="CF452" s="17">
        <f t="shared" si="596"/>
        <v>0.44163799150058258</v>
      </c>
      <c r="CG452" s="17">
        <f t="shared" si="597"/>
        <v>0.42986383186442684</v>
      </c>
      <c r="CH452" s="17">
        <f t="shared" si="598"/>
        <v>0.32657474444869061</v>
      </c>
      <c r="CI452" s="17">
        <f t="shared" si="599"/>
        <v>0.51640565358527146</v>
      </c>
      <c r="CJ452" s="17">
        <f t="shared" si="600"/>
        <v>0.43322625241280832</v>
      </c>
      <c r="CK452" s="17">
        <f t="shared" si="601"/>
        <v>0.38582529840063745</v>
      </c>
      <c r="CL452" s="17">
        <f t="shared" si="602"/>
        <v>0.27748100052034391</v>
      </c>
      <c r="CM452" s="17">
        <f t="shared" si="603"/>
        <v>0.28364906292862374</v>
      </c>
      <c r="CN452" s="17">
        <f t="shared" si="604"/>
        <v>0.28589937476687327</v>
      </c>
      <c r="CO452" s="17">
        <f t="shared" si="605"/>
        <v>0.4119717233634384</v>
      </c>
      <c r="CP452" s="17">
        <f t="shared" si="606"/>
        <v>0.32481330387221269</v>
      </c>
      <c r="CQ452" s="17">
        <f t="shared" si="607"/>
        <v>0.24956507142733203</v>
      </c>
      <c r="CR452" s="17">
        <f t="shared" si="608"/>
        <v>0.17804906349467015</v>
      </c>
      <c r="CS452" s="17">
        <f t="shared" si="609"/>
        <v>0.15999168313408241</v>
      </c>
      <c r="CT452" s="17">
        <f t="shared" si="610"/>
        <v>0.13869604915259909</v>
      </c>
      <c r="CU452" s="17">
        <f t="shared" si="570"/>
        <v>0.11542453160582347</v>
      </c>
      <c r="CV452" s="17">
        <f t="shared" si="571"/>
        <v>0.18564270490606899</v>
      </c>
      <c r="CW452" s="17">
        <f t="shared" si="572"/>
        <v>0.12855500970591849</v>
      </c>
      <c r="CX452" s="17">
        <f t="shared" si="573"/>
        <v>0.16739744127361733</v>
      </c>
      <c r="CY452" s="17">
        <f t="shared" si="574"/>
        <v>0.17777957493062596</v>
      </c>
      <c r="CZ452" s="17">
        <f t="shared" si="575"/>
        <v>0.10541660564326698</v>
      </c>
      <c r="DA452" s="17">
        <f t="shared" si="576"/>
        <v>0.19056198168998914</v>
      </c>
      <c r="DB452" s="17">
        <f t="shared" si="577"/>
        <v>0.1635499052872855</v>
      </c>
      <c r="DC452" s="17">
        <f t="shared" si="578"/>
        <v>0.19592852285829052</v>
      </c>
      <c r="DD452" s="17">
        <f t="shared" si="579"/>
        <v>0.13120359905239556</v>
      </c>
      <c r="DE452" s="17">
        <f t="shared" si="580"/>
        <v>0.16696623430529162</v>
      </c>
      <c r="DF452" s="17">
        <f t="shared" si="581"/>
        <v>0.26151054236306792</v>
      </c>
      <c r="DG452" s="17">
        <f t="shared" si="582"/>
        <v>0.31376777590692029</v>
      </c>
      <c r="DH452" s="17">
        <f t="shared" si="583"/>
        <v>0.22807830847909774</v>
      </c>
      <c r="DI452" s="17">
        <f t="shared" si="584"/>
        <v>0.2678736655958705</v>
      </c>
      <c r="DJ452" s="17">
        <f t="shared" si="585"/>
        <v>0.42308865158486875</v>
      </c>
    </row>
    <row r="453" spans="2:114">
      <c r="B453" s="18" t="s">
        <v>178</v>
      </c>
      <c r="C453" s="18">
        <f>C353</f>
        <v>158.48065270736896</v>
      </c>
      <c r="D453" s="18">
        <f t="shared" ref="D453:AR453" si="616">D353</f>
        <v>132.77774350982099</v>
      </c>
      <c r="E453" s="18">
        <f t="shared" si="616"/>
        <v>121.60001267673717</v>
      </c>
      <c r="F453" s="18">
        <f t="shared" si="616"/>
        <v>147.8940218806697</v>
      </c>
      <c r="G453" s="18">
        <f t="shared" si="616"/>
        <v>170.58142809113298</v>
      </c>
      <c r="H453" s="18">
        <f t="shared" si="616"/>
        <v>127.14081319909505</v>
      </c>
      <c r="I453" s="18">
        <f t="shared" si="616"/>
        <v>95.264549847908739</v>
      </c>
      <c r="J453" s="18">
        <f t="shared" si="616"/>
        <v>77.067057023112483</v>
      </c>
      <c r="K453" s="18">
        <f t="shared" si="616"/>
        <v>72.068431223300976</v>
      </c>
      <c r="L453" s="18">
        <f t="shared" si="616"/>
        <v>52.027795899423452</v>
      </c>
      <c r="M453" s="18">
        <f t="shared" si="616"/>
        <v>56.95394938238379</v>
      </c>
      <c r="N453" s="18">
        <f t="shared" si="616"/>
        <v>50.779380142131984</v>
      </c>
      <c r="O453" s="18">
        <f t="shared" si="616"/>
        <v>52.244591971236829</v>
      </c>
      <c r="P453" s="18">
        <f t="shared" si="616"/>
        <v>52.626051713676873</v>
      </c>
      <c r="Q453" s="18">
        <f t="shared" si="616"/>
        <v>65.239392427148204</v>
      </c>
      <c r="R453" s="18">
        <f t="shared" si="616"/>
        <v>46.56215298841699</v>
      </c>
      <c r="S453" s="18">
        <f t="shared" si="616"/>
        <v>44.93</v>
      </c>
      <c r="T453" s="18">
        <f t="shared" si="616"/>
        <v>40.229999999999997</v>
      </c>
      <c r="U453" s="18">
        <f t="shared" si="616"/>
        <v>45.12</v>
      </c>
      <c r="V453" s="18">
        <f t="shared" si="616"/>
        <v>46.75</v>
      </c>
      <c r="W453" s="18">
        <f t="shared" si="616"/>
        <v>38.489999999999995</v>
      </c>
      <c r="X453" s="18">
        <f t="shared" si="616"/>
        <v>43.709999999999994</v>
      </c>
      <c r="Y453" s="18">
        <f t="shared" si="616"/>
        <v>27.279999999999998</v>
      </c>
      <c r="Z453" s="18">
        <f t="shared" si="616"/>
        <v>18.200000000000003</v>
      </c>
      <c r="AB453" s="18">
        <f t="shared" si="616"/>
        <v>32.79</v>
      </c>
      <c r="AD453" s="18">
        <f t="shared" si="616"/>
        <v>9.3945333333333334</v>
      </c>
      <c r="AE453" s="18">
        <f t="shared" si="616"/>
        <v>13.081217391304348</v>
      </c>
      <c r="AF453" s="18">
        <f t="shared" si="616"/>
        <v>11.103625000000005</v>
      </c>
      <c r="AG453" s="18">
        <f t="shared" si="616"/>
        <v>13.116090909090914</v>
      </c>
      <c r="AH453" s="18">
        <f t="shared" si="616"/>
        <v>15.620875000000005</v>
      </c>
      <c r="AI453" s="18">
        <f t="shared" si="616"/>
        <v>13.423954545454546</v>
      </c>
      <c r="AJ453" s="18">
        <f t="shared" si="616"/>
        <v>12.284199999999998</v>
      </c>
      <c r="AK453" s="18">
        <f t="shared" si="616"/>
        <v>10.586208333333335</v>
      </c>
      <c r="AL453" s="18">
        <f t="shared" si="616"/>
        <v>8.0148333333333337</v>
      </c>
      <c r="AM453" s="18">
        <f t="shared" si="616"/>
        <v>9.170416666666668</v>
      </c>
      <c r="AN453" s="18">
        <f t="shared" si="616"/>
        <v>8.4388695652173915</v>
      </c>
      <c r="AO453" s="18">
        <f t="shared" si="616"/>
        <v>9.3065000000000015</v>
      </c>
      <c r="AP453" s="18">
        <f t="shared" si="616"/>
        <v>9.7023333333333301</v>
      </c>
      <c r="AQ453" s="18">
        <f t="shared" si="616"/>
        <v>13.007592592592591</v>
      </c>
      <c r="AR453" s="18">
        <f t="shared" si="616"/>
        <v>8.2333124999999985</v>
      </c>
      <c r="BV453" s="18" t="s">
        <v>178</v>
      </c>
      <c r="BW453" s="17">
        <f t="shared" si="587"/>
        <v>1</v>
      </c>
      <c r="BX453" s="17">
        <f t="shared" si="588"/>
        <v>0.83781673814148261</v>
      </c>
      <c r="BY453" s="17">
        <f t="shared" si="589"/>
        <v>0.76728616773978664</v>
      </c>
      <c r="BZ453" s="17">
        <f t="shared" si="590"/>
        <v>0.93319922245495013</v>
      </c>
      <c r="CA453" s="17">
        <f t="shared" si="591"/>
        <v>1.0763549062743187</v>
      </c>
      <c r="CB453" s="17">
        <f t="shared" si="592"/>
        <v>0.80224816737635329</v>
      </c>
      <c r="CC453" s="17">
        <f t="shared" si="593"/>
        <v>0.60111154403063094</v>
      </c>
      <c r="CD453" s="17">
        <f t="shared" si="594"/>
        <v>0.48628684767859398</v>
      </c>
      <c r="CE453" s="17">
        <f t="shared" si="595"/>
        <v>0.45474592634580924</v>
      </c>
      <c r="CF453" s="17">
        <f t="shared" si="596"/>
        <v>0.3282911510687152</v>
      </c>
      <c r="CG453" s="17">
        <f t="shared" si="597"/>
        <v>0.35937477798976514</v>
      </c>
      <c r="CH453" s="17">
        <f t="shared" si="598"/>
        <v>0.32041374940507716</v>
      </c>
      <c r="CI453" s="17">
        <f t="shared" si="599"/>
        <v>0.32965911660968056</v>
      </c>
      <c r="CJ453" s="17">
        <f t="shared" si="600"/>
        <v>0.33206609648970664</v>
      </c>
      <c r="CK453" s="17">
        <f t="shared" si="601"/>
        <v>0.41165524821260868</v>
      </c>
      <c r="CL453" s="17">
        <f t="shared" si="602"/>
        <v>0.29380338983328763</v>
      </c>
      <c r="CM453" s="17">
        <f t="shared" si="603"/>
        <v>0.28350463752166805</v>
      </c>
      <c r="CN453" s="17">
        <f t="shared" si="604"/>
        <v>0.25384802064314949</v>
      </c>
      <c r="CO453" s="17">
        <f t="shared" si="605"/>
        <v>0.28470352203377836</v>
      </c>
      <c r="CP453" s="17">
        <f t="shared" si="606"/>
        <v>0.29498868916398802</v>
      </c>
      <c r="CQ453" s="17">
        <f t="shared" si="607"/>
        <v>0.24286876247961278</v>
      </c>
      <c r="CR453" s="17">
        <f t="shared" si="608"/>
        <v>0.27580653697022278</v>
      </c>
      <c r="CS453" s="17">
        <f t="shared" si="609"/>
        <v>0.17213457626510359</v>
      </c>
      <c r="CT453" s="17">
        <f t="shared" si="610"/>
        <v>0.11484051642319963</v>
      </c>
      <c r="CU453" s="17">
        <f t="shared" si="570"/>
        <v>0.20690222711630304</v>
      </c>
      <c r="CV453" s="17">
        <f t="shared" si="571"/>
        <v>5.9278739535986974E-2</v>
      </c>
      <c r="CW453" s="17">
        <f t="shared" si="572"/>
        <v>8.2541415420963257E-2</v>
      </c>
      <c r="CX453" s="17">
        <f t="shared" si="573"/>
        <v>7.0062968635689574E-2</v>
      </c>
      <c r="CY453" s="17">
        <f t="shared" si="574"/>
        <v>8.2761464475474417E-2</v>
      </c>
      <c r="CZ453" s="17">
        <f t="shared" si="575"/>
        <v>9.8566447911112576E-2</v>
      </c>
      <c r="DA453" s="17">
        <f t="shared" si="576"/>
        <v>8.4704058925360329E-2</v>
      </c>
      <c r="DB453" s="17">
        <f t="shared" si="577"/>
        <v>7.7512300650871904E-2</v>
      </c>
      <c r="DC453" s="17">
        <f t="shared" si="578"/>
        <v>6.6798111646350522E-2</v>
      </c>
      <c r="DD453" s="17">
        <f t="shared" si="579"/>
        <v>5.0572945002520575E-2</v>
      </c>
      <c r="DE453" s="17">
        <f t="shared" si="580"/>
        <v>5.7864581638237197E-2</v>
      </c>
      <c r="DF453" s="17">
        <f t="shared" si="581"/>
        <v>5.3248579060306993E-2</v>
      </c>
      <c r="DG453" s="17">
        <f t="shared" si="582"/>
        <v>5.8723256378709197E-2</v>
      </c>
      <c r="DH453" s="17">
        <f t="shared" si="583"/>
        <v>6.1220932445605683E-2</v>
      </c>
      <c r="DI453" s="17">
        <f t="shared" si="584"/>
        <v>8.2076848942632924E-2</v>
      </c>
      <c r="DJ453" s="17">
        <f t="shared" si="585"/>
        <v>5.1951530734812339E-2</v>
      </c>
    </row>
    <row r="454" spans="2:114">
      <c r="B454" s="18" t="s">
        <v>179</v>
      </c>
      <c r="C454" s="18">
        <f>C397</f>
        <v>240.14248468627159</v>
      </c>
      <c r="D454" s="18">
        <f t="shared" ref="D454:AR454" si="617">D397</f>
        <v>238.53004476116809</v>
      </c>
      <c r="E454" s="18">
        <f t="shared" si="617"/>
        <v>225.20416855513588</v>
      </c>
      <c r="F454" s="18">
        <f t="shared" si="617"/>
        <v>193.66542991278956</v>
      </c>
      <c r="G454" s="18">
        <f t="shared" si="617"/>
        <v>170.43703442364531</v>
      </c>
      <c r="H454" s="18">
        <f t="shared" si="617"/>
        <v>98.674296312217194</v>
      </c>
      <c r="I454" s="18">
        <f t="shared" si="617"/>
        <v>77.984308965779462</v>
      </c>
      <c r="J454" s="18">
        <f t="shared" si="617"/>
        <v>94.114269023112499</v>
      </c>
      <c r="K454" s="18">
        <f t="shared" si="617"/>
        <v>61.457772981969498</v>
      </c>
      <c r="L454" s="18">
        <f t="shared" si="617"/>
        <v>67.540249057014734</v>
      </c>
      <c r="M454" s="18">
        <f t="shared" si="617"/>
        <v>105.75286012827684</v>
      </c>
      <c r="N454" s="18">
        <f t="shared" si="617"/>
        <v>72.885354477157364</v>
      </c>
      <c r="O454" s="18">
        <f t="shared" si="617"/>
        <v>62.304762270373928</v>
      </c>
      <c r="P454" s="18">
        <f t="shared" si="617"/>
        <v>67.283070359163119</v>
      </c>
      <c r="Q454" s="18">
        <f t="shared" si="617"/>
        <v>58.855993047322549</v>
      </c>
      <c r="R454" s="18">
        <f t="shared" si="617"/>
        <v>44.105289949806945</v>
      </c>
      <c r="S454" s="18">
        <f t="shared" si="617"/>
        <v>41.719999999999992</v>
      </c>
      <c r="T454" s="18">
        <f t="shared" si="617"/>
        <v>54.339999999999996</v>
      </c>
      <c r="U454" s="18">
        <f t="shared" si="617"/>
        <v>56.790000000000006</v>
      </c>
      <c r="V454" s="18">
        <f t="shared" si="617"/>
        <v>50.839999999999996</v>
      </c>
      <c r="W454" s="18">
        <f t="shared" si="617"/>
        <v>58.61</v>
      </c>
      <c r="X454" s="18">
        <f t="shared" si="617"/>
        <v>37.150000000000006</v>
      </c>
      <c r="Y454" s="18">
        <f t="shared" si="617"/>
        <v>35.96</v>
      </c>
      <c r="Z454" s="18">
        <f t="shared" si="617"/>
        <v>22.309999999999995</v>
      </c>
      <c r="AB454" s="18">
        <f t="shared" si="617"/>
        <v>50.13</v>
      </c>
      <c r="AD454" s="18">
        <f t="shared" si="617"/>
        <v>15.493638888888889</v>
      </c>
      <c r="AE454" s="18">
        <f t="shared" si="617"/>
        <v>36.856129032258053</v>
      </c>
      <c r="AF454" s="18">
        <f t="shared" si="617"/>
        <v>16.907964285714286</v>
      </c>
      <c r="AG454" s="18">
        <f t="shared" si="617"/>
        <v>21.270807692307699</v>
      </c>
      <c r="AH454" s="18">
        <f t="shared" si="617"/>
        <v>35.544774193548378</v>
      </c>
      <c r="AI454" s="18">
        <f t="shared" si="617"/>
        <v>27.788333333333338</v>
      </c>
      <c r="AJ454" s="18">
        <f t="shared" si="617"/>
        <v>16.904754193548392</v>
      </c>
      <c r="AK454" s="18">
        <f t="shared" si="617"/>
        <v>15.085161290322581</v>
      </c>
      <c r="AL454" s="18">
        <f t="shared" si="617"/>
        <v>11.504281249999998</v>
      </c>
      <c r="AM454" s="18">
        <f t="shared" si="617"/>
        <v>12.783937499999999</v>
      </c>
      <c r="AN454" s="18">
        <f t="shared" si="617"/>
        <v>11.808814814814815</v>
      </c>
      <c r="AO454" s="18">
        <f t="shared" si="617"/>
        <v>13.998578947368422</v>
      </c>
      <c r="AP454" s="18">
        <f t="shared" si="617"/>
        <v>13.94895833333333</v>
      </c>
      <c r="AQ454" s="18">
        <f t="shared" si="617"/>
        <v>12.472256410256408</v>
      </c>
      <c r="AR454" s="18">
        <f t="shared" si="617"/>
        <v>17.581782608695651</v>
      </c>
      <c r="BV454" s="18" t="s">
        <v>179</v>
      </c>
      <c r="BW454" s="17">
        <f t="shared" si="587"/>
        <v>1</v>
      </c>
      <c r="BX454" s="17">
        <f t="shared" si="588"/>
        <v>0.99328548662595029</v>
      </c>
      <c r="BY454" s="17">
        <f t="shared" si="589"/>
        <v>0.93779394699504537</v>
      </c>
      <c r="BZ454" s="17">
        <f t="shared" si="590"/>
        <v>0.80646050683534465</v>
      </c>
      <c r="CA454" s="17">
        <f t="shared" si="591"/>
        <v>0.70973295144467552</v>
      </c>
      <c r="CB454" s="17">
        <f t="shared" si="592"/>
        <v>0.41089895626393586</v>
      </c>
      <c r="CC454" s="17">
        <f t="shared" si="593"/>
        <v>0.32474182595245571</v>
      </c>
      <c r="CD454" s="17">
        <f t="shared" si="594"/>
        <v>0.39191011597163172</v>
      </c>
      <c r="CE454" s="17">
        <f t="shared" si="595"/>
        <v>0.2559221166644442</v>
      </c>
      <c r="CF454" s="17">
        <f t="shared" si="596"/>
        <v>0.28125072972927334</v>
      </c>
      <c r="CG454" s="17">
        <f t="shared" si="597"/>
        <v>0.44037547236356422</v>
      </c>
      <c r="CH454" s="17">
        <f t="shared" si="598"/>
        <v>0.30350878801132042</v>
      </c>
      <c r="CI454" s="17">
        <f t="shared" si="599"/>
        <v>0.2594491447515857</v>
      </c>
      <c r="CJ454" s="17">
        <f t="shared" si="600"/>
        <v>0.28017978762509882</v>
      </c>
      <c r="CK454" s="17">
        <f t="shared" si="601"/>
        <v>0.24508779912148221</v>
      </c>
      <c r="CL454" s="17">
        <f t="shared" si="602"/>
        <v>0.18366300326836066</v>
      </c>
      <c r="CM454" s="17">
        <f t="shared" si="603"/>
        <v>0.17373019211700125</v>
      </c>
      <c r="CN454" s="17">
        <f t="shared" si="604"/>
        <v>0.22628232597406156</v>
      </c>
      <c r="CO454" s="17">
        <f t="shared" si="605"/>
        <v>0.23648460235677141</v>
      </c>
      <c r="CP454" s="17">
        <f t="shared" si="606"/>
        <v>0.21170764542733328</v>
      </c>
      <c r="CQ454" s="17">
        <f t="shared" si="607"/>
        <v>0.2440634362410701</v>
      </c>
      <c r="CR454" s="17">
        <f t="shared" si="608"/>
        <v>0.15469982351741607</v>
      </c>
      <c r="CS454" s="17">
        <f t="shared" si="609"/>
        <v>0.14974443213152844</v>
      </c>
      <c r="CT454" s="17">
        <f t="shared" si="610"/>
        <v>9.2903177999288059E-2</v>
      </c>
      <c r="CU454" s="17">
        <f t="shared" si="570"/>
        <v>0.20875106737356841</v>
      </c>
      <c r="CV454" s="17">
        <f t="shared" si="571"/>
        <v>6.4518524946263395E-2</v>
      </c>
      <c r="CW454" s="17">
        <f t="shared" si="572"/>
        <v>0.15347608766690268</v>
      </c>
      <c r="CX454" s="17">
        <f t="shared" si="573"/>
        <v>7.0408050902793368E-2</v>
      </c>
      <c r="CY454" s="17">
        <f t="shared" si="574"/>
        <v>8.8575779167507307E-2</v>
      </c>
      <c r="CZ454" s="17">
        <f t="shared" si="575"/>
        <v>0.14801535113615985</v>
      </c>
      <c r="DA454" s="17">
        <f t="shared" si="576"/>
        <v>0.1157160232169528</v>
      </c>
      <c r="DB454" s="17">
        <f t="shared" si="577"/>
        <v>7.0394683454838097E-2</v>
      </c>
      <c r="DC454" s="17">
        <f t="shared" si="578"/>
        <v>6.2817544800663774E-2</v>
      </c>
      <c r="DD454" s="17">
        <f t="shared" si="579"/>
        <v>4.7906064039561727E-2</v>
      </c>
      <c r="DE454" s="17">
        <f t="shared" si="580"/>
        <v>5.323480148338295E-2</v>
      </c>
      <c r="DF454" s="17">
        <f t="shared" si="581"/>
        <v>4.9174201017542392E-2</v>
      </c>
      <c r="DG454" s="17">
        <f t="shared" si="582"/>
        <v>5.8292804647443082E-2</v>
      </c>
      <c r="DH454" s="17">
        <f t="shared" si="583"/>
        <v>5.8086174762273381E-2</v>
      </c>
      <c r="DI454" s="17">
        <f t="shared" si="584"/>
        <v>5.1936900821820384E-2</v>
      </c>
      <c r="DJ454" s="17">
        <f t="shared" si="585"/>
        <v>7.3213961418217816E-2</v>
      </c>
    </row>
    <row r="455" spans="2:114">
      <c r="B455" s="18" t="s">
        <v>180</v>
      </c>
      <c r="C455" s="18">
        <f>C441</f>
        <v>219.27422482666771</v>
      </c>
      <c r="D455" s="18">
        <f t="shared" ref="D455:AR455" si="618">D441</f>
        <v>236.20682801529637</v>
      </c>
      <c r="E455" s="18">
        <f t="shared" si="618"/>
        <v>185.73404354229606</v>
      </c>
      <c r="F455" s="18">
        <f t="shared" si="618"/>
        <v>196.15942690909097</v>
      </c>
      <c r="G455" s="18">
        <f t="shared" si="618"/>
        <v>153.2016812044335</v>
      </c>
      <c r="H455" s="18">
        <f t="shared" si="618"/>
        <v>108.39072735294121</v>
      </c>
      <c r="I455" s="18">
        <f t="shared" si="618"/>
        <v>75.555095771863108</v>
      </c>
      <c r="J455" s="18">
        <f t="shared" si="618"/>
        <v>77.329725929121736</v>
      </c>
      <c r="K455" s="18">
        <f t="shared" si="618"/>
        <v>89.271354857142882</v>
      </c>
      <c r="L455" s="18">
        <f t="shared" si="618"/>
        <v>65.189081304932728</v>
      </c>
      <c r="M455" s="18">
        <f t="shared" si="618"/>
        <v>102.89006073575675</v>
      </c>
      <c r="N455" s="18">
        <f t="shared" si="618"/>
        <v>97.802189482233501</v>
      </c>
      <c r="O455" s="18">
        <f t="shared" si="618"/>
        <v>80.428828866730584</v>
      </c>
      <c r="P455" s="18">
        <f t="shared" si="618"/>
        <v>82.557364879504064</v>
      </c>
      <c r="Q455" s="18">
        <f t="shared" si="618"/>
        <v>76.285562958904109</v>
      </c>
      <c r="R455" s="18">
        <f t="shared" si="618"/>
        <v>54.366306169884183</v>
      </c>
      <c r="S455" s="18">
        <f t="shared" si="618"/>
        <v>52.68</v>
      </c>
      <c r="T455" s="18">
        <f t="shared" si="618"/>
        <v>80.220000000000013</v>
      </c>
      <c r="U455" s="18">
        <f t="shared" si="618"/>
        <v>75.41</v>
      </c>
      <c r="V455" s="18">
        <f t="shared" si="618"/>
        <v>54.55</v>
      </c>
      <c r="W455" s="18">
        <f t="shared" si="618"/>
        <v>63.33</v>
      </c>
      <c r="X455" s="18">
        <f t="shared" si="618"/>
        <v>60.230000000000004</v>
      </c>
      <c r="Y455" s="18">
        <f t="shared" si="618"/>
        <v>30.089999999999996</v>
      </c>
      <c r="Z455" s="18">
        <f t="shared" si="618"/>
        <v>21.979999999999997</v>
      </c>
      <c r="AB455" s="18">
        <f t="shared" si="618"/>
        <v>34.770000000000003</v>
      </c>
      <c r="AD455" s="18">
        <f t="shared" si="618"/>
        <v>24.247368421052634</v>
      </c>
      <c r="AE455" s="18">
        <f t="shared" si="618"/>
        <v>34.973852941176474</v>
      </c>
      <c r="AF455" s="18">
        <f t="shared" si="618"/>
        <v>35.459444444444443</v>
      </c>
      <c r="AG455" s="18">
        <f t="shared" si="618"/>
        <v>33.937911764705888</v>
      </c>
      <c r="AH455" s="18">
        <f t="shared" si="618"/>
        <v>29.083285714285729</v>
      </c>
      <c r="AI455" s="18">
        <f t="shared" si="618"/>
        <v>39.718852941176451</v>
      </c>
      <c r="AJ455" s="18">
        <f t="shared" si="618"/>
        <v>15.720200000000002</v>
      </c>
      <c r="AK455" s="18">
        <f t="shared" si="618"/>
        <v>15.983805555555561</v>
      </c>
      <c r="AL455" s="18">
        <f t="shared" si="618"/>
        <v>14.4656875</v>
      </c>
      <c r="AM455" s="18">
        <f t="shared" si="618"/>
        <v>14.653764705882356</v>
      </c>
      <c r="AN455" s="18">
        <f t="shared" si="618"/>
        <v>14.168628571428574</v>
      </c>
      <c r="AO455" s="18">
        <f t="shared" si="618"/>
        <v>14.480666666666668</v>
      </c>
      <c r="AP455" s="18">
        <f t="shared" si="618"/>
        <v>14.921760000000003</v>
      </c>
      <c r="AQ455" s="18">
        <f t="shared" si="618"/>
        <v>17.560951219512191</v>
      </c>
      <c r="AR455" s="18">
        <f t="shared" si="618"/>
        <v>18.509629629629636</v>
      </c>
      <c r="BV455" s="18" t="s">
        <v>180</v>
      </c>
      <c r="BW455" s="17">
        <f t="shared" si="587"/>
        <v>1</v>
      </c>
      <c r="BX455" s="17">
        <f t="shared" si="588"/>
        <v>1.0772211289403193</v>
      </c>
      <c r="BY455" s="17">
        <f t="shared" si="589"/>
        <v>0.8470400189037971</v>
      </c>
      <c r="BZ455" s="17">
        <f t="shared" si="590"/>
        <v>0.89458497488316935</v>
      </c>
      <c r="CA455" s="17">
        <f t="shared" si="591"/>
        <v>0.69867619564286065</v>
      </c>
      <c r="CB455" s="17">
        <f t="shared" si="592"/>
        <v>0.49431586151369189</v>
      </c>
      <c r="CC455" s="17">
        <f t="shared" si="593"/>
        <v>0.34456897901058842</v>
      </c>
      <c r="CD455" s="17">
        <f t="shared" si="594"/>
        <v>0.3526621790146538</v>
      </c>
      <c r="CE455" s="17">
        <f t="shared" si="595"/>
        <v>0.4071219721684583</v>
      </c>
      <c r="CF455" s="17">
        <f t="shared" si="596"/>
        <v>0.29729477487134437</v>
      </c>
      <c r="CG455" s="17">
        <f t="shared" si="597"/>
        <v>0.46923007397285055</v>
      </c>
      <c r="CH455" s="17">
        <f t="shared" si="598"/>
        <v>0.44602683949535954</v>
      </c>
      <c r="CI455" s="17">
        <f t="shared" si="599"/>
        <v>0.3667956365154551</v>
      </c>
      <c r="CJ455" s="17">
        <f t="shared" si="600"/>
        <v>0.37650282400844953</v>
      </c>
      <c r="CK455" s="17">
        <f t="shared" si="601"/>
        <v>0.34790027427622405</v>
      </c>
      <c r="CL455" s="17">
        <f t="shared" si="602"/>
        <v>0.24793751391829003</v>
      </c>
      <c r="CM455" s="17">
        <f t="shared" si="603"/>
        <v>0.24024711541743032</v>
      </c>
      <c r="CN455" s="17">
        <f t="shared" si="604"/>
        <v>0.3658432725661781</v>
      </c>
      <c r="CO455" s="17">
        <f t="shared" si="605"/>
        <v>0.34390726981071412</v>
      </c>
      <c r="CP455" s="17">
        <f t="shared" si="606"/>
        <v>0.24877524954481442</v>
      </c>
      <c r="CQ455" s="17">
        <f t="shared" si="607"/>
        <v>0.28881643544771946</v>
      </c>
      <c r="CR455" s="17">
        <f t="shared" si="608"/>
        <v>0.27467888689430198</v>
      </c>
      <c r="CS455" s="17">
        <f t="shared" si="609"/>
        <v>0.13722543095881695</v>
      </c>
      <c r="CT455" s="17">
        <f t="shared" si="610"/>
        <v>0.10023977974326344</v>
      </c>
      <c r="CU455" s="17">
        <f t="shared" si="570"/>
        <v>0.15856856877494405</v>
      </c>
      <c r="CV455" s="17">
        <f t="shared" si="571"/>
        <v>0.11058011236943029</v>
      </c>
      <c r="CW455" s="17">
        <f t="shared" si="572"/>
        <v>0.15949824001805352</v>
      </c>
      <c r="CX455" s="17">
        <f t="shared" si="573"/>
        <v>0.16171277984211091</v>
      </c>
      <c r="CY455" s="17">
        <f t="shared" si="574"/>
        <v>0.15477383076617049</v>
      </c>
      <c r="CZ455" s="17">
        <f t="shared" si="575"/>
        <v>0.13263431092858971</v>
      </c>
      <c r="DA455" s="17">
        <f t="shared" si="576"/>
        <v>0.1811378103038489</v>
      </c>
      <c r="DB455" s="17">
        <f t="shared" si="577"/>
        <v>7.1691964764333496E-2</v>
      </c>
      <c r="DC455" s="17">
        <f t="shared" si="578"/>
        <v>7.289413777743585E-2</v>
      </c>
      <c r="DD455" s="17">
        <f t="shared" si="579"/>
        <v>6.5970761093488595E-2</v>
      </c>
      <c r="DE455" s="17">
        <f t="shared" si="580"/>
        <v>6.6828487103150813E-2</v>
      </c>
      <c r="DF455" s="17">
        <f t="shared" si="581"/>
        <v>6.4616023988358043E-2</v>
      </c>
      <c r="DG455" s="17">
        <f t="shared" si="582"/>
        <v>6.6039073576082061E-2</v>
      </c>
      <c r="DH455" s="17">
        <f t="shared" si="583"/>
        <v>6.8050679516917151E-2</v>
      </c>
      <c r="DI455" s="17">
        <f t="shared" si="584"/>
        <v>8.008670984195157E-2</v>
      </c>
      <c r="DJ455" s="17">
        <f t="shared" si="585"/>
        <v>8.4413157288601354E-2</v>
      </c>
    </row>
    <row r="456" spans="2:114">
      <c r="BV456" s="20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</row>
    <row r="457" spans="2:114">
      <c r="BV457" s="20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</row>
    <row r="458" spans="2:114">
      <c r="BV458" s="20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</row>
    <row r="459" spans="2:114">
      <c r="BV459" s="20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</row>
    <row r="460" spans="2:114">
      <c r="BV460" s="20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</row>
    <row r="461" spans="2:114">
      <c r="BV461" s="20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</row>
    <row r="462" spans="2:114">
      <c r="BV462" s="20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</row>
    <row r="463" spans="2:114">
      <c r="BV463" s="20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</row>
    <row r="464" spans="2:114">
      <c r="BV464" s="20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</row>
    <row r="465" spans="74:98">
      <c r="BV465" s="20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</row>
    <row r="466" spans="74:98">
      <c r="BV466" s="20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</row>
    <row r="467" spans="74:98">
      <c r="BV467" s="20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</row>
    <row r="468" spans="74:98">
      <c r="BV468" s="20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</row>
    <row r="469" spans="74:98">
      <c r="BV469" s="20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</row>
    <row r="470" spans="74:98">
      <c r="BV470" s="20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</row>
    <row r="471" spans="74:98">
      <c r="BV471" s="20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</row>
    <row r="472" spans="74:98">
      <c r="BV472" s="20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</row>
    <row r="473" spans="74:98">
      <c r="BV473" s="20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</row>
    <row r="474" spans="74:98">
      <c r="BV474" s="20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</row>
    <row r="475" spans="74:98">
      <c r="BV475" s="20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</row>
    <row r="476" spans="74:98">
      <c r="BV476" s="20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</row>
    <row r="477" spans="74:98">
      <c r="BV477" s="20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</row>
    <row r="478" spans="74:98">
      <c r="BV478" s="20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</row>
    <row r="479" spans="74:98">
      <c r="BV479" s="20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</row>
    <row r="480" spans="74:98">
      <c r="BV480" s="20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</row>
    <row r="481" spans="74:98">
      <c r="BV481" s="20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</row>
    <row r="482" spans="74:98">
      <c r="BV482" s="20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</row>
    <row r="483" spans="74:98">
      <c r="BV483" s="20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</row>
    <row r="484" spans="74:98">
      <c r="BV484" s="20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</row>
    <row r="485" spans="74:98">
      <c r="BV485" s="20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</row>
  </sheetData>
  <conditionalFormatting sqref="BW3:CT42">
    <cfRule type="cellIs" dxfId="7" priority="47" operator="lessThan">
      <formula>0.1</formula>
    </cfRule>
    <cfRule type="cellIs" dxfId="6" priority="48" operator="greaterThan">
      <formula>1</formula>
    </cfRule>
  </conditionalFormatting>
  <conditionalFormatting sqref="CU3:CU42">
    <cfRule type="cellIs" dxfId="5" priority="45" operator="lessThan">
      <formula>0.1</formula>
    </cfRule>
    <cfRule type="cellIs" dxfId="4" priority="46" operator="greaterThan">
      <formula>1</formula>
    </cfRule>
  </conditionalFormatting>
  <conditionalFormatting sqref="CV3:DJ42">
    <cfRule type="cellIs" dxfId="3" priority="43" operator="lessThan">
      <formula>0.1</formula>
    </cfRule>
    <cfRule type="cellIs" dxfId="2" priority="44" operator="greaterThan">
      <formula>1</formula>
    </cfRule>
  </conditionalFormatting>
  <conditionalFormatting sqref="DM3:DO42">
    <cfRule type="cellIs" dxfId="1" priority="41" operator="lessThan">
      <formula>0.1</formula>
    </cfRule>
    <cfRule type="cellIs" dxfId="0" priority="42" operator="greaterThan">
      <formula>1</formula>
    </cfRule>
  </conditionalFormatting>
  <conditionalFormatting sqref="DP3:DS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4:DS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5:DS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6:DS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7:DS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8:DS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9:DS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10:DS1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11:DS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12:DS1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13:DS1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14:DS1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15:DS1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16:DS1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17:DS1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18:DS1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19:DS1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20:DS2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21:DS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22:DS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23:DS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24:DS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25:DS2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26:DS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27:DS2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28:DS2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29:DS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30:DS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31:DS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32:DS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33:DS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34:DS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35:DS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36:DS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37:DS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38:DS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39:DS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40:DS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41:DS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P42:DS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C1" transitionEvaluation="1"/>
  <dimension ref="A1:AC452"/>
  <sheetViews>
    <sheetView tabSelected="1" zoomScale="80" zoomScaleNormal="80" zoomScalePageLayoutView="80" workbookViewId="0">
      <pane xSplit="2" topLeftCell="C1" activePane="topRight" state="frozen"/>
      <selection activeCell="D1" sqref="D1"/>
      <selection pane="topRight" activeCell="A43" sqref="A43"/>
    </sheetView>
  </sheetViews>
  <sheetFormatPr defaultColWidth="7.7109375" defaultRowHeight="14.25"/>
  <cols>
    <col min="1" max="1" width="4.7109375" style="7" customWidth="1"/>
    <col min="2" max="3" width="23.7109375" style="7" customWidth="1"/>
    <col min="4" max="14" width="10.140625" style="7" bestFit="1" customWidth="1"/>
    <col min="15" max="15" width="6.7109375" style="7" customWidth="1"/>
    <col min="16" max="27" width="8.7109375" style="7" bestFit="1" customWidth="1"/>
    <col min="28" max="28" width="7.7109375" style="7"/>
    <col min="29" max="29" width="8.7109375" style="7" bestFit="1" customWidth="1"/>
    <col min="30" max="16384" width="7.7109375" style="7"/>
  </cols>
  <sheetData>
    <row r="1" spans="1:29">
      <c r="B1" s="8" t="s">
        <v>77</v>
      </c>
      <c r="D1" s="9" t="s">
        <v>78</v>
      </c>
      <c r="E1" s="9" t="s">
        <v>79</v>
      </c>
      <c r="F1" s="9" t="s">
        <v>80</v>
      </c>
      <c r="G1" s="9" t="s">
        <v>81</v>
      </c>
      <c r="H1" s="9" t="s">
        <v>82</v>
      </c>
      <c r="I1" s="9" t="s">
        <v>83</v>
      </c>
      <c r="J1" s="9" t="s">
        <v>84</v>
      </c>
      <c r="K1" s="9" t="s">
        <v>85</v>
      </c>
      <c r="L1" s="9" t="s">
        <v>86</v>
      </c>
      <c r="M1" s="9" t="s">
        <v>87</v>
      </c>
      <c r="N1" s="9" t="s">
        <v>88</v>
      </c>
      <c r="O1" s="9" t="s">
        <v>89</v>
      </c>
      <c r="P1" s="9" t="s">
        <v>90</v>
      </c>
      <c r="Q1" s="9" t="s">
        <v>91</v>
      </c>
      <c r="R1" s="9" t="s">
        <v>92</v>
      </c>
      <c r="S1" s="9" t="s">
        <v>93</v>
      </c>
      <c r="T1" s="9" t="s">
        <v>94</v>
      </c>
      <c r="U1" s="9" t="s">
        <v>95</v>
      </c>
      <c r="V1" s="9" t="s">
        <v>96</v>
      </c>
      <c r="W1" s="9" t="s">
        <v>97</v>
      </c>
      <c r="X1" s="9" t="s">
        <v>98</v>
      </c>
      <c r="Y1" s="9" t="s">
        <v>99</v>
      </c>
      <c r="Z1" s="9" t="s">
        <v>100</v>
      </c>
      <c r="AA1" s="9" t="s">
        <v>101</v>
      </c>
      <c r="AB1" s="9" t="s">
        <v>102</v>
      </c>
      <c r="AC1" s="9" t="s">
        <v>103</v>
      </c>
    </row>
    <row r="2" spans="1:29">
      <c r="B2" s="10" t="s">
        <v>0</v>
      </c>
      <c r="C2" s="9"/>
      <c r="D2" s="9" t="s">
        <v>104</v>
      </c>
      <c r="E2" s="9" t="s">
        <v>105</v>
      </c>
      <c r="F2" s="9" t="s">
        <v>106</v>
      </c>
      <c r="G2" s="9" t="s">
        <v>107</v>
      </c>
      <c r="H2" s="9" t="s">
        <v>108</v>
      </c>
      <c r="I2" s="9" t="s">
        <v>109</v>
      </c>
      <c r="J2" s="9" t="s">
        <v>110</v>
      </c>
      <c r="K2" s="9" t="s">
        <v>111</v>
      </c>
      <c r="L2" s="9" t="s">
        <v>112</v>
      </c>
      <c r="M2" s="9" t="s">
        <v>113</v>
      </c>
      <c r="N2" s="9" t="s">
        <v>114</v>
      </c>
      <c r="O2" s="9" t="s">
        <v>115</v>
      </c>
      <c r="P2" s="9" t="s">
        <v>116</v>
      </c>
      <c r="Q2" s="9" t="s">
        <v>117</v>
      </c>
      <c r="R2" s="9" t="s">
        <v>118</v>
      </c>
      <c r="S2" s="9" t="s">
        <v>119</v>
      </c>
      <c r="T2" s="9" t="s">
        <v>120</v>
      </c>
      <c r="U2" s="9" t="s">
        <v>121</v>
      </c>
      <c r="V2" s="9" t="s">
        <v>122</v>
      </c>
      <c r="W2" s="9" t="s">
        <v>123</v>
      </c>
      <c r="X2" s="9" t="s">
        <v>124</v>
      </c>
      <c r="Y2" s="9" t="s">
        <v>125</v>
      </c>
      <c r="Z2" s="9" t="s">
        <v>126</v>
      </c>
      <c r="AA2" s="9" t="s">
        <v>127</v>
      </c>
      <c r="AB2" s="9" t="s">
        <v>128</v>
      </c>
      <c r="AC2" s="9" t="s">
        <v>129</v>
      </c>
    </row>
    <row r="3" spans="1:29" ht="15">
      <c r="B3" s="10" t="s">
        <v>1</v>
      </c>
      <c r="C3" s="11" t="s">
        <v>61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C3" s="12"/>
    </row>
    <row r="4" spans="1:29">
      <c r="A4" s="9" t="s">
        <v>130</v>
      </c>
      <c r="B4" s="10" t="s">
        <v>3</v>
      </c>
      <c r="C4" s="10" t="s">
        <v>4</v>
      </c>
      <c r="D4" s="13">
        <v>0.24936914297639828</v>
      </c>
      <c r="E4" s="13">
        <v>0.48564417851555713</v>
      </c>
      <c r="F4" s="13">
        <v>0.6825562024169185</v>
      </c>
      <c r="G4" s="13">
        <v>1.352008897994939</v>
      </c>
      <c r="H4" s="13">
        <v>2.0215113448275863</v>
      </c>
      <c r="I4" s="13">
        <v>0.52521248868778292</v>
      </c>
      <c r="J4" s="13">
        <v>0.21009411406844106</v>
      </c>
      <c r="K4" s="13">
        <v>0.28893579661016949</v>
      </c>
      <c r="L4" s="13">
        <v>0.10505602219140085</v>
      </c>
      <c r="M4" s="13">
        <v>0.18389021524663679</v>
      </c>
      <c r="N4" s="13">
        <v>0.11818896574624257</v>
      </c>
      <c r="O4" s="13">
        <v>0.10507890355329949</v>
      </c>
      <c r="P4" s="13">
        <v>0.24953425023969319</v>
      </c>
      <c r="Q4" s="13">
        <v>0.53847469934134051</v>
      </c>
      <c r="R4" s="13">
        <v>0.22328763262764634</v>
      </c>
      <c r="S4" s="13">
        <v>0.18393627027027029</v>
      </c>
      <c r="T4" s="14">
        <v>0.26</v>
      </c>
      <c r="U4" s="14">
        <v>0.14000000000000001</v>
      </c>
      <c r="V4" s="14">
        <v>0.11</v>
      </c>
      <c r="W4" s="14">
        <v>0.14000000000000001</v>
      </c>
      <c r="X4" s="14">
        <v>0.22</v>
      </c>
      <c r="Y4" s="14">
        <v>0.14000000000000001</v>
      </c>
      <c r="Z4" s="14">
        <v>0.39</v>
      </c>
      <c r="AA4" s="13">
        <v>0.05</v>
      </c>
      <c r="AC4" s="13">
        <v>7.0000000000000007E-2</v>
      </c>
    </row>
    <row r="5" spans="1:29">
      <c r="A5" s="9" t="s">
        <v>131</v>
      </c>
      <c r="B5" s="10" t="s">
        <v>5</v>
      </c>
      <c r="C5" s="10" t="s">
        <v>4</v>
      </c>
      <c r="D5" s="13">
        <v>0.5512370528951962</v>
      </c>
      <c r="E5" s="13">
        <v>0.86628421032504799</v>
      </c>
      <c r="F5" s="13">
        <v>0.82694309138972821</v>
      </c>
      <c r="G5" s="13">
        <v>1.2601247981312051</v>
      </c>
      <c r="H5" s="13">
        <v>1.1288959458128078</v>
      </c>
      <c r="I5" s="13">
        <v>0.61712467420814487</v>
      </c>
      <c r="J5" s="13">
        <v>0.47271175665399234</v>
      </c>
      <c r="K5" s="13">
        <v>0.34146957781201853</v>
      </c>
      <c r="L5" s="13">
        <v>0.34143207212205279</v>
      </c>
      <c r="M5" s="13">
        <v>0.23643027674567585</v>
      </c>
      <c r="N5" s="13">
        <v>0.26264214610276132</v>
      </c>
      <c r="O5" s="13">
        <v>0.36777616243654826</v>
      </c>
      <c r="P5" s="13">
        <v>0.59100217162032598</v>
      </c>
      <c r="Q5" s="13">
        <v>0.52534117008911274</v>
      </c>
      <c r="R5" s="13">
        <v>0.32836416562889165</v>
      </c>
      <c r="S5" s="13">
        <v>0.26276610038610038</v>
      </c>
      <c r="T5" s="14">
        <v>0.22</v>
      </c>
      <c r="U5" s="14">
        <v>0.17</v>
      </c>
      <c r="V5" s="14">
        <v>0.24</v>
      </c>
      <c r="W5" s="14">
        <v>0.28000000000000003</v>
      </c>
      <c r="X5" s="14">
        <v>0.31</v>
      </c>
      <c r="Y5" s="14">
        <v>0.31</v>
      </c>
      <c r="Z5" s="14">
        <v>0.21</v>
      </c>
      <c r="AA5" s="13">
        <v>0.08</v>
      </c>
    </row>
    <row r="6" spans="1:29">
      <c r="A6" s="9" t="s">
        <v>132</v>
      </c>
      <c r="B6" s="10" t="s">
        <v>6</v>
      </c>
      <c r="C6" s="10" t="s">
        <v>7</v>
      </c>
      <c r="D6" s="13">
        <v>0.81373088760719436</v>
      </c>
      <c r="E6" s="13">
        <v>0.6168993618981401</v>
      </c>
      <c r="F6" s="13">
        <v>1.0894647077039274</v>
      </c>
      <c r="G6" s="13">
        <v>1.417640397897606</v>
      </c>
      <c r="H6" s="13">
        <v>0.7350950344827587</v>
      </c>
      <c r="I6" s="13">
        <v>0.43330030316742091</v>
      </c>
      <c r="J6" s="13">
        <v>0.49897352091254754</v>
      </c>
      <c r="K6" s="13">
        <v>0.72233949152542387</v>
      </c>
      <c r="L6" s="13">
        <v>0.57780812205270471</v>
      </c>
      <c r="M6" s="13">
        <v>0.39405046124279308</v>
      </c>
      <c r="N6" s="13">
        <v>0.3939632191541419</v>
      </c>
      <c r="O6" s="13">
        <v>0.35464129949238582</v>
      </c>
      <c r="P6" s="13">
        <v>0.36773468456375841</v>
      </c>
      <c r="Q6" s="13">
        <v>0.45967352382797361</v>
      </c>
      <c r="R6" s="13">
        <v>0.40717156537982563</v>
      </c>
      <c r="S6" s="13">
        <v>0.23648949034749034</v>
      </c>
      <c r="T6" s="14">
        <v>0.41</v>
      </c>
      <c r="U6" s="14">
        <v>0.24</v>
      </c>
      <c r="V6" s="14">
        <v>0.22</v>
      </c>
      <c r="W6" s="14">
        <v>0.35</v>
      </c>
      <c r="X6" s="14">
        <v>0.28000000000000003</v>
      </c>
      <c r="Y6" s="14">
        <v>0.36</v>
      </c>
      <c r="Z6" s="14">
        <v>0.22</v>
      </c>
      <c r="AA6" s="13">
        <v>0.21</v>
      </c>
      <c r="AC6" s="13">
        <v>0.24</v>
      </c>
    </row>
    <row r="7" spans="1:29">
      <c r="A7" s="9" t="s">
        <v>133</v>
      </c>
      <c r="B7" s="10" t="s">
        <v>8</v>
      </c>
      <c r="C7" s="10" t="s">
        <v>9</v>
      </c>
      <c r="D7" s="13">
        <v>0.24936914297639828</v>
      </c>
      <c r="E7" s="13">
        <v>0.17063173839735793</v>
      </c>
      <c r="F7" s="13">
        <v>0.39378242447129913</v>
      </c>
      <c r="G7" s="13">
        <v>0.22314709966906759</v>
      </c>
      <c r="H7" s="13">
        <v>0.30191403201970446</v>
      </c>
      <c r="I7" s="13">
        <v>0.19695468325791857</v>
      </c>
      <c r="J7" s="13">
        <v>0.13130882129277566</v>
      </c>
      <c r="K7" s="13">
        <v>0.18386823420647153</v>
      </c>
      <c r="L7" s="13">
        <v>0.28890406102635235</v>
      </c>
      <c r="M7" s="13">
        <v>0.17075519987187701</v>
      </c>
      <c r="N7" s="13">
        <v>0.22324582418734712</v>
      </c>
      <c r="O7" s="13">
        <v>0.27583212182741118</v>
      </c>
      <c r="P7" s="13">
        <v>0.30206777660594442</v>
      </c>
      <c r="Q7" s="13">
        <v>0.56474175784579617</v>
      </c>
      <c r="R7" s="13">
        <v>0.31522959900373598</v>
      </c>
      <c r="S7" s="13">
        <v>0.28904271042471041</v>
      </c>
      <c r="T7" s="14">
        <v>0.2</v>
      </c>
      <c r="U7" s="14">
        <v>0.16</v>
      </c>
      <c r="V7" s="14">
        <v>0.15</v>
      </c>
      <c r="W7" s="14">
        <v>0.26</v>
      </c>
      <c r="X7" s="14">
        <v>0.14000000000000001</v>
      </c>
      <c r="Y7" s="14">
        <v>0.31</v>
      </c>
      <c r="Z7" s="14">
        <v>0.1</v>
      </c>
      <c r="AA7" s="13">
        <v>7.0000000000000007E-2</v>
      </c>
      <c r="AC7" s="13">
        <v>0.09</v>
      </c>
    </row>
    <row r="8" spans="1:29">
      <c r="A8" s="9" t="s">
        <v>134</v>
      </c>
      <c r="B8" s="10" t="s">
        <v>10</v>
      </c>
      <c r="C8" s="10" t="s">
        <v>11</v>
      </c>
      <c r="D8" s="13">
        <v>13.15094111907111</v>
      </c>
      <c r="E8" s="13">
        <v>11.931096169476795</v>
      </c>
      <c r="F8" s="13">
        <v>12.994820007552871</v>
      </c>
      <c r="G8" s="13">
        <v>12.141827481993383</v>
      </c>
      <c r="H8" s="13">
        <v>11.919040916256158</v>
      </c>
      <c r="I8" s="13">
        <v>5.1076914524886883</v>
      </c>
      <c r="J8" s="13">
        <v>5.0291278555133081</v>
      </c>
      <c r="K8" s="13">
        <v>3.7430319106317413</v>
      </c>
      <c r="L8" s="13">
        <v>3.4405847267683778</v>
      </c>
      <c r="M8" s="13">
        <v>3.0735935976937858</v>
      </c>
      <c r="N8" s="13">
        <v>2.5082324952813702</v>
      </c>
      <c r="O8" s="13">
        <v>2.9159395736040614</v>
      </c>
      <c r="P8" s="13">
        <v>3.0469445292425692</v>
      </c>
      <c r="Q8" s="13">
        <v>3.3096493715614104</v>
      </c>
      <c r="R8" s="13">
        <v>3.3361799227895395</v>
      </c>
      <c r="S8" s="13">
        <v>1.5109050772200772</v>
      </c>
      <c r="T8" s="14">
        <v>1.41</v>
      </c>
      <c r="U8" s="14">
        <v>1.39</v>
      </c>
      <c r="V8" s="14">
        <v>1.1000000000000001</v>
      </c>
      <c r="W8" s="14">
        <v>0.85</v>
      </c>
      <c r="X8" s="14">
        <v>1.37</v>
      </c>
      <c r="Y8" s="14">
        <v>1.78</v>
      </c>
      <c r="Z8" s="14">
        <v>0.79</v>
      </c>
      <c r="AA8" s="13">
        <v>0.59</v>
      </c>
      <c r="AC8" s="13">
        <v>0.67</v>
      </c>
    </row>
    <row r="9" spans="1:29">
      <c r="A9" s="9" t="s">
        <v>135</v>
      </c>
      <c r="B9" s="10" t="s">
        <v>12</v>
      </c>
      <c r="C9" s="10" t="s">
        <v>13</v>
      </c>
      <c r="D9" s="13">
        <v>0</v>
      </c>
      <c r="E9" s="13">
        <v>0.27563588510342429</v>
      </c>
      <c r="F9" s="13">
        <v>0.49879107099697889</v>
      </c>
      <c r="G9" s="13">
        <v>0.48567309927973534</v>
      </c>
      <c r="H9" s="13">
        <v>0.66946154926108381</v>
      </c>
      <c r="I9" s="13">
        <v>0.26260624434389146</v>
      </c>
      <c r="J9" s="13">
        <v>0.18383234980988594</v>
      </c>
      <c r="K9" s="13">
        <v>0.31520268721109401</v>
      </c>
      <c r="L9" s="13">
        <v>0.2101120443828017</v>
      </c>
      <c r="M9" s="13">
        <v>0.10508012299807816</v>
      </c>
      <c r="N9" s="13">
        <v>0.31517057532331355</v>
      </c>
      <c r="O9" s="13">
        <v>0.14448349238578681</v>
      </c>
      <c r="P9" s="13">
        <v>0.24953425023969319</v>
      </c>
      <c r="Q9" s="13">
        <v>0.18386940953118946</v>
      </c>
      <c r="R9" s="13">
        <v>0.28896046575342466</v>
      </c>
      <c r="S9" s="13">
        <v>0.14452135521235521</v>
      </c>
      <c r="T9" s="14">
        <v>0.1</v>
      </c>
      <c r="U9" s="14">
        <v>0.09</v>
      </c>
      <c r="V9" s="14">
        <v>0.1</v>
      </c>
      <c r="W9" s="14">
        <v>0.1</v>
      </c>
      <c r="X9" s="14">
        <v>0.09</v>
      </c>
      <c r="Y9" s="14">
        <v>0.17</v>
      </c>
      <c r="Z9" s="14">
        <v>0.08</v>
      </c>
      <c r="AA9" s="13">
        <v>0.13</v>
      </c>
      <c r="AC9" s="13">
        <v>0.1</v>
      </c>
    </row>
    <row r="10" spans="1:29">
      <c r="A10" s="9" t="s">
        <v>136</v>
      </c>
      <c r="B10" s="10" t="s">
        <v>14</v>
      </c>
      <c r="C10" s="10" t="s">
        <v>13</v>
      </c>
      <c r="D10" s="13">
        <v>0.3543666768611976</v>
      </c>
      <c r="E10" s="13">
        <v>0.21000829341213284</v>
      </c>
      <c r="F10" s="13">
        <v>0.24939553549848945</v>
      </c>
      <c r="G10" s="13">
        <v>0.17064189974693403</v>
      </c>
      <c r="H10" s="13">
        <v>0.11814027339901478</v>
      </c>
      <c r="I10" s="13">
        <v>6.5651561085972865E-2</v>
      </c>
      <c r="J10" s="13">
        <v>6.5654410646387829E-2</v>
      </c>
      <c r="K10" s="13">
        <v>5.2533781201849004E-2</v>
      </c>
      <c r="L10" s="13">
        <v>0.22324404715672683</v>
      </c>
      <c r="M10" s="13">
        <v>3.9405046124279308E-2</v>
      </c>
      <c r="N10" s="13">
        <v>1.3132107305138065E-2</v>
      </c>
      <c r="O10" s="13">
        <v>3.9404588832487306E-2</v>
      </c>
      <c r="P10" s="13">
        <v>3.9400144774688395E-2</v>
      </c>
      <c r="Q10" s="13">
        <v>1.3133529252227818E-2</v>
      </c>
      <c r="R10" s="13">
        <v>2.6269133250311334E-2</v>
      </c>
      <c r="S10" s="13">
        <v>2.6276610038610038E-2</v>
      </c>
      <c r="T10" s="14">
        <v>0.02</v>
      </c>
      <c r="U10" s="14">
        <v>0.02</v>
      </c>
      <c r="V10" s="14">
        <v>0.02</v>
      </c>
      <c r="W10" s="14">
        <v>0.02</v>
      </c>
      <c r="X10" s="14">
        <v>0.01</v>
      </c>
      <c r="Y10" s="15" t="s">
        <v>137</v>
      </c>
      <c r="Z10" s="14">
        <v>0.01</v>
      </c>
      <c r="AA10" s="13">
        <v>0.03</v>
      </c>
      <c r="AC10" s="13">
        <v>0.02</v>
      </c>
    </row>
    <row r="11" spans="1:29">
      <c r="A11" s="9" t="s">
        <v>138</v>
      </c>
      <c r="B11" s="10" t="s">
        <v>15</v>
      </c>
      <c r="C11" s="10" t="s">
        <v>9</v>
      </c>
      <c r="D11" s="13">
        <v>0.31499260165439785</v>
      </c>
      <c r="E11" s="13">
        <v>0.19688277507387453</v>
      </c>
      <c r="F11" s="13">
        <v>0.39378242447129913</v>
      </c>
      <c r="G11" s="13">
        <v>0.4725467992992019</v>
      </c>
      <c r="H11" s="13">
        <v>0.27566063793103446</v>
      </c>
      <c r="I11" s="13">
        <v>0.1444334343891403</v>
      </c>
      <c r="J11" s="13">
        <v>2.6261764258555132E-2</v>
      </c>
      <c r="K11" s="13">
        <v>1.3133445300462251E-2</v>
      </c>
      <c r="L11" s="13">
        <v>1.3132002773925107E-2</v>
      </c>
      <c r="M11" s="13">
        <v>1.313501537475977E-2</v>
      </c>
      <c r="N11" s="13">
        <v>0</v>
      </c>
      <c r="O11" s="13">
        <v>0</v>
      </c>
      <c r="P11" s="13">
        <v>0</v>
      </c>
      <c r="Q11" s="13">
        <v>0</v>
      </c>
      <c r="R11" s="13">
        <v>5.2538266500622668E-2</v>
      </c>
      <c r="S11" s="13">
        <v>0</v>
      </c>
      <c r="T11" s="14">
        <v>0.04</v>
      </c>
      <c r="U11" s="14">
        <v>0</v>
      </c>
      <c r="V11" s="14">
        <v>0</v>
      </c>
      <c r="W11" s="14">
        <v>0.08</v>
      </c>
      <c r="X11" s="14">
        <v>0</v>
      </c>
      <c r="Y11" s="15" t="s">
        <v>137</v>
      </c>
      <c r="Z11" s="15" t="s">
        <v>137</v>
      </c>
      <c r="AC11" s="13">
        <v>0</v>
      </c>
    </row>
    <row r="12" spans="1:29">
      <c r="A12" s="9" t="s">
        <v>139</v>
      </c>
      <c r="B12" s="10" t="s">
        <v>16</v>
      </c>
      <c r="C12" s="10" t="s">
        <v>17</v>
      </c>
      <c r="D12" s="13">
        <v>0.76123212066479473</v>
      </c>
      <c r="E12" s="13">
        <v>0.24938484842690772</v>
      </c>
      <c r="F12" s="13">
        <v>0.30189985876132935</v>
      </c>
      <c r="G12" s="13">
        <v>0.13126299980533387</v>
      </c>
      <c r="H12" s="13">
        <v>2.6253394088669953E-2</v>
      </c>
      <c r="I12" s="13">
        <v>3.9390936651583712E-2</v>
      </c>
      <c r="J12" s="13">
        <v>1.3130882129277566E-2</v>
      </c>
      <c r="K12" s="13">
        <v>0</v>
      </c>
      <c r="L12" s="13">
        <v>0</v>
      </c>
      <c r="M12" s="13">
        <v>0</v>
      </c>
      <c r="N12" s="13">
        <v>1.3132107305138065E-2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4">
        <v>0</v>
      </c>
      <c r="U12" s="14">
        <v>0</v>
      </c>
      <c r="V12" s="14">
        <v>0</v>
      </c>
      <c r="W12" s="15" t="s">
        <v>137</v>
      </c>
      <c r="X12" s="14">
        <v>0</v>
      </c>
      <c r="Y12" s="14">
        <v>0</v>
      </c>
      <c r="Z12" s="14">
        <v>0</v>
      </c>
    </row>
    <row r="13" spans="1:29">
      <c r="A13" s="9" t="s">
        <v>140</v>
      </c>
      <c r="B13" s="10" t="s">
        <v>18</v>
      </c>
      <c r="C13" s="10" t="s">
        <v>19</v>
      </c>
      <c r="D13" s="13">
        <v>2.2968210537299845</v>
      </c>
      <c r="E13" s="13">
        <v>1.7981960123413874</v>
      </c>
      <c r="F13" s="13">
        <v>0.97132998036253781</v>
      </c>
      <c r="G13" s="13">
        <v>1.4963981977808061</v>
      </c>
      <c r="H13" s="13">
        <v>1.8771176773399014</v>
      </c>
      <c r="I13" s="13">
        <v>0.45956092760181</v>
      </c>
      <c r="J13" s="13">
        <v>0.40705734600760457</v>
      </c>
      <c r="K13" s="13">
        <v>0.19700167950693376</v>
      </c>
      <c r="L13" s="13">
        <v>0.28890406102635235</v>
      </c>
      <c r="M13" s="13">
        <v>0.21016024599615632</v>
      </c>
      <c r="N13" s="13">
        <v>0.19698160957707095</v>
      </c>
      <c r="O13" s="13">
        <v>0.22329267005076145</v>
      </c>
      <c r="P13" s="13">
        <v>0.47280173729626074</v>
      </c>
      <c r="Q13" s="13">
        <v>0.68294352111584655</v>
      </c>
      <c r="R13" s="13">
        <v>0.39403699875466996</v>
      </c>
      <c r="S13" s="13">
        <v>0.4467023706563707</v>
      </c>
      <c r="T13" s="14">
        <v>0.44</v>
      </c>
      <c r="U13" s="14">
        <v>0.97</v>
      </c>
      <c r="V13" s="14">
        <v>1.49</v>
      </c>
      <c r="W13" s="14">
        <v>0.38</v>
      </c>
      <c r="X13" s="14">
        <v>0.54</v>
      </c>
      <c r="Y13" s="14">
        <v>0.28999999999999998</v>
      </c>
      <c r="Z13" s="14">
        <v>0.22</v>
      </c>
      <c r="AA13" s="13">
        <v>0.19</v>
      </c>
      <c r="AC13" s="13">
        <v>0.15</v>
      </c>
    </row>
    <row r="14" spans="1:29">
      <c r="A14" s="9" t="s">
        <v>141</v>
      </c>
      <c r="B14" s="10" t="s">
        <v>20</v>
      </c>
      <c r="C14" s="10" t="s">
        <v>21</v>
      </c>
      <c r="D14" s="13">
        <v>3.4255445429915765</v>
      </c>
      <c r="E14" s="13">
        <v>6.0639894722753356</v>
      </c>
      <c r="F14" s="13">
        <v>3.5177896586102722</v>
      </c>
      <c r="G14" s="13">
        <v>0.82695689877360345</v>
      </c>
      <c r="H14" s="13">
        <v>1.9164977684729065</v>
      </c>
      <c r="I14" s="13">
        <v>0.8009490452488689</v>
      </c>
      <c r="J14" s="13">
        <v>0.9191617490494296</v>
      </c>
      <c r="K14" s="13">
        <v>0.22326857010785828</v>
      </c>
      <c r="L14" s="13">
        <v>0.19698004160887658</v>
      </c>
      <c r="M14" s="13">
        <v>0.15762018449711723</v>
      </c>
      <c r="N14" s="13">
        <v>0.21011371688220903</v>
      </c>
      <c r="O14" s="13">
        <v>0.39404588832487308</v>
      </c>
      <c r="P14" s="13">
        <v>3.3490123058485137</v>
      </c>
      <c r="Q14" s="13">
        <v>7.8801175513366906E-2</v>
      </c>
      <c r="R14" s="13">
        <v>0.52538266500622666</v>
      </c>
      <c r="S14" s="13">
        <v>0.18393627027027029</v>
      </c>
      <c r="T14" s="14">
        <v>0.08</v>
      </c>
      <c r="U14" s="14">
        <v>0.08</v>
      </c>
      <c r="V14" s="14">
        <v>0.04</v>
      </c>
      <c r="W14" s="14">
        <v>0.09</v>
      </c>
      <c r="X14" s="14">
        <v>0.11</v>
      </c>
      <c r="Y14" s="14">
        <v>0.03</v>
      </c>
      <c r="Z14" s="14">
        <v>0.09</v>
      </c>
      <c r="AA14" s="13">
        <v>0.05</v>
      </c>
      <c r="AC14" s="13">
        <v>0.08</v>
      </c>
    </row>
    <row r="15" spans="1:29">
      <c r="A15" s="9" t="s">
        <v>142</v>
      </c>
      <c r="B15" s="10" t="s">
        <v>22</v>
      </c>
      <c r="C15" s="10" t="s">
        <v>23</v>
      </c>
      <c r="D15" s="13">
        <v>6.3129767248235567</v>
      </c>
      <c r="E15" s="13">
        <v>4.3051700149487226</v>
      </c>
      <c r="F15" s="13">
        <v>3.4784114161631421</v>
      </c>
      <c r="G15" s="13">
        <v>5.1323832923885542</v>
      </c>
      <c r="H15" s="13">
        <v>3.7017285665024628</v>
      </c>
      <c r="I15" s="13">
        <v>2.5078896334841629</v>
      </c>
      <c r="J15" s="13">
        <v>1.812061733840304</v>
      </c>
      <c r="K15" s="13">
        <v>1.2870776394453005</v>
      </c>
      <c r="L15" s="13">
        <v>0.93237219694868245</v>
      </c>
      <c r="M15" s="13">
        <v>0.97199113773222301</v>
      </c>
      <c r="N15" s="13">
        <v>1.1424933355470117</v>
      </c>
      <c r="O15" s="13">
        <v>0.94571013197969545</v>
      </c>
      <c r="P15" s="13">
        <v>0.85366980345158194</v>
      </c>
      <c r="Q15" s="13">
        <v>0.48594058233242926</v>
      </c>
      <c r="R15" s="13">
        <v>0.72240116438356172</v>
      </c>
      <c r="S15" s="13">
        <v>0.72260677606177615</v>
      </c>
      <c r="T15" s="14">
        <v>0.51</v>
      </c>
      <c r="U15" s="14">
        <v>0.83</v>
      </c>
      <c r="V15" s="14">
        <v>0.64</v>
      </c>
      <c r="W15" s="14">
        <v>0.93</v>
      </c>
      <c r="X15" s="14">
        <v>1.05</v>
      </c>
      <c r="Y15" s="14">
        <v>0.71</v>
      </c>
      <c r="Z15" s="14">
        <v>0.66</v>
      </c>
      <c r="AA15" s="13">
        <v>0.71</v>
      </c>
      <c r="AC15" s="13">
        <v>0.89</v>
      </c>
    </row>
    <row r="16" spans="1:29">
      <c r="A16" s="9" t="s">
        <v>143</v>
      </c>
      <c r="B16" s="10" t="s">
        <v>24</v>
      </c>
      <c r="C16" s="10" t="s">
        <v>25</v>
      </c>
      <c r="D16" s="13">
        <v>7.0610841537527511</v>
      </c>
      <c r="E16" s="13">
        <v>5.9327342888927515</v>
      </c>
      <c r="F16" s="13">
        <v>7.1143358021148044</v>
      </c>
      <c r="G16" s="13">
        <v>6.9438126897021615</v>
      </c>
      <c r="H16" s="13">
        <v>8.7161268374384235</v>
      </c>
      <c r="I16" s="13">
        <v>4.0310058506787332</v>
      </c>
      <c r="J16" s="13">
        <v>4.3594528669201518</v>
      </c>
      <c r="K16" s="13">
        <v>2.4559542711864411</v>
      </c>
      <c r="L16" s="13">
        <v>3.0072286352288491</v>
      </c>
      <c r="M16" s="13">
        <v>2.1672775368353618</v>
      </c>
      <c r="N16" s="13">
        <v>3.8214432257951771</v>
      </c>
      <c r="O16" s="13">
        <v>3.9667286091370557</v>
      </c>
      <c r="P16" s="13">
        <v>3.6248133192713321</v>
      </c>
      <c r="Q16" s="13">
        <v>3.6642546613715616</v>
      </c>
      <c r="R16" s="13">
        <v>4.4526180859277709</v>
      </c>
      <c r="S16" s="13">
        <v>3.5473423552123555</v>
      </c>
      <c r="T16" s="14">
        <v>3.72</v>
      </c>
      <c r="U16" s="14">
        <v>3.34</v>
      </c>
      <c r="V16" s="14">
        <v>4.34</v>
      </c>
      <c r="W16" s="14">
        <v>4.84</v>
      </c>
      <c r="X16" s="14">
        <v>3.9</v>
      </c>
      <c r="Y16" s="14">
        <v>2.62</v>
      </c>
      <c r="Z16" s="14">
        <v>2.36</v>
      </c>
      <c r="AA16" s="13">
        <v>1.78</v>
      </c>
      <c r="AC16" s="13">
        <v>2.5299999999999998</v>
      </c>
    </row>
    <row r="17" spans="1:29">
      <c r="A17" s="9" t="s">
        <v>144</v>
      </c>
      <c r="B17" s="10" t="s">
        <v>26</v>
      </c>
      <c r="C17" s="10" t="s">
        <v>27</v>
      </c>
      <c r="D17" s="13">
        <v>1.325593865295591</v>
      </c>
      <c r="E17" s="13">
        <v>1.6275642739440295</v>
      </c>
      <c r="F17" s="13">
        <v>1.9164077990936557</v>
      </c>
      <c r="G17" s="13">
        <v>0.97134619855947069</v>
      </c>
      <c r="H17" s="13">
        <v>1.2339095221674876</v>
      </c>
      <c r="I17" s="13">
        <v>0.90599154298642537</v>
      </c>
      <c r="J17" s="13">
        <v>1.1161249809885931</v>
      </c>
      <c r="K17" s="13">
        <v>1.3396114206471497</v>
      </c>
      <c r="L17" s="13">
        <v>1.1030882330097089</v>
      </c>
      <c r="M17" s="13">
        <v>3.7697494125560542</v>
      </c>
      <c r="N17" s="13">
        <v>2.4425719587556802</v>
      </c>
      <c r="O17" s="13">
        <v>1.6418578680203046</v>
      </c>
      <c r="P17" s="13">
        <v>1.2870713959731543</v>
      </c>
      <c r="Q17" s="13">
        <v>2.758041142967842</v>
      </c>
      <c r="R17" s="13">
        <v>0.52538266500622666</v>
      </c>
      <c r="S17" s="13">
        <v>0.38101084555984555</v>
      </c>
      <c r="T17" s="14">
        <v>0.89</v>
      </c>
      <c r="U17" s="14">
        <v>0.76</v>
      </c>
      <c r="V17" s="14">
        <v>0.53</v>
      </c>
      <c r="W17" s="14">
        <v>0.53</v>
      </c>
      <c r="X17" s="14">
        <v>0.66</v>
      </c>
      <c r="Y17" s="14">
        <v>2.15</v>
      </c>
      <c r="Z17" s="14">
        <v>0.24</v>
      </c>
      <c r="AA17" s="13">
        <v>0.25</v>
      </c>
      <c r="AC17" s="13">
        <v>0.25</v>
      </c>
    </row>
    <row r="18" spans="1:29">
      <c r="A18" s="9" t="s">
        <v>145</v>
      </c>
      <c r="B18" s="10" t="s">
        <v>28</v>
      </c>
      <c r="C18" s="10" t="s">
        <v>29</v>
      </c>
      <c r="D18" s="13">
        <v>6.1554804239963588</v>
      </c>
      <c r="E18" s="13">
        <v>5.1977052619502873</v>
      </c>
      <c r="F18" s="13">
        <v>5.0141628716012088</v>
      </c>
      <c r="G18" s="13">
        <v>3.9510162941405493</v>
      </c>
      <c r="H18" s="13">
        <v>2.9535068349753697</v>
      </c>
      <c r="I18" s="13">
        <v>1.2999009095022627</v>
      </c>
      <c r="J18" s="13">
        <v>0.73532939923954377</v>
      </c>
      <c r="K18" s="13">
        <v>0.70920604622496153</v>
      </c>
      <c r="L18" s="13">
        <v>0.53841211373092934</v>
      </c>
      <c r="M18" s="13">
        <v>0.56480566111467012</v>
      </c>
      <c r="N18" s="13">
        <v>0.9849080478853548</v>
      </c>
      <c r="O18" s="13">
        <v>0.65674314720812188</v>
      </c>
      <c r="P18" s="13">
        <v>0.65666907957813991</v>
      </c>
      <c r="Q18" s="13">
        <v>1.0112817524215421</v>
      </c>
      <c r="R18" s="13">
        <v>0.6173246313823163</v>
      </c>
      <c r="S18" s="13">
        <v>0.64377694594594592</v>
      </c>
      <c r="T18" s="14">
        <v>0.94</v>
      </c>
      <c r="U18" s="14">
        <v>0.69</v>
      </c>
      <c r="V18" s="14">
        <v>1.29</v>
      </c>
      <c r="W18" s="14">
        <v>0.62</v>
      </c>
      <c r="X18" s="14">
        <v>0.64</v>
      </c>
      <c r="Y18" s="14">
        <v>0.7</v>
      </c>
      <c r="Z18" s="14">
        <v>0.73</v>
      </c>
      <c r="AA18" s="13">
        <v>0.24</v>
      </c>
      <c r="AC18" s="13">
        <v>0.1</v>
      </c>
    </row>
    <row r="19" spans="1:29">
      <c r="A19" s="9" t="s">
        <v>146</v>
      </c>
      <c r="B19" s="10" t="s">
        <v>30</v>
      </c>
      <c r="C19" s="10" t="s">
        <v>30</v>
      </c>
      <c r="D19" s="13">
        <v>1.4830901661227898</v>
      </c>
      <c r="E19" s="13">
        <v>1.7981960123413874</v>
      </c>
      <c r="F19" s="13">
        <v>1.2469776774924473</v>
      </c>
      <c r="G19" s="13">
        <v>1.4307666978781393</v>
      </c>
      <c r="H19" s="13">
        <v>0.82698191379310348</v>
      </c>
      <c r="I19" s="13">
        <v>0.30199718099547518</v>
      </c>
      <c r="J19" s="13">
        <v>0.18383234980988594</v>
      </c>
      <c r="K19" s="13">
        <v>0.11820100770416025</v>
      </c>
      <c r="L19" s="13">
        <v>0.18384803883495149</v>
      </c>
      <c r="M19" s="13">
        <v>0.14448516912235748</v>
      </c>
      <c r="N19" s="13">
        <v>0.11818896574624257</v>
      </c>
      <c r="O19" s="13">
        <v>9.1944040609137065E-2</v>
      </c>
      <c r="P19" s="13">
        <v>0.11820043432406518</v>
      </c>
      <c r="Q19" s="13">
        <v>7.8801175513366906E-2</v>
      </c>
      <c r="R19" s="13">
        <v>5.2538266500622668E-2</v>
      </c>
      <c r="S19" s="13">
        <v>6.5691525096525094E-2</v>
      </c>
      <c r="T19" s="14">
        <v>0.02</v>
      </c>
      <c r="U19" s="14">
        <v>0.08</v>
      </c>
      <c r="V19" s="14">
        <v>0.05</v>
      </c>
      <c r="W19" s="14">
        <v>0.03</v>
      </c>
      <c r="X19" s="14">
        <v>0.04</v>
      </c>
      <c r="Y19" s="14">
        <v>0.06</v>
      </c>
      <c r="Z19" s="14">
        <v>0.02</v>
      </c>
      <c r="AA19" s="13">
        <v>0.01</v>
      </c>
      <c r="AC19" s="13">
        <v>0.02</v>
      </c>
    </row>
    <row r="20" spans="1:29">
      <c r="A20" s="9" t="s">
        <v>147</v>
      </c>
      <c r="B20" s="10" t="s">
        <v>31</v>
      </c>
      <c r="C20" s="10" t="s">
        <v>31</v>
      </c>
      <c r="D20" s="13">
        <v>5.367998919860363</v>
      </c>
      <c r="E20" s="13">
        <v>9.3059925018251359</v>
      </c>
      <c r="F20" s="13">
        <v>8.1906744290030211</v>
      </c>
      <c r="G20" s="13">
        <v>9.7790934854973735</v>
      </c>
      <c r="H20" s="13">
        <v>9.6875024187192125</v>
      </c>
      <c r="I20" s="13">
        <v>6.8408926651583721</v>
      </c>
      <c r="J20" s="13">
        <v>2.4817367224334599</v>
      </c>
      <c r="K20" s="13">
        <v>3.1914272080123269</v>
      </c>
      <c r="L20" s="13">
        <v>7.1438095090152585</v>
      </c>
      <c r="M20" s="13">
        <v>2.7583532286995518</v>
      </c>
      <c r="N20" s="13">
        <v>3.7689147965746246</v>
      </c>
      <c r="O20" s="13">
        <v>3.0604230659898479</v>
      </c>
      <c r="P20" s="13">
        <v>4.08448167497603</v>
      </c>
      <c r="Q20" s="13">
        <v>7.7093816710577299</v>
      </c>
      <c r="R20" s="13">
        <v>5.6084599489414693</v>
      </c>
      <c r="S20" s="13">
        <v>5.7939925135135137</v>
      </c>
      <c r="T20" s="14">
        <v>3.85</v>
      </c>
      <c r="U20" s="14">
        <v>5.14</v>
      </c>
      <c r="V20" s="14">
        <v>4.62</v>
      </c>
      <c r="W20" s="14">
        <v>6.42</v>
      </c>
      <c r="X20" s="14">
        <v>5.94</v>
      </c>
      <c r="Y20" s="14">
        <v>3.73</v>
      </c>
      <c r="Z20" s="14">
        <v>3.14</v>
      </c>
      <c r="AA20" s="13">
        <v>2.16</v>
      </c>
      <c r="AC20" s="13">
        <v>2.29</v>
      </c>
    </row>
    <row r="21" spans="1:29">
      <c r="A21" s="9" t="s">
        <v>148</v>
      </c>
      <c r="B21" s="10" t="s">
        <v>32</v>
      </c>
      <c r="C21" s="10" t="s">
        <v>33</v>
      </c>
      <c r="D21" s="13">
        <v>0</v>
      </c>
      <c r="E21" s="13">
        <v>0</v>
      </c>
      <c r="F21" s="13">
        <v>0</v>
      </c>
      <c r="G21" s="13">
        <v>0</v>
      </c>
      <c r="H21" s="13">
        <v>5.2506788177339905E-2</v>
      </c>
      <c r="I21" s="13">
        <v>1.3130312217194571E-2</v>
      </c>
      <c r="J21" s="13">
        <v>2.6261764258555132E-2</v>
      </c>
      <c r="K21" s="13">
        <v>5.2533781201849004E-2</v>
      </c>
      <c r="L21" s="13">
        <v>3.9396008321775318E-2</v>
      </c>
      <c r="M21" s="13">
        <v>1.313501537475977E-2</v>
      </c>
      <c r="N21" s="13">
        <v>0</v>
      </c>
      <c r="O21" s="13">
        <v>2.6269725888324873E-2</v>
      </c>
      <c r="P21" s="13">
        <v>0</v>
      </c>
      <c r="Q21" s="13">
        <v>2.6267058504455636E-2</v>
      </c>
      <c r="R21" s="13">
        <v>2.6269133250311334E-2</v>
      </c>
      <c r="S21" s="13">
        <v>2.6276610038610038E-2</v>
      </c>
      <c r="T21" s="14">
        <v>0.01</v>
      </c>
      <c r="U21" s="14">
        <v>0.01</v>
      </c>
      <c r="V21" s="14">
        <v>0.01</v>
      </c>
      <c r="W21" s="14">
        <v>0.02</v>
      </c>
      <c r="X21" s="14">
        <v>0.02</v>
      </c>
      <c r="Y21" s="14">
        <v>0</v>
      </c>
      <c r="Z21" s="14">
        <v>0.01</v>
      </c>
      <c r="AA21" s="13">
        <v>0</v>
      </c>
      <c r="AC21" s="13">
        <v>0</v>
      </c>
    </row>
    <row r="22" spans="1:29">
      <c r="A22" s="9" t="s">
        <v>149</v>
      </c>
      <c r="B22" s="10" t="s">
        <v>34</v>
      </c>
      <c r="C22" s="10" t="s">
        <v>35</v>
      </c>
      <c r="D22" s="13">
        <v>20.356396881915462</v>
      </c>
      <c r="E22" s="13">
        <v>15.461860602468278</v>
      </c>
      <c r="F22" s="13">
        <v>9.7920562885196389</v>
      </c>
      <c r="G22" s="13">
        <v>9.7134619855947069</v>
      </c>
      <c r="H22" s="13">
        <v>11.302086155172413</v>
      </c>
      <c r="I22" s="13">
        <v>9.5982582307692308</v>
      </c>
      <c r="J22" s="13">
        <v>6.2109072471482891</v>
      </c>
      <c r="K22" s="13">
        <v>4.2027024961479205</v>
      </c>
      <c r="L22" s="13">
        <v>4.0315248515950071</v>
      </c>
      <c r="M22" s="13">
        <v>7.7365240557335042</v>
      </c>
      <c r="N22" s="13">
        <v>7.550961700454387</v>
      </c>
      <c r="O22" s="13">
        <v>7.0140168121827413</v>
      </c>
      <c r="P22" s="13">
        <v>5.2402192550335576</v>
      </c>
      <c r="Q22" s="13">
        <v>6.5404975676094539</v>
      </c>
      <c r="R22" s="13">
        <v>6.2520537135740968</v>
      </c>
      <c r="S22" s="13">
        <v>5.7677159034749028</v>
      </c>
      <c r="T22" s="14">
        <v>4.2699999999999996</v>
      </c>
      <c r="U22" s="14">
        <v>4.03</v>
      </c>
      <c r="V22" s="14">
        <v>4.6399999999999997</v>
      </c>
      <c r="W22" s="14">
        <v>3.92</v>
      </c>
      <c r="X22" s="14">
        <v>3.12</v>
      </c>
      <c r="Y22" s="14">
        <v>2.76</v>
      </c>
      <c r="Z22" s="14">
        <v>2.93</v>
      </c>
      <c r="AA22" s="13">
        <v>1.1200000000000001</v>
      </c>
      <c r="AC22" s="13">
        <v>1.1299999999999999</v>
      </c>
    </row>
    <row r="23" spans="1:29">
      <c r="A23" s="9" t="s">
        <v>150</v>
      </c>
      <c r="B23" s="10" t="s">
        <v>36</v>
      </c>
      <c r="C23" s="10" t="s">
        <v>37</v>
      </c>
      <c r="D23" s="13">
        <v>4.4623951901039689</v>
      </c>
      <c r="E23" s="13">
        <v>2.8088609243872766</v>
      </c>
      <c r="F23" s="13">
        <v>2.3495684660120846</v>
      </c>
      <c r="G23" s="13">
        <v>1.7195452974498737</v>
      </c>
      <c r="H23" s="13">
        <v>1.8902443743842365</v>
      </c>
      <c r="I23" s="13">
        <v>1.286770597285068</v>
      </c>
      <c r="J23" s="13">
        <v>0.59088969581749051</v>
      </c>
      <c r="K23" s="13">
        <v>0.80114016332819726</v>
      </c>
      <c r="L23" s="13">
        <v>0.53841211373092934</v>
      </c>
      <c r="M23" s="13">
        <v>0.43345550736707245</v>
      </c>
      <c r="N23" s="13">
        <v>0.38083111184900387</v>
      </c>
      <c r="O23" s="13">
        <v>0.31523671065989844</v>
      </c>
      <c r="P23" s="13">
        <v>0.4465349741131352</v>
      </c>
      <c r="Q23" s="13">
        <v>0.3546052898101511</v>
      </c>
      <c r="R23" s="13">
        <v>0.31522959900373598</v>
      </c>
      <c r="S23" s="13">
        <v>0.18393627027027029</v>
      </c>
      <c r="T23" s="14">
        <v>0.05</v>
      </c>
      <c r="U23" s="14">
        <v>0.14000000000000001</v>
      </c>
      <c r="V23" s="14">
        <v>7.0000000000000007E-2</v>
      </c>
      <c r="W23" s="14">
        <v>0.05</v>
      </c>
      <c r="X23" s="14">
        <v>0.05</v>
      </c>
      <c r="Y23" s="14">
        <v>0.02</v>
      </c>
      <c r="Z23" s="14">
        <v>0.01</v>
      </c>
      <c r="AA23" s="13">
        <v>0.03</v>
      </c>
      <c r="AC23" s="13">
        <v>0.06</v>
      </c>
    </row>
    <row r="24" spans="1:29">
      <c r="A24" s="9" t="s">
        <v>151</v>
      </c>
      <c r="B24" s="10" t="s">
        <v>38</v>
      </c>
      <c r="C24" s="10" t="s">
        <v>38</v>
      </c>
      <c r="D24" s="13">
        <v>12.796574442209913</v>
      </c>
      <c r="E24" s="13">
        <v>5.9852363622457849</v>
      </c>
      <c r="F24" s="13">
        <v>2.8352334561933539</v>
      </c>
      <c r="G24" s="13">
        <v>3.9247636941794832</v>
      </c>
      <c r="H24" s="13">
        <v>3.7542353546798028</v>
      </c>
      <c r="I24" s="13">
        <v>1.7725921493212673</v>
      </c>
      <c r="J24" s="13">
        <v>1.6019676197718631</v>
      </c>
      <c r="K24" s="13">
        <v>2.0225505762711866</v>
      </c>
      <c r="L24" s="13">
        <v>1.1950122524271847</v>
      </c>
      <c r="M24" s="13">
        <v>1.4973917527226137</v>
      </c>
      <c r="N24" s="13">
        <v>0.82732276022369811</v>
      </c>
      <c r="O24" s="13">
        <v>0.80122663959390861</v>
      </c>
      <c r="P24" s="13">
        <v>1.5103388830297217</v>
      </c>
      <c r="Q24" s="13">
        <v>0.40713940681906235</v>
      </c>
      <c r="R24" s="13">
        <v>0.22328763262764634</v>
      </c>
      <c r="S24" s="13">
        <v>0.40728745559845558</v>
      </c>
      <c r="T24" s="14">
        <v>0.1</v>
      </c>
      <c r="U24" s="14">
        <v>0.12</v>
      </c>
      <c r="V24" s="14">
        <v>0.23</v>
      </c>
      <c r="W24" s="14">
        <v>0.27</v>
      </c>
      <c r="X24" s="14">
        <v>0.14000000000000001</v>
      </c>
      <c r="Y24" s="14">
        <v>7.0000000000000007E-2</v>
      </c>
      <c r="Z24" s="14">
        <v>0.17</v>
      </c>
      <c r="AA24" s="13">
        <v>0.11</v>
      </c>
      <c r="AC24" s="13">
        <v>0.16</v>
      </c>
    </row>
    <row r="25" spans="1:29">
      <c r="A25" s="9" t="s">
        <v>152</v>
      </c>
      <c r="B25" s="10" t="s">
        <v>39</v>
      </c>
      <c r="C25" s="10" t="s">
        <v>38</v>
      </c>
      <c r="D25" s="13">
        <v>0.81373088760719436</v>
      </c>
      <c r="E25" s="13">
        <v>0.85315869198678962</v>
      </c>
      <c r="F25" s="13">
        <v>1.1025907885196375</v>
      </c>
      <c r="G25" s="13">
        <v>0.56443089916293565</v>
      </c>
      <c r="H25" s="13">
        <v>0.52506788177339903</v>
      </c>
      <c r="I25" s="13">
        <v>0.63025498642533939</v>
      </c>
      <c r="J25" s="13">
        <v>7.87852927756654E-2</v>
      </c>
      <c r="K25" s="13">
        <v>0.14446789830508475</v>
      </c>
      <c r="L25" s="13">
        <v>1.3132002773925107E-2</v>
      </c>
      <c r="M25" s="13">
        <v>0.11821513837283792</v>
      </c>
      <c r="N25" s="13">
        <v>2.6264214610276129E-2</v>
      </c>
      <c r="O25" s="13">
        <v>0.11821376649746193</v>
      </c>
      <c r="P25" s="13">
        <v>2.62667631831256E-2</v>
      </c>
      <c r="Q25" s="13">
        <v>1.3133529252227818E-2</v>
      </c>
      <c r="R25" s="13">
        <v>1.3134566625155667E-2</v>
      </c>
      <c r="S25" s="13">
        <v>0</v>
      </c>
      <c r="T25" s="15" t="s">
        <v>137</v>
      </c>
      <c r="U25" s="14">
        <v>0.01</v>
      </c>
      <c r="V25" s="15" t="s">
        <v>137</v>
      </c>
      <c r="W25" s="15" t="s">
        <v>137</v>
      </c>
      <c r="X25" s="14">
        <v>0</v>
      </c>
      <c r="Y25" s="15" t="s">
        <v>137</v>
      </c>
      <c r="Z25" s="15" t="s">
        <v>137</v>
      </c>
    </row>
    <row r="26" spans="1:29">
      <c r="A26" s="9" t="s">
        <v>153</v>
      </c>
      <c r="B26" s="10" t="s">
        <v>40</v>
      </c>
      <c r="C26" s="10" t="s">
        <v>40</v>
      </c>
      <c r="D26" s="13">
        <v>2.4674420462927831</v>
      </c>
      <c r="E26" s="13">
        <v>2.5200995209455939</v>
      </c>
      <c r="F26" s="13">
        <v>1.365112404833837</v>
      </c>
      <c r="G26" s="13">
        <v>0.78757799883200319</v>
      </c>
      <c r="H26" s="13">
        <v>0.98450227832512316</v>
      </c>
      <c r="I26" s="13">
        <v>0.78781873303167427</v>
      </c>
      <c r="J26" s="13">
        <v>0.70906763498098857</v>
      </c>
      <c r="K26" s="13">
        <v>0.59100503852080133</v>
      </c>
      <c r="L26" s="13">
        <v>0.36769607766990298</v>
      </c>
      <c r="M26" s="13">
        <v>0.18389021524663679</v>
      </c>
      <c r="N26" s="13">
        <v>0.27577425340789935</v>
      </c>
      <c r="O26" s="13">
        <v>0.39404588832487308</v>
      </c>
      <c r="P26" s="13">
        <v>0.23640086864813037</v>
      </c>
      <c r="Q26" s="13">
        <v>0.24953705579232854</v>
      </c>
      <c r="R26" s="13">
        <v>6.5672833125778332E-2</v>
      </c>
      <c r="S26" s="13">
        <v>0.2759044054054054</v>
      </c>
      <c r="T26" s="14">
        <v>0.12</v>
      </c>
      <c r="U26" s="14">
        <v>0.08</v>
      </c>
      <c r="V26" s="14">
        <v>0.06</v>
      </c>
      <c r="W26" s="14">
        <v>0.13</v>
      </c>
      <c r="X26" s="14">
        <v>0.1</v>
      </c>
      <c r="Y26" s="14">
        <v>0.05</v>
      </c>
      <c r="Z26" s="14">
        <v>0.04</v>
      </c>
      <c r="AA26" s="13">
        <v>0</v>
      </c>
      <c r="AC26" s="13">
        <v>0.01</v>
      </c>
    </row>
    <row r="27" spans="1:29">
      <c r="A27" s="9" t="s">
        <v>154</v>
      </c>
      <c r="B27" s="10" t="s">
        <v>41</v>
      </c>
      <c r="C27" s="10" t="s">
        <v>23</v>
      </c>
      <c r="D27" s="13">
        <v>0.15749630082719893</v>
      </c>
      <c r="E27" s="13">
        <v>0.11812966504432471</v>
      </c>
      <c r="F27" s="13">
        <v>5.250432326283988E-2</v>
      </c>
      <c r="G27" s="13">
        <v>0.18376819972746744</v>
      </c>
      <c r="H27" s="13">
        <v>9.1886879310344838E-2</v>
      </c>
      <c r="I27" s="13">
        <v>0.3151274932126697</v>
      </c>
      <c r="J27" s="13">
        <v>0.40705734600760457</v>
      </c>
      <c r="K27" s="13">
        <v>0.17073478890600927</v>
      </c>
      <c r="L27" s="13">
        <v>7.8792016643550636E-2</v>
      </c>
      <c r="M27" s="13">
        <v>0.4859955688661115</v>
      </c>
      <c r="N27" s="13">
        <v>0.11818896574624257</v>
      </c>
      <c r="O27" s="13">
        <v>0.13134862944162437</v>
      </c>
      <c r="P27" s="13">
        <v>0.11820043432406518</v>
      </c>
      <c r="Q27" s="13">
        <v>0.14446882177450601</v>
      </c>
      <c r="R27" s="13">
        <v>0.18388393275217935</v>
      </c>
      <c r="S27" s="13">
        <v>0.13138305019305019</v>
      </c>
      <c r="T27" s="14">
        <v>0.06</v>
      </c>
      <c r="U27" s="14">
        <v>0.08</v>
      </c>
      <c r="V27" s="14">
        <v>0.1</v>
      </c>
      <c r="W27" s="14">
        <v>0.12</v>
      </c>
      <c r="X27" s="14">
        <v>0.15</v>
      </c>
      <c r="Y27" s="14">
        <v>0.04</v>
      </c>
      <c r="Z27" s="14">
        <v>0.23</v>
      </c>
      <c r="AA27" s="13">
        <v>0.05</v>
      </c>
      <c r="AC27" s="13">
        <v>0.04</v>
      </c>
    </row>
    <row r="28" spans="1:29">
      <c r="A28" s="9" t="s">
        <v>155</v>
      </c>
      <c r="B28" s="10" t="s">
        <v>42</v>
      </c>
      <c r="C28" s="10" t="s">
        <v>27</v>
      </c>
      <c r="D28" s="13">
        <v>1.3124691735599909</v>
      </c>
      <c r="E28" s="13">
        <v>0.82690765531027299</v>
      </c>
      <c r="F28" s="13">
        <v>0.76131268731117829</v>
      </c>
      <c r="G28" s="13">
        <v>0.85320949873467022</v>
      </c>
      <c r="H28" s="13">
        <v>0.7350950344827587</v>
      </c>
      <c r="I28" s="13">
        <v>0.93225216742081451</v>
      </c>
      <c r="J28" s="13">
        <v>0.66967498859315588</v>
      </c>
      <c r="K28" s="13">
        <v>0.39400335901386752</v>
      </c>
      <c r="L28" s="13">
        <v>0.32830006934812767</v>
      </c>
      <c r="M28" s="13">
        <v>0.4728605534913517</v>
      </c>
      <c r="N28" s="13">
        <v>0.31517057532331355</v>
      </c>
      <c r="O28" s="13">
        <v>0.31523671065989844</v>
      </c>
      <c r="P28" s="13">
        <v>0.28893439501438156</v>
      </c>
      <c r="Q28" s="13">
        <v>0.21013646803564509</v>
      </c>
      <c r="R28" s="13">
        <v>0.26269133250311333</v>
      </c>
      <c r="S28" s="13">
        <v>0.22335118532818535</v>
      </c>
      <c r="T28" s="14">
        <v>0.09</v>
      </c>
      <c r="U28" s="14">
        <v>0.06</v>
      </c>
      <c r="V28" s="14">
        <v>0.06</v>
      </c>
      <c r="W28" s="14">
        <v>0.05</v>
      </c>
      <c r="X28" s="14">
        <v>0.03</v>
      </c>
      <c r="Y28" s="14">
        <v>0.05</v>
      </c>
      <c r="Z28" s="14">
        <v>0</v>
      </c>
      <c r="AA28" s="13">
        <v>0</v>
      </c>
      <c r="AC28" s="13">
        <v>0</v>
      </c>
    </row>
    <row r="29" spans="1:29">
      <c r="A29" s="9" t="s">
        <v>156</v>
      </c>
      <c r="B29" s="10" t="s">
        <v>43</v>
      </c>
      <c r="C29" s="10" t="s">
        <v>27</v>
      </c>
      <c r="D29" s="13">
        <v>0.31499260165439785</v>
      </c>
      <c r="E29" s="13">
        <v>0.21000829341213284</v>
      </c>
      <c r="F29" s="13">
        <v>0.27564769712990939</v>
      </c>
      <c r="G29" s="13">
        <v>0.86633579871520361</v>
      </c>
      <c r="H29" s="13">
        <v>0.34129412315270941</v>
      </c>
      <c r="I29" s="13">
        <v>0.36764874208144804</v>
      </c>
      <c r="J29" s="13">
        <v>0.27574852471482886</v>
      </c>
      <c r="K29" s="13">
        <v>0.15760134360554701</v>
      </c>
      <c r="L29" s="13">
        <v>0.18384803883495149</v>
      </c>
      <c r="M29" s="13">
        <v>0.39405046124279308</v>
      </c>
      <c r="N29" s="13">
        <v>0.23637793149248515</v>
      </c>
      <c r="O29" s="13">
        <v>0.22329267005076145</v>
      </c>
      <c r="P29" s="13">
        <v>0.23640086864813037</v>
      </c>
      <c r="Q29" s="13">
        <v>0.10506823401782255</v>
      </c>
      <c r="R29" s="13">
        <v>0.19701849937733498</v>
      </c>
      <c r="S29" s="13">
        <v>0.15765966023166023</v>
      </c>
      <c r="T29" s="14">
        <v>0.13</v>
      </c>
      <c r="U29" s="14">
        <v>0.12</v>
      </c>
      <c r="V29" s="14">
        <v>0.28999999999999998</v>
      </c>
      <c r="W29" s="14">
        <v>0.39</v>
      </c>
      <c r="X29" s="14">
        <v>0.2</v>
      </c>
      <c r="Y29" s="14">
        <v>0.06</v>
      </c>
      <c r="Z29" s="14">
        <v>0.13</v>
      </c>
      <c r="AA29" s="13">
        <v>0.06</v>
      </c>
      <c r="AC29" s="13">
        <v>0.09</v>
      </c>
    </row>
    <row r="30" spans="1:29">
      <c r="A30" s="9" t="s">
        <v>157</v>
      </c>
      <c r="B30" s="10" t="s">
        <v>44</v>
      </c>
      <c r="C30" s="10" t="s">
        <v>19</v>
      </c>
      <c r="D30" s="13">
        <v>1.6274617752143887</v>
      </c>
      <c r="E30" s="13">
        <v>1.9032001590474537</v>
      </c>
      <c r="F30" s="13">
        <v>1.365112404833837</v>
      </c>
      <c r="G30" s="13">
        <v>1.2469984981506717</v>
      </c>
      <c r="H30" s="13">
        <v>1.1288959458128078</v>
      </c>
      <c r="I30" s="13">
        <v>0.66964592307692317</v>
      </c>
      <c r="J30" s="13">
        <v>0.43331911026615971</v>
      </c>
      <c r="K30" s="13">
        <v>0.43340369491525427</v>
      </c>
      <c r="L30" s="13">
        <v>0.27577205825242723</v>
      </c>
      <c r="M30" s="13">
        <v>0.59107569186418962</v>
      </c>
      <c r="N30" s="13">
        <v>0.6697374725620413</v>
      </c>
      <c r="O30" s="13">
        <v>0.77495691370558373</v>
      </c>
      <c r="P30" s="13">
        <v>0.53846864525407478</v>
      </c>
      <c r="Q30" s="13">
        <v>0.86681293064703602</v>
      </c>
      <c r="R30" s="13">
        <v>0.82747769738480703</v>
      </c>
      <c r="S30" s="13">
        <v>0.61750033590733588</v>
      </c>
      <c r="T30" s="14">
        <v>0.46</v>
      </c>
      <c r="U30" s="14">
        <v>0.4</v>
      </c>
      <c r="V30" s="14">
        <v>0.39</v>
      </c>
      <c r="W30" s="14">
        <v>0.27</v>
      </c>
      <c r="X30" s="14">
        <v>0.25</v>
      </c>
      <c r="Y30" s="14">
        <v>0.13</v>
      </c>
      <c r="Z30" s="14">
        <v>0.17</v>
      </c>
      <c r="AA30" s="13">
        <v>0.12</v>
      </c>
      <c r="AC30" s="13">
        <v>0.2</v>
      </c>
    </row>
    <row r="31" spans="1:29">
      <c r="A31" s="9" t="s">
        <v>158</v>
      </c>
      <c r="B31" s="10" t="s">
        <v>45</v>
      </c>
      <c r="C31" s="10" t="s">
        <v>19</v>
      </c>
      <c r="D31" s="13">
        <v>0.31499260165439785</v>
      </c>
      <c r="E31" s="13">
        <v>0.43314210516252399</v>
      </c>
      <c r="F31" s="13">
        <v>0.30189985876132935</v>
      </c>
      <c r="G31" s="13">
        <v>0.27565229959120113</v>
      </c>
      <c r="H31" s="13">
        <v>0.28878733497536946</v>
      </c>
      <c r="I31" s="13">
        <v>0.11817280995475114</v>
      </c>
      <c r="J31" s="13">
        <v>0.17070146768060837</v>
      </c>
      <c r="K31" s="13">
        <v>0.10506756240369801</v>
      </c>
      <c r="L31" s="13">
        <v>0.22324404715672683</v>
      </c>
      <c r="M31" s="13">
        <v>2.627003074951954E-2</v>
      </c>
      <c r="N31" s="13">
        <v>0.13132107305138066</v>
      </c>
      <c r="O31" s="13">
        <v>0.13134862944162437</v>
      </c>
      <c r="P31" s="13">
        <v>7.880028954937679E-2</v>
      </c>
      <c r="Q31" s="13">
        <v>0.15760235102673381</v>
      </c>
      <c r="R31" s="13">
        <v>9.1941966376089673E-2</v>
      </c>
      <c r="S31" s="13">
        <v>6.5691525096525094E-2</v>
      </c>
      <c r="T31" s="14">
        <v>7.0000000000000007E-2</v>
      </c>
      <c r="U31" s="14">
        <v>0.15</v>
      </c>
      <c r="V31" s="14">
        <v>0.02</v>
      </c>
      <c r="W31" s="14">
        <v>0.02</v>
      </c>
      <c r="X31" s="14">
        <v>0.02</v>
      </c>
      <c r="Y31" s="14">
        <v>0.01</v>
      </c>
      <c r="Z31" s="14">
        <v>0.02</v>
      </c>
      <c r="AA31" s="13">
        <v>0.1</v>
      </c>
      <c r="AC31" s="13">
        <v>0.09</v>
      </c>
    </row>
    <row r="32" spans="1:29">
      <c r="A32" s="9" t="s">
        <v>159</v>
      </c>
      <c r="B32" s="10" t="s">
        <v>46</v>
      </c>
      <c r="C32" s="10" t="s">
        <v>30</v>
      </c>
      <c r="D32" s="13">
        <v>0.53811236115959626</v>
      </c>
      <c r="E32" s="13">
        <v>0.42001658682426568</v>
      </c>
      <c r="F32" s="13">
        <v>0.27564769712990939</v>
      </c>
      <c r="G32" s="13">
        <v>0.39378899941600159</v>
      </c>
      <c r="H32" s="13">
        <v>0.21002715270935962</v>
      </c>
      <c r="I32" s="13">
        <v>6.5651561085972865E-2</v>
      </c>
      <c r="J32" s="13">
        <v>7.87852927756654E-2</v>
      </c>
      <c r="K32" s="13">
        <v>0.10506756240369801</v>
      </c>
      <c r="L32" s="13">
        <v>6.5660013869625528E-2</v>
      </c>
      <c r="M32" s="13">
        <v>1.313501537475977E-2</v>
      </c>
      <c r="N32" s="13">
        <v>1.3132107305138065E-2</v>
      </c>
      <c r="O32" s="13">
        <v>1.3134862944162436E-2</v>
      </c>
      <c r="P32" s="13">
        <v>2.62667631831256E-2</v>
      </c>
      <c r="Q32" s="13">
        <v>1.3133529252227818E-2</v>
      </c>
      <c r="R32" s="13">
        <v>2.6269133250311334E-2</v>
      </c>
      <c r="S32" s="13">
        <v>0</v>
      </c>
      <c r="T32" s="14">
        <v>0.05</v>
      </c>
      <c r="U32" s="14">
        <v>0.01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3">
        <v>0</v>
      </c>
      <c r="AC32" s="13">
        <v>0</v>
      </c>
    </row>
    <row r="33" spans="1:29">
      <c r="A33" s="9" t="s">
        <v>160</v>
      </c>
      <c r="B33" s="10" t="s">
        <v>47</v>
      </c>
      <c r="C33" s="10" t="s">
        <v>29</v>
      </c>
      <c r="D33" s="13">
        <v>0.61686051157319577</v>
      </c>
      <c r="E33" s="13">
        <v>1.1156690587519555</v>
      </c>
      <c r="F33" s="13">
        <v>0.43316066691842903</v>
      </c>
      <c r="G33" s="13">
        <v>0.36753639945493488</v>
      </c>
      <c r="H33" s="13">
        <v>0.3281674261083744</v>
      </c>
      <c r="I33" s="13">
        <v>0.1444334343891403</v>
      </c>
      <c r="J33" s="13">
        <v>0.21009411406844106</v>
      </c>
      <c r="K33" s="13">
        <v>6.5667226502311257E-2</v>
      </c>
      <c r="L33" s="13">
        <v>6.5660013869625528E-2</v>
      </c>
      <c r="M33" s="13">
        <v>5.254006149903908E-2</v>
      </c>
      <c r="N33" s="13">
        <v>0.21011371688220903</v>
      </c>
      <c r="O33" s="13">
        <v>0.14448349238578681</v>
      </c>
      <c r="P33" s="13">
        <v>6.5666907957814005E-2</v>
      </c>
      <c r="Q33" s="13">
        <v>0.11820176327005036</v>
      </c>
      <c r="R33" s="13">
        <v>0.17074936612702366</v>
      </c>
      <c r="S33" s="13">
        <v>0.14452135521235521</v>
      </c>
      <c r="T33" s="14">
        <v>0.04</v>
      </c>
      <c r="U33" s="14">
        <v>0.09</v>
      </c>
      <c r="V33" s="14">
        <v>0.05</v>
      </c>
      <c r="W33" s="14">
        <v>0.11</v>
      </c>
      <c r="X33" s="14">
        <v>0.12</v>
      </c>
      <c r="Y33" s="14">
        <v>0.03</v>
      </c>
      <c r="Z33" s="14">
        <v>0.03</v>
      </c>
      <c r="AA33" s="13">
        <v>0.01</v>
      </c>
      <c r="AC33" s="13">
        <v>0.03</v>
      </c>
    </row>
    <row r="34" spans="1:29">
      <c r="A34" s="9" t="s">
        <v>161</v>
      </c>
      <c r="B34" s="10" t="s">
        <v>48</v>
      </c>
      <c r="C34" s="10" t="s">
        <v>23</v>
      </c>
      <c r="D34" s="13">
        <v>7.7960668909463475</v>
      </c>
      <c r="E34" s="13">
        <v>12.758003824787069</v>
      </c>
      <c r="F34" s="13">
        <v>9.5032825105740191</v>
      </c>
      <c r="G34" s="13">
        <v>8.0595481880474988</v>
      </c>
      <c r="H34" s="13">
        <v>4.9487647857142862</v>
      </c>
      <c r="I34" s="13">
        <v>3.5977055475113131</v>
      </c>
      <c r="J34" s="13">
        <v>2.5079984866920149</v>
      </c>
      <c r="K34" s="13">
        <v>2.574155278890601</v>
      </c>
      <c r="L34" s="13">
        <v>1.1687482468793344</v>
      </c>
      <c r="M34" s="13">
        <v>2.1016024599615633</v>
      </c>
      <c r="N34" s="13">
        <v>2.0223445249912619</v>
      </c>
      <c r="O34" s="13">
        <v>1.4054303350253807</v>
      </c>
      <c r="P34" s="13">
        <v>1.6022725541706615</v>
      </c>
      <c r="Q34" s="13">
        <v>0.85367940139480825</v>
      </c>
      <c r="R34" s="13">
        <v>1.024496196762142</v>
      </c>
      <c r="S34" s="13">
        <v>0.67005355598455596</v>
      </c>
      <c r="T34" s="14">
        <v>0.92</v>
      </c>
      <c r="U34" s="14">
        <v>1.96</v>
      </c>
      <c r="V34" s="14">
        <v>2.13</v>
      </c>
      <c r="W34" s="14">
        <v>1.1100000000000001</v>
      </c>
      <c r="X34" s="14">
        <v>1</v>
      </c>
      <c r="Y34" s="14">
        <v>0.82</v>
      </c>
      <c r="Z34" s="14">
        <v>0.37</v>
      </c>
      <c r="AA34" s="13">
        <v>0.32</v>
      </c>
      <c r="AC34" s="13">
        <v>0.6</v>
      </c>
    </row>
    <row r="35" spans="1:29">
      <c r="A35" s="9" t="s">
        <v>162</v>
      </c>
      <c r="B35" s="10" t="s">
        <v>49</v>
      </c>
      <c r="C35" s="10" t="s">
        <v>23</v>
      </c>
      <c r="D35" s="13">
        <v>0</v>
      </c>
      <c r="E35" s="13">
        <v>7.7440558195723987</v>
      </c>
      <c r="F35" s="13">
        <v>4.1084632953172209</v>
      </c>
      <c r="G35" s="13">
        <v>4.0166477940432168</v>
      </c>
      <c r="H35" s="13">
        <v>3.3473077463054186</v>
      </c>
      <c r="I35" s="13">
        <v>1.9564165203619912</v>
      </c>
      <c r="J35" s="13">
        <v>1.1161249809885931</v>
      </c>
      <c r="K35" s="13">
        <v>0.64353881972265026</v>
      </c>
      <c r="L35" s="13">
        <v>1.8516123911234399</v>
      </c>
      <c r="M35" s="13">
        <v>0.90631606085842409</v>
      </c>
      <c r="N35" s="13">
        <v>1.4576639108703253</v>
      </c>
      <c r="O35" s="13">
        <v>1.050789035532995</v>
      </c>
      <c r="P35" s="13">
        <v>0.70920260594439122</v>
      </c>
      <c r="Q35" s="13">
        <v>6.5667646261139093E-2</v>
      </c>
      <c r="R35" s="13">
        <v>0.10507653300124534</v>
      </c>
      <c r="S35" s="13">
        <v>7.8829830115830113E-2</v>
      </c>
      <c r="T35" s="14">
        <v>0.04</v>
      </c>
      <c r="U35" s="14">
        <v>7.0000000000000007E-2</v>
      </c>
      <c r="V35" s="14">
        <v>0.02</v>
      </c>
      <c r="W35" s="14">
        <v>0.06</v>
      </c>
      <c r="X35" s="14">
        <v>0.04</v>
      </c>
      <c r="Y35" s="14">
        <v>0.03</v>
      </c>
      <c r="Z35" s="14">
        <v>0.06</v>
      </c>
      <c r="AA35" s="13">
        <v>0.02</v>
      </c>
      <c r="AC35" s="13">
        <v>0.02</v>
      </c>
    </row>
    <row r="36" spans="1:29">
      <c r="A36" s="9" t="s">
        <v>163</v>
      </c>
      <c r="B36" s="10" t="s">
        <v>50</v>
      </c>
      <c r="C36" s="10" t="s">
        <v>51</v>
      </c>
      <c r="D36" s="13">
        <v>10.631000305835927</v>
      </c>
      <c r="E36" s="13">
        <v>11.904845132800279</v>
      </c>
      <c r="F36" s="13">
        <v>13.913645664652568</v>
      </c>
      <c r="G36" s="13">
        <v>15.239634277399261</v>
      </c>
      <c r="H36" s="13">
        <v>11.223325972906405</v>
      </c>
      <c r="I36" s="13">
        <v>14.482734375565611</v>
      </c>
      <c r="J36" s="13">
        <v>18.685245269961978</v>
      </c>
      <c r="K36" s="13">
        <v>13.054644628659476</v>
      </c>
      <c r="L36" s="13">
        <v>18.75249996116505</v>
      </c>
      <c r="M36" s="13">
        <v>8.4326798705957717</v>
      </c>
      <c r="N36" s="13">
        <v>12.173463471862986</v>
      </c>
      <c r="O36" s="13">
        <v>10.915071106598985</v>
      </c>
      <c r="P36" s="13">
        <v>11.806910050814956</v>
      </c>
      <c r="Q36" s="13">
        <v>8.9176663622626897</v>
      </c>
      <c r="R36" s="13">
        <v>9.167927504358655</v>
      </c>
      <c r="S36" s="13">
        <v>9.5646860540540537</v>
      </c>
      <c r="T36" s="14">
        <v>9.64</v>
      </c>
      <c r="U36" s="14">
        <v>7.78</v>
      </c>
      <c r="V36" s="14">
        <v>10.210000000000001</v>
      </c>
      <c r="W36" s="14">
        <v>7.8</v>
      </c>
      <c r="X36" s="14">
        <v>7.95</v>
      </c>
      <c r="Y36" s="14">
        <v>5.93</v>
      </c>
      <c r="Z36" s="14">
        <v>5.21</v>
      </c>
      <c r="AA36" s="13">
        <v>5.18</v>
      </c>
      <c r="AC36" s="13">
        <v>4.07</v>
      </c>
    </row>
    <row r="37" spans="1:29">
      <c r="A37" s="9" t="s">
        <v>164</v>
      </c>
      <c r="B37" s="10" t="s">
        <v>52</v>
      </c>
      <c r="C37" s="10" t="s">
        <v>51</v>
      </c>
      <c r="D37" s="13">
        <v>3.6880383777035748</v>
      </c>
      <c r="E37" s="13">
        <v>2.4413464109160441</v>
      </c>
      <c r="F37" s="13">
        <v>2.7564769712990937</v>
      </c>
      <c r="G37" s="13">
        <v>3.0584278954642792</v>
      </c>
      <c r="H37" s="13">
        <v>3.4391946256157637</v>
      </c>
      <c r="I37" s="13">
        <v>2.993711185520362</v>
      </c>
      <c r="J37" s="13">
        <v>3.8998719923954375</v>
      </c>
      <c r="K37" s="13">
        <v>2.4559542711864411</v>
      </c>
      <c r="L37" s="13">
        <v>4.0709208599167832</v>
      </c>
      <c r="M37" s="13">
        <v>3.0341885515695068</v>
      </c>
      <c r="N37" s="13">
        <v>3.1648378605382739</v>
      </c>
      <c r="O37" s="13">
        <v>3.1392322436548223</v>
      </c>
      <c r="P37" s="13">
        <v>3.1914117267497604</v>
      </c>
      <c r="Q37" s="13">
        <v>3.0995129035257651</v>
      </c>
      <c r="R37" s="13">
        <v>2.4167602590286426</v>
      </c>
      <c r="S37" s="13">
        <v>2.2466501583011582</v>
      </c>
      <c r="T37" s="14">
        <v>1.29</v>
      </c>
      <c r="U37" s="14">
        <v>1.25</v>
      </c>
      <c r="V37" s="14">
        <v>1.22</v>
      </c>
      <c r="W37" s="14">
        <v>1.18</v>
      </c>
      <c r="X37" s="14">
        <v>0.87</v>
      </c>
      <c r="Y37" s="14">
        <v>0.82</v>
      </c>
      <c r="Z37" s="14">
        <v>0.94</v>
      </c>
      <c r="AA37" s="13">
        <v>0.49</v>
      </c>
      <c r="AC37" s="13">
        <v>0.34</v>
      </c>
    </row>
    <row r="38" spans="1:29">
      <c r="A38" s="9" t="s">
        <v>165</v>
      </c>
      <c r="B38" s="10" t="s">
        <v>53</v>
      </c>
      <c r="C38" s="10" t="s">
        <v>51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0.34146792138063281</v>
      </c>
      <c r="Q38" s="13">
        <v>0.52534117008911274</v>
      </c>
      <c r="R38" s="13">
        <v>0.39403699875466996</v>
      </c>
      <c r="S38" s="13">
        <v>0.30218101544401543</v>
      </c>
      <c r="T38" s="14">
        <v>0.34</v>
      </c>
      <c r="U38" s="14">
        <v>0.51</v>
      </c>
      <c r="V38" s="14">
        <v>0.61</v>
      </c>
      <c r="W38" s="14">
        <v>0.98</v>
      </c>
      <c r="X38" s="14">
        <v>0.59</v>
      </c>
      <c r="Y38" s="14">
        <v>0.35</v>
      </c>
      <c r="Z38" s="14">
        <v>0.72</v>
      </c>
      <c r="AA38" s="13">
        <v>0.46</v>
      </c>
      <c r="AC38" s="13">
        <v>0.21</v>
      </c>
    </row>
    <row r="39" spans="1:29">
      <c r="A39" s="9" t="s">
        <v>166</v>
      </c>
      <c r="B39" s="10" t="s">
        <v>54</v>
      </c>
      <c r="C39" s="10" t="s">
        <v>54</v>
      </c>
      <c r="D39" s="13">
        <v>0.3543666768611976</v>
      </c>
      <c r="E39" s="13">
        <v>0.15750622005909962</v>
      </c>
      <c r="F39" s="13">
        <v>0.11813472734138973</v>
      </c>
      <c r="G39" s="13">
        <v>0.14438929978586726</v>
      </c>
      <c r="H39" s="13">
        <v>0.19690045566502462</v>
      </c>
      <c r="I39" s="13">
        <v>0.3413881176470589</v>
      </c>
      <c r="J39" s="13">
        <v>0.28887940684410646</v>
      </c>
      <c r="K39" s="13">
        <v>0.13133445300462251</v>
      </c>
      <c r="L39" s="13">
        <v>0.11818802496532595</v>
      </c>
      <c r="M39" s="13">
        <v>0</v>
      </c>
      <c r="N39" s="13">
        <v>0.31517057532331355</v>
      </c>
      <c r="O39" s="13">
        <v>0.40718075126903552</v>
      </c>
      <c r="P39" s="13">
        <v>0.31520115819750716</v>
      </c>
      <c r="Q39" s="13">
        <v>0.31520470205346762</v>
      </c>
      <c r="R39" s="13">
        <v>0.53851723163138232</v>
      </c>
      <c r="S39" s="13">
        <v>0.38101084555984555</v>
      </c>
      <c r="T39" s="14">
        <v>0.53</v>
      </c>
      <c r="U39" s="14">
        <v>0.47</v>
      </c>
      <c r="V39" s="14">
        <v>0.38</v>
      </c>
      <c r="W39" s="14">
        <v>0.41</v>
      </c>
      <c r="X39" s="14">
        <v>0.62</v>
      </c>
      <c r="Y39" s="14">
        <v>0.25</v>
      </c>
      <c r="Z39" s="14">
        <v>0.35</v>
      </c>
      <c r="AA39" s="13">
        <v>0.23</v>
      </c>
      <c r="AC39" s="13">
        <v>7.0000000000000007E-2</v>
      </c>
    </row>
    <row r="40" spans="1:29">
      <c r="A40" s="9" t="s">
        <v>167</v>
      </c>
      <c r="B40" s="10" t="s">
        <v>55</v>
      </c>
      <c r="C40" s="10" t="s">
        <v>56</v>
      </c>
      <c r="D40" s="13">
        <v>0.97122718843439337</v>
      </c>
      <c r="E40" s="13">
        <v>0.44626762350078231</v>
      </c>
      <c r="F40" s="13">
        <v>0.45941282854984894</v>
      </c>
      <c r="G40" s="13">
        <v>0.38066269943546821</v>
      </c>
      <c r="H40" s="13">
        <v>0.24940724384236454</v>
      </c>
      <c r="I40" s="13">
        <v>0.17069405882352945</v>
      </c>
      <c r="J40" s="13">
        <v>0.14443970342205323</v>
      </c>
      <c r="K40" s="13">
        <v>6.5667226502311257E-2</v>
      </c>
      <c r="L40" s="13">
        <v>5.2528011095700426E-2</v>
      </c>
      <c r="M40" s="13">
        <v>3.9405046124279308E-2</v>
      </c>
      <c r="N40" s="13">
        <v>5.2528429220552258E-2</v>
      </c>
      <c r="O40" s="13">
        <v>7.8809177664974611E-2</v>
      </c>
      <c r="P40" s="13">
        <v>3.9400144774688395E-2</v>
      </c>
      <c r="Q40" s="13">
        <v>2.6267058504455636E-2</v>
      </c>
      <c r="R40" s="13">
        <v>1.3134566625155667E-2</v>
      </c>
      <c r="S40" s="13">
        <v>1.3138305019305019E-2</v>
      </c>
      <c r="T40" s="14">
        <v>0.12</v>
      </c>
      <c r="U40" s="14">
        <v>7.0000000000000007E-2</v>
      </c>
      <c r="V40" s="14">
        <v>0.05</v>
      </c>
      <c r="W40" s="14">
        <v>0.03</v>
      </c>
      <c r="X40" s="14">
        <v>0.01</v>
      </c>
      <c r="Y40" s="14">
        <v>0.1</v>
      </c>
      <c r="Z40" s="14">
        <v>0.28000000000000003</v>
      </c>
      <c r="AA40" s="13">
        <v>0.01</v>
      </c>
      <c r="AC40" s="13">
        <v>0.01</v>
      </c>
    </row>
    <row r="41" spans="1:29">
      <c r="A41" s="9" t="s">
        <v>168</v>
      </c>
      <c r="B41" s="10" t="s">
        <v>57</v>
      </c>
      <c r="C41" s="10" t="s">
        <v>56</v>
      </c>
      <c r="D41" s="13">
        <v>1.2074716396751919</v>
      </c>
      <c r="E41" s="13">
        <v>0.80065661863375637</v>
      </c>
      <c r="F41" s="13">
        <v>0.91882565709969788</v>
      </c>
      <c r="G41" s="13">
        <v>1.1288617983258713</v>
      </c>
      <c r="H41" s="13">
        <v>1.732724009852217</v>
      </c>
      <c r="I41" s="13">
        <v>1.5099859049773756</v>
      </c>
      <c r="J41" s="13">
        <v>2.1140720228136884</v>
      </c>
      <c r="K41" s="13">
        <v>1.1951435223420648</v>
      </c>
      <c r="L41" s="13">
        <v>2.1011204438280169</v>
      </c>
      <c r="M41" s="13">
        <v>1.3135015374759771</v>
      </c>
      <c r="N41" s="13">
        <v>0.9849080478853548</v>
      </c>
      <c r="O41" s="13">
        <v>1.1164633502538071</v>
      </c>
      <c r="P41" s="13">
        <v>1.1426041984659636</v>
      </c>
      <c r="Q41" s="13">
        <v>1.4709552762495157</v>
      </c>
      <c r="R41" s="13">
        <v>1.4053986288916565</v>
      </c>
      <c r="S41" s="13">
        <v>0.86712813127413135</v>
      </c>
      <c r="T41" s="14">
        <v>0.57999999999999996</v>
      </c>
      <c r="U41" s="14">
        <v>0.53</v>
      </c>
      <c r="V41" s="14">
        <v>0.51</v>
      </c>
      <c r="W41" s="14">
        <v>0.44</v>
      </c>
      <c r="X41" s="14">
        <v>0.61</v>
      </c>
      <c r="Y41" s="14">
        <v>0.38</v>
      </c>
      <c r="Z41" s="14">
        <v>0.56000000000000005</v>
      </c>
      <c r="AA41" s="13">
        <v>0.44</v>
      </c>
      <c r="AC41" s="13">
        <v>0.38</v>
      </c>
    </row>
    <row r="42" spans="1:29" hidden="1">
      <c r="A42" s="9" t="s">
        <v>169</v>
      </c>
      <c r="B42" s="10" t="s">
        <v>170</v>
      </c>
      <c r="C42" s="10"/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43.699689015228429</v>
      </c>
      <c r="P42" s="13">
        <v>47.253906966442948</v>
      </c>
      <c r="Q42" s="13">
        <v>46.54522766989539</v>
      </c>
      <c r="R42" s="13">
        <v>41.597172501867995</v>
      </c>
      <c r="S42" s="13">
        <v>36.577041173745172</v>
      </c>
      <c r="T42" s="14">
        <v>32.020000000000003</v>
      </c>
      <c r="U42" s="14">
        <v>32.04</v>
      </c>
      <c r="V42" s="14">
        <v>35.99</v>
      </c>
      <c r="W42" s="14">
        <v>33.28</v>
      </c>
      <c r="X42" s="14">
        <v>31.19</v>
      </c>
      <c r="Y42" s="14">
        <v>25.26</v>
      </c>
      <c r="Z42" s="14">
        <v>21.49</v>
      </c>
      <c r="AA42" s="13">
        <v>17.260000000000002</v>
      </c>
      <c r="AC42" s="13">
        <v>17.010000000000002</v>
      </c>
    </row>
    <row r="43" spans="1:29">
      <c r="A43" s="9" t="s">
        <v>171</v>
      </c>
      <c r="B43" s="10" t="s">
        <v>58</v>
      </c>
      <c r="C43" s="10" t="s">
        <v>59</v>
      </c>
      <c r="D43" s="13">
        <v>52.643138551491241</v>
      </c>
      <c r="E43" s="13">
        <v>31.081227424995657</v>
      </c>
      <c r="F43" s="13">
        <v>37.461834648036252</v>
      </c>
      <c r="G43" s="13">
        <v>33.747717249951343</v>
      </c>
      <c r="H43" s="13">
        <v>33.026769763546802</v>
      </c>
      <c r="I43" s="13">
        <v>20.759023615384617</v>
      </c>
      <c r="J43" s="13">
        <v>24.016383414448669</v>
      </c>
      <c r="K43" s="13">
        <v>23.640201540832052</v>
      </c>
      <c r="L43" s="13">
        <v>21.628408568654649</v>
      </c>
      <c r="M43" s="13">
        <v>18.704261893657911</v>
      </c>
      <c r="N43" s="13">
        <v>27.682482199231039</v>
      </c>
      <c r="O43" s="13">
        <v>18.401942984771573</v>
      </c>
      <c r="P43" s="13">
        <v>21.236678033557048</v>
      </c>
      <c r="Q43" s="13">
        <v>21.25005033010461</v>
      </c>
      <c r="R43" s="13">
        <v>21.685169498132009</v>
      </c>
      <c r="S43" s="13">
        <v>14.465273826254826</v>
      </c>
      <c r="T43" s="14">
        <v>20.93</v>
      </c>
      <c r="U43" s="14">
        <v>19.04</v>
      </c>
      <c r="V43" s="14">
        <v>26.11</v>
      </c>
      <c r="W43" s="14">
        <v>24.54</v>
      </c>
      <c r="X43" s="14">
        <v>19.96</v>
      </c>
      <c r="Y43" s="14">
        <v>15.33</v>
      </c>
      <c r="Z43" s="14">
        <v>10.130000000000001</v>
      </c>
      <c r="AA43" s="13">
        <v>7.41</v>
      </c>
      <c r="AC43" s="13">
        <v>10.81</v>
      </c>
    </row>
    <row r="44" spans="1:29">
      <c r="A44" s="9" t="s">
        <v>172</v>
      </c>
      <c r="B44" s="10" t="s">
        <v>60</v>
      </c>
      <c r="C44" s="10"/>
      <c r="D44" s="13">
        <v>172.94406300000003</v>
      </c>
      <c r="E44" s="13">
        <v>151.02221400000002</v>
      </c>
      <c r="F44" s="13">
        <v>139.03144800000001</v>
      </c>
      <c r="G44" s="13">
        <v>134.85960600000001</v>
      </c>
      <c r="H44" s="13">
        <v>127.906536</v>
      </c>
      <c r="I44" s="13">
        <v>87.053970000000007</v>
      </c>
      <c r="J44" s="13">
        <v>82.882127999999994</v>
      </c>
      <c r="K44" s="13">
        <v>68.188848000000007</v>
      </c>
      <c r="L44" s="13">
        <v>75.74539200000001</v>
      </c>
      <c r="M44" s="13">
        <v>61.511277</v>
      </c>
      <c r="N44" s="13">
        <v>75.141918000000004</v>
      </c>
      <c r="O44" s="13">
        <v>62.101632000000002</v>
      </c>
      <c r="P44" s="13">
        <v>68.490584999999996</v>
      </c>
      <c r="Q44" s="13">
        <v>67.795277999999996</v>
      </c>
      <c r="R44" s="13">
        <v>63.282342</v>
      </c>
      <c r="S44" s="13">
        <v>51.042315000000002</v>
      </c>
      <c r="T44" s="14">
        <v>52.95</v>
      </c>
      <c r="U44" s="14">
        <v>51.08</v>
      </c>
      <c r="V44" s="14">
        <v>62.1</v>
      </c>
      <c r="W44" s="14">
        <v>57.82</v>
      </c>
      <c r="X44" s="14">
        <v>51.15</v>
      </c>
      <c r="Y44" s="14">
        <v>40.590000000000003</v>
      </c>
      <c r="Z44" s="14">
        <v>31.62</v>
      </c>
      <c r="AA44" s="13">
        <v>24.67</v>
      </c>
      <c r="AC44" s="13">
        <v>27.82</v>
      </c>
    </row>
    <row r="47" spans="1:29">
      <c r="D47" s="9">
        <v>2509</v>
      </c>
      <c r="E47" s="9" t="s">
        <v>79</v>
      </c>
      <c r="F47" s="9" t="s">
        <v>80</v>
      </c>
      <c r="G47" s="9" t="s">
        <v>81</v>
      </c>
      <c r="H47" s="9" t="s">
        <v>82</v>
      </c>
      <c r="I47" s="9" t="s">
        <v>83</v>
      </c>
      <c r="J47" s="9" t="s">
        <v>84</v>
      </c>
      <c r="K47" s="9" t="s">
        <v>85</v>
      </c>
      <c r="L47" s="9" t="s">
        <v>86</v>
      </c>
      <c r="M47" s="9" t="s">
        <v>87</v>
      </c>
      <c r="N47" s="9" t="s">
        <v>88</v>
      </c>
      <c r="O47" s="9" t="s">
        <v>89</v>
      </c>
      <c r="P47" s="9" t="s">
        <v>90</v>
      </c>
      <c r="Q47" s="9" t="s">
        <v>91</v>
      </c>
      <c r="R47" s="9" t="s">
        <v>92</v>
      </c>
      <c r="S47" s="9" t="s">
        <v>93</v>
      </c>
      <c r="T47" s="9" t="s">
        <v>94</v>
      </c>
      <c r="U47" s="9" t="s">
        <v>95</v>
      </c>
      <c r="V47" s="9" t="s">
        <v>96</v>
      </c>
      <c r="W47" s="9" t="s">
        <v>97</v>
      </c>
      <c r="X47" s="9" t="s">
        <v>98</v>
      </c>
      <c r="Y47" s="9" t="s">
        <v>99</v>
      </c>
      <c r="Z47" s="9" t="s">
        <v>100</v>
      </c>
      <c r="AA47" s="9" t="s">
        <v>101</v>
      </c>
      <c r="AB47" s="9" t="s">
        <v>102</v>
      </c>
      <c r="AC47" s="9" t="s">
        <v>103</v>
      </c>
    </row>
    <row r="48" spans="1:29">
      <c r="B48" s="9" t="s">
        <v>0</v>
      </c>
      <c r="C48" s="9"/>
      <c r="D48" s="9" t="s">
        <v>104</v>
      </c>
      <c r="E48" s="9" t="s">
        <v>105</v>
      </c>
      <c r="F48" s="9" t="s">
        <v>106</v>
      </c>
      <c r="G48" s="9" t="s">
        <v>107</v>
      </c>
      <c r="H48" s="9" t="s">
        <v>108</v>
      </c>
      <c r="I48" s="9" t="s">
        <v>109</v>
      </c>
      <c r="J48" s="9" t="s">
        <v>110</v>
      </c>
      <c r="K48" s="9" t="s">
        <v>111</v>
      </c>
      <c r="L48" s="9" t="s">
        <v>112</v>
      </c>
      <c r="M48" s="9" t="s">
        <v>113</v>
      </c>
      <c r="N48" s="9" t="s">
        <v>114</v>
      </c>
      <c r="O48" s="9" t="s">
        <v>115</v>
      </c>
      <c r="P48" s="9" t="s">
        <v>116</v>
      </c>
      <c r="Q48" s="9" t="s">
        <v>117</v>
      </c>
      <c r="R48" s="9" t="s">
        <v>118</v>
      </c>
      <c r="S48" s="9" t="s">
        <v>119</v>
      </c>
      <c r="T48" s="9" t="s">
        <v>120</v>
      </c>
      <c r="U48" s="9" t="s">
        <v>121</v>
      </c>
      <c r="V48" s="9" t="s">
        <v>122</v>
      </c>
      <c r="W48" s="9" t="s">
        <v>123</v>
      </c>
      <c r="X48" s="9" t="s">
        <v>124</v>
      </c>
      <c r="Y48" s="9" t="s">
        <v>125</v>
      </c>
      <c r="Z48" s="9" t="s">
        <v>126</v>
      </c>
      <c r="AA48" s="9" t="s">
        <v>127</v>
      </c>
      <c r="AB48" s="9" t="s">
        <v>128</v>
      </c>
      <c r="AC48" s="9" t="s">
        <v>129</v>
      </c>
    </row>
    <row r="49" spans="1:29">
      <c r="B49" s="10" t="s">
        <v>76</v>
      </c>
      <c r="C49" s="10"/>
    </row>
    <row r="50" spans="1:29">
      <c r="A50" s="9" t="s">
        <v>130</v>
      </c>
      <c r="B50" s="10" t="s">
        <v>3</v>
      </c>
      <c r="C50" s="10" t="s">
        <v>4</v>
      </c>
      <c r="D50" s="13">
        <v>0.10499753388479928</v>
      </c>
      <c r="E50" s="13">
        <v>0.65627591691291509</v>
      </c>
      <c r="F50" s="13">
        <v>1.312608081570997E-2</v>
      </c>
      <c r="G50" s="13">
        <v>2.6252599961066776E-2</v>
      </c>
      <c r="H50" s="13">
        <v>0.39380091133004924</v>
      </c>
      <c r="I50" s="13">
        <v>0.52521248868778292</v>
      </c>
      <c r="J50" s="13">
        <v>3.93926463878327E-2</v>
      </c>
      <c r="K50" s="13">
        <v>0.42027024961479204</v>
      </c>
      <c r="L50" s="13">
        <v>5.2528011095700426E-2</v>
      </c>
      <c r="M50" s="13">
        <v>0</v>
      </c>
      <c r="N50" s="13">
        <v>0.31517057532331355</v>
      </c>
      <c r="O50" s="13">
        <v>0.15761835532994922</v>
      </c>
      <c r="P50" s="13">
        <v>0.27580101342281876</v>
      </c>
      <c r="Q50" s="13">
        <v>3.9400587756683453E-2</v>
      </c>
      <c r="R50" s="13">
        <v>0</v>
      </c>
      <c r="S50" s="13">
        <v>5.2553220077220075E-2</v>
      </c>
      <c r="T50" s="14">
        <v>0.06</v>
      </c>
      <c r="U50" s="14">
        <v>0.01</v>
      </c>
      <c r="V50" s="14">
        <v>0.23</v>
      </c>
      <c r="W50" s="14">
        <v>0.03</v>
      </c>
      <c r="X50" s="14">
        <v>0.1</v>
      </c>
      <c r="Y50" s="14">
        <v>0.36</v>
      </c>
      <c r="Z50" s="14">
        <v>0.85</v>
      </c>
      <c r="AA50" s="13">
        <v>0.71</v>
      </c>
    </row>
    <row r="51" spans="1:29">
      <c r="A51" s="9" t="s">
        <v>131</v>
      </c>
      <c r="B51" s="10" t="s">
        <v>5</v>
      </c>
      <c r="C51" s="10" t="s">
        <v>4</v>
      </c>
      <c r="D51" s="13">
        <v>0.31499260165439785</v>
      </c>
      <c r="E51" s="13">
        <v>0.90566076533982276</v>
      </c>
      <c r="F51" s="13">
        <v>0.11813472734138973</v>
      </c>
      <c r="G51" s="13">
        <v>0.38066269943546821</v>
      </c>
      <c r="H51" s="13">
        <v>0.69571494334975381</v>
      </c>
      <c r="I51" s="13">
        <v>0.26260624434389146</v>
      </c>
      <c r="J51" s="13">
        <v>0.57775881368821291</v>
      </c>
      <c r="K51" s="13">
        <v>0.24953546070878277</v>
      </c>
      <c r="L51" s="13">
        <v>0.10505602219140085</v>
      </c>
      <c r="M51" s="13">
        <v>0</v>
      </c>
      <c r="N51" s="13">
        <v>0.19698160957707095</v>
      </c>
      <c r="O51" s="13">
        <v>0.52539451776649748</v>
      </c>
      <c r="P51" s="13">
        <v>0.55160202684563753</v>
      </c>
      <c r="Q51" s="13">
        <v>0.56474175784579617</v>
      </c>
      <c r="R51" s="13">
        <v>0.28896046575342466</v>
      </c>
      <c r="S51" s="13">
        <v>0.15765966023166023</v>
      </c>
      <c r="T51" s="14">
        <v>7.0000000000000007E-2</v>
      </c>
      <c r="U51" s="14">
        <v>0.11</v>
      </c>
      <c r="V51" s="14">
        <v>0.3</v>
      </c>
      <c r="W51" s="14">
        <v>0.16</v>
      </c>
      <c r="X51" s="14">
        <v>0.14000000000000001</v>
      </c>
      <c r="Y51" s="14">
        <v>0.09</v>
      </c>
      <c r="Z51" s="14">
        <v>0.08</v>
      </c>
    </row>
    <row r="52" spans="1:29">
      <c r="A52" s="9" t="s">
        <v>132</v>
      </c>
      <c r="B52" s="10" t="s">
        <v>6</v>
      </c>
      <c r="C52" s="10" t="s">
        <v>7</v>
      </c>
      <c r="D52" s="13">
        <v>9.1872842149199385E-2</v>
      </c>
      <c r="E52" s="13">
        <v>0.52502073353033207</v>
      </c>
      <c r="F52" s="13">
        <v>0.84006917220543809</v>
      </c>
      <c r="G52" s="13">
        <v>0.89258839867627038</v>
      </c>
      <c r="H52" s="13">
        <v>0.52506788177339903</v>
      </c>
      <c r="I52" s="13">
        <v>0.56460342533936658</v>
      </c>
      <c r="J52" s="13">
        <v>0.84037645627376423</v>
      </c>
      <c r="K52" s="13">
        <v>0.18386823420647153</v>
      </c>
      <c r="L52" s="13">
        <v>0.80105216920943145</v>
      </c>
      <c r="M52" s="13">
        <v>0</v>
      </c>
      <c r="N52" s="13">
        <v>0.19698160957707095</v>
      </c>
      <c r="O52" s="13">
        <v>0.65674314720812188</v>
      </c>
      <c r="P52" s="13">
        <v>0.17073396069031641</v>
      </c>
      <c r="Q52" s="13">
        <v>0</v>
      </c>
      <c r="R52" s="13">
        <v>0.3809024321295143</v>
      </c>
      <c r="S52" s="13">
        <v>0.19707457528957528</v>
      </c>
      <c r="T52" s="14">
        <v>0.62</v>
      </c>
      <c r="U52" s="14">
        <v>0.09</v>
      </c>
      <c r="V52" s="14">
        <v>0.26</v>
      </c>
      <c r="W52" s="14">
        <v>0.63</v>
      </c>
      <c r="X52" s="14">
        <v>0.15</v>
      </c>
      <c r="Y52" s="14">
        <v>0.16</v>
      </c>
      <c r="Z52" s="14">
        <v>0.3</v>
      </c>
      <c r="AA52" s="13">
        <v>0.28999999999999998</v>
      </c>
      <c r="AC52" s="13">
        <v>0.22</v>
      </c>
    </row>
    <row r="53" spans="1:29">
      <c r="A53" s="9" t="s">
        <v>133</v>
      </c>
      <c r="B53" s="10" t="s">
        <v>8</v>
      </c>
      <c r="C53" s="10" t="s">
        <v>9</v>
      </c>
      <c r="D53" s="13">
        <v>5.249876694239964E-2</v>
      </c>
      <c r="E53" s="13">
        <v>0.26251036676516604</v>
      </c>
      <c r="F53" s="13">
        <v>0.66943012160120852</v>
      </c>
      <c r="G53" s="13">
        <v>7.8757799883200322E-2</v>
      </c>
      <c r="H53" s="13">
        <v>0.30191403201970446</v>
      </c>
      <c r="I53" s="13">
        <v>7.8781873303167424E-2</v>
      </c>
      <c r="J53" s="13">
        <v>7.87852927756654E-2</v>
      </c>
      <c r="K53" s="13">
        <v>0.18386823420647153</v>
      </c>
      <c r="L53" s="13">
        <v>9.1924019417475744E-2</v>
      </c>
      <c r="M53" s="13">
        <v>0</v>
      </c>
      <c r="N53" s="13">
        <v>5.2528429220552258E-2</v>
      </c>
      <c r="O53" s="13">
        <v>0.47285506598984772</v>
      </c>
      <c r="P53" s="13">
        <v>0.2232674870565676</v>
      </c>
      <c r="Q53" s="13">
        <v>2.6267058504455636E-2</v>
      </c>
      <c r="R53" s="13">
        <v>0.24955676587795766</v>
      </c>
      <c r="S53" s="13">
        <v>7.8829830115830113E-2</v>
      </c>
      <c r="T53" s="15" t="s">
        <v>137</v>
      </c>
      <c r="U53" s="14">
        <v>0.09</v>
      </c>
      <c r="V53" s="14">
        <v>0.21</v>
      </c>
      <c r="W53" s="14">
        <v>0.19</v>
      </c>
      <c r="X53" s="14">
        <v>0.19</v>
      </c>
      <c r="Y53" s="14">
        <v>0.39</v>
      </c>
      <c r="Z53" s="14">
        <v>0.11</v>
      </c>
      <c r="AA53" s="13">
        <v>0.08</v>
      </c>
      <c r="AC53" s="13">
        <v>0.06</v>
      </c>
    </row>
    <row r="54" spans="1:29">
      <c r="A54" s="9" t="s">
        <v>134</v>
      </c>
      <c r="B54" s="10" t="s">
        <v>10</v>
      </c>
      <c r="C54" s="10" t="s">
        <v>11</v>
      </c>
      <c r="D54" s="13">
        <v>11.129738591788724</v>
      </c>
      <c r="E54" s="13">
        <v>11.511079582652529</v>
      </c>
      <c r="F54" s="13">
        <v>9.5951650762839886</v>
      </c>
      <c r="G54" s="13">
        <v>5.61805639166829</v>
      </c>
      <c r="H54" s="13">
        <v>8.1910589556650244</v>
      </c>
      <c r="I54" s="13">
        <v>3.2037961809954756</v>
      </c>
      <c r="J54" s="13">
        <v>4.9240807984790873</v>
      </c>
      <c r="K54" s="13">
        <v>3.0469593097072418</v>
      </c>
      <c r="L54" s="13">
        <v>2.9678326269070738</v>
      </c>
      <c r="M54" s="13">
        <v>0</v>
      </c>
      <c r="N54" s="13">
        <v>2.2061940272631948</v>
      </c>
      <c r="O54" s="13">
        <v>2.4036799187817262</v>
      </c>
      <c r="P54" s="13">
        <v>3.0206777660594435</v>
      </c>
      <c r="Q54" s="13">
        <v>6.4879634506005432</v>
      </c>
      <c r="R54" s="13">
        <v>2.6794515915317558</v>
      </c>
      <c r="S54" s="13">
        <v>1.1824474517374517</v>
      </c>
      <c r="T54" s="14">
        <v>0.66</v>
      </c>
      <c r="U54" s="14">
        <v>0.65</v>
      </c>
      <c r="V54" s="14">
        <v>0.93</v>
      </c>
      <c r="W54" s="14">
        <v>0.74</v>
      </c>
      <c r="X54" s="14">
        <v>1.42</v>
      </c>
      <c r="Y54" s="14">
        <v>2.61</v>
      </c>
      <c r="Z54" s="14">
        <v>0.64</v>
      </c>
      <c r="AA54" s="13">
        <v>1.08</v>
      </c>
      <c r="AC54" s="13">
        <v>0.8</v>
      </c>
    </row>
    <row r="55" spans="1:29">
      <c r="A55" s="9" t="s">
        <v>135</v>
      </c>
      <c r="B55" s="10" t="s">
        <v>12</v>
      </c>
      <c r="C55" s="10" t="s">
        <v>13</v>
      </c>
      <c r="D55" s="13">
        <v>0</v>
      </c>
      <c r="E55" s="13">
        <v>0.21000829341213284</v>
      </c>
      <c r="F55" s="13">
        <v>0.49879107099697889</v>
      </c>
      <c r="G55" s="13">
        <v>5.2505199922133552E-2</v>
      </c>
      <c r="H55" s="13">
        <v>0.1575203645320197</v>
      </c>
      <c r="I55" s="13">
        <v>6.5651561085972865E-2</v>
      </c>
      <c r="J55" s="13">
        <v>0.11817793916349809</v>
      </c>
      <c r="K55" s="13">
        <v>0.22326857010785828</v>
      </c>
      <c r="L55" s="13">
        <v>1.3132002773925107E-2</v>
      </c>
      <c r="M55" s="13">
        <v>0</v>
      </c>
      <c r="N55" s="13">
        <v>0.15758528766165678</v>
      </c>
      <c r="O55" s="13">
        <v>6.5674314720812185E-2</v>
      </c>
      <c r="P55" s="13">
        <v>0.14446719750719078</v>
      </c>
      <c r="Q55" s="13">
        <v>0</v>
      </c>
      <c r="R55" s="13">
        <v>3.9403699875466998E-2</v>
      </c>
      <c r="S55" s="13">
        <v>0</v>
      </c>
      <c r="T55" s="15" t="s">
        <v>137</v>
      </c>
      <c r="U55" s="14">
        <v>0.02</v>
      </c>
      <c r="V55" s="14">
        <v>0.12</v>
      </c>
      <c r="W55" s="15" t="s">
        <v>137</v>
      </c>
      <c r="X55" s="14">
        <v>0.02</v>
      </c>
      <c r="Y55" s="14">
        <v>0.19</v>
      </c>
      <c r="Z55" s="14">
        <v>0.01</v>
      </c>
      <c r="AA55" s="13">
        <v>0.01</v>
      </c>
      <c r="AC55" s="13">
        <v>0.1</v>
      </c>
    </row>
    <row r="56" spans="1:29">
      <c r="A56" s="9" t="s">
        <v>136</v>
      </c>
      <c r="B56" s="10" t="s">
        <v>14</v>
      </c>
      <c r="C56" s="10" t="s">
        <v>13</v>
      </c>
      <c r="D56" s="13">
        <v>3.9374075206799732E-2</v>
      </c>
      <c r="E56" s="13">
        <v>1.3125518338258303E-2</v>
      </c>
      <c r="F56" s="13">
        <v>7.8756484894259821E-2</v>
      </c>
      <c r="G56" s="13">
        <v>1.3126299980533388E-2</v>
      </c>
      <c r="H56" s="13">
        <v>1.3126697044334976E-2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5" t="s">
        <v>137</v>
      </c>
      <c r="U56" s="15" t="s">
        <v>137</v>
      </c>
      <c r="V56" s="15" t="s">
        <v>137</v>
      </c>
      <c r="W56" s="15" t="s">
        <v>137</v>
      </c>
      <c r="X56" s="15" t="s">
        <v>137</v>
      </c>
      <c r="Y56" s="15" t="s">
        <v>137</v>
      </c>
      <c r="Z56" s="15" t="s">
        <v>137</v>
      </c>
    </row>
    <row r="57" spans="1:29">
      <c r="A57" s="9" t="s">
        <v>138</v>
      </c>
      <c r="B57" s="10" t="s">
        <v>15</v>
      </c>
      <c r="C57" s="10" t="s">
        <v>9</v>
      </c>
      <c r="D57" s="13">
        <v>0.11812222562039919</v>
      </c>
      <c r="E57" s="13">
        <v>0.18375725673561624</v>
      </c>
      <c r="F57" s="13">
        <v>0.82694309138972821</v>
      </c>
      <c r="G57" s="13">
        <v>7.8757799883200322E-2</v>
      </c>
      <c r="H57" s="13">
        <v>0.47256109359605913</v>
      </c>
      <c r="I57" s="13">
        <v>0.23634561990950229</v>
      </c>
      <c r="J57" s="13">
        <v>0.11817793916349809</v>
      </c>
      <c r="K57" s="13">
        <v>2.6266890600924502E-2</v>
      </c>
      <c r="L57" s="13">
        <v>2.6264005547850213E-2</v>
      </c>
      <c r="M57" s="13">
        <v>0</v>
      </c>
      <c r="N57" s="13">
        <v>0</v>
      </c>
      <c r="O57" s="13">
        <v>0</v>
      </c>
      <c r="P57" s="13">
        <v>1.31333815915628E-2</v>
      </c>
      <c r="Q57" s="13">
        <v>0</v>
      </c>
      <c r="R57" s="13">
        <v>0</v>
      </c>
      <c r="S57" s="13">
        <v>1.3138305019305019E-2</v>
      </c>
      <c r="T57" s="15" t="s">
        <v>137</v>
      </c>
      <c r="U57" s="15" t="s">
        <v>137</v>
      </c>
      <c r="V57" s="15" t="s">
        <v>137</v>
      </c>
      <c r="W57" s="15" t="s">
        <v>137</v>
      </c>
      <c r="X57" s="15" t="s">
        <v>137</v>
      </c>
      <c r="Y57" s="15" t="s">
        <v>137</v>
      </c>
      <c r="Z57" s="15" t="s">
        <v>137</v>
      </c>
      <c r="AA57" s="13">
        <v>0.01</v>
      </c>
    </row>
    <row r="58" spans="1:29">
      <c r="A58" s="9" t="s">
        <v>139</v>
      </c>
      <c r="B58" s="10" t="s">
        <v>16</v>
      </c>
      <c r="C58" s="10" t="s">
        <v>17</v>
      </c>
      <c r="D58" s="13">
        <v>0.3543666768611976</v>
      </c>
      <c r="E58" s="13">
        <v>6.5627591691291509E-2</v>
      </c>
      <c r="F58" s="13">
        <v>0.14438688897280968</v>
      </c>
      <c r="G58" s="13">
        <v>0</v>
      </c>
      <c r="H58" s="13">
        <v>1.3126697044334976E-2</v>
      </c>
      <c r="I58" s="13">
        <v>0.22321530769230774</v>
      </c>
      <c r="J58" s="13">
        <v>0</v>
      </c>
      <c r="K58" s="13">
        <v>2.6266890600924502E-2</v>
      </c>
      <c r="L58" s="13">
        <v>0</v>
      </c>
      <c r="M58" s="13">
        <v>0</v>
      </c>
      <c r="N58" s="13">
        <v>1.3132107305138065E-2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5" t="s">
        <v>137</v>
      </c>
      <c r="U58" s="15" t="s">
        <v>137</v>
      </c>
      <c r="V58" s="15" t="s">
        <v>137</v>
      </c>
      <c r="W58" s="15" t="s">
        <v>137</v>
      </c>
      <c r="X58" s="15" t="s">
        <v>137</v>
      </c>
      <c r="Y58" s="15" t="s">
        <v>137</v>
      </c>
      <c r="Z58" s="15" t="s">
        <v>137</v>
      </c>
    </row>
    <row r="59" spans="1:29">
      <c r="A59" s="9" t="s">
        <v>140</v>
      </c>
      <c r="B59" s="10" t="s">
        <v>18</v>
      </c>
      <c r="C59" s="10" t="s">
        <v>19</v>
      </c>
      <c r="D59" s="13">
        <v>2.1262000611671854</v>
      </c>
      <c r="E59" s="13">
        <v>2.0082043057535199</v>
      </c>
      <c r="F59" s="13">
        <v>0.60379971752265871</v>
      </c>
      <c r="G59" s="13">
        <v>1.3913877979365392</v>
      </c>
      <c r="H59" s="13">
        <v>1.4439366748768474</v>
      </c>
      <c r="I59" s="13">
        <v>0.91912185520362</v>
      </c>
      <c r="J59" s="13">
        <v>1.7070146768060837</v>
      </c>
      <c r="K59" s="13">
        <v>0.18386823420647153</v>
      </c>
      <c r="L59" s="13">
        <v>0.34143207212205279</v>
      </c>
      <c r="M59" s="13">
        <v>0</v>
      </c>
      <c r="N59" s="13">
        <v>7.8792643830828388E-2</v>
      </c>
      <c r="O59" s="13">
        <v>0.42031561421319796</v>
      </c>
      <c r="P59" s="13">
        <v>0.1838673422818792</v>
      </c>
      <c r="Q59" s="13">
        <v>0.53847469934134051</v>
      </c>
      <c r="R59" s="13">
        <v>0.45970983188044828</v>
      </c>
      <c r="S59" s="13">
        <v>0.6306386409266409</v>
      </c>
      <c r="T59" s="14">
        <v>0.25</v>
      </c>
      <c r="U59" s="14">
        <v>0.38</v>
      </c>
      <c r="V59" s="14">
        <v>0.56999999999999995</v>
      </c>
      <c r="W59" s="14">
        <v>0.26</v>
      </c>
      <c r="X59" s="14">
        <v>0.42</v>
      </c>
      <c r="Y59" s="14">
        <v>0.06</v>
      </c>
      <c r="Z59" s="14">
        <v>0.19</v>
      </c>
      <c r="AA59" s="13">
        <v>0.25</v>
      </c>
      <c r="AC59" s="13">
        <v>0.14000000000000001</v>
      </c>
    </row>
    <row r="60" spans="1:29">
      <c r="A60" s="9" t="s">
        <v>141</v>
      </c>
      <c r="B60" s="10" t="s">
        <v>20</v>
      </c>
      <c r="C60" s="10" t="s">
        <v>21</v>
      </c>
      <c r="D60" s="13">
        <v>2.4411926628215834</v>
      </c>
      <c r="E60" s="13">
        <v>0.24938484842690772</v>
      </c>
      <c r="F60" s="13">
        <v>0.15751296978851964</v>
      </c>
      <c r="G60" s="13">
        <v>1.3126299980533388E-2</v>
      </c>
      <c r="H60" s="13">
        <v>2.6253394088669953E-2</v>
      </c>
      <c r="I60" s="13">
        <v>0.17069405882352945</v>
      </c>
      <c r="J60" s="13">
        <v>0.23635587832699617</v>
      </c>
      <c r="K60" s="13">
        <v>3.9400335901386752E-2</v>
      </c>
      <c r="L60" s="13">
        <v>0.15758403328710127</v>
      </c>
      <c r="M60" s="13">
        <v>0</v>
      </c>
      <c r="N60" s="13">
        <v>0.10505685844110452</v>
      </c>
      <c r="O60" s="13">
        <v>3.9404588832487306E-2</v>
      </c>
      <c r="P60" s="13">
        <v>1.31333815915628E-2</v>
      </c>
      <c r="Q60" s="13">
        <v>1.3133529252227818E-2</v>
      </c>
      <c r="R60" s="13">
        <v>1.3134566625155667E-2</v>
      </c>
      <c r="S60" s="13">
        <v>2.6276610038610038E-2</v>
      </c>
      <c r="T60" s="15" t="s">
        <v>137</v>
      </c>
      <c r="U60" s="14">
        <v>0</v>
      </c>
      <c r="V60" s="15" t="s">
        <v>137</v>
      </c>
      <c r="W60" s="14">
        <v>0.05</v>
      </c>
      <c r="X60" s="14">
        <v>0.02</v>
      </c>
      <c r="Y60" s="14">
        <v>0.01</v>
      </c>
      <c r="Z60" s="14">
        <v>0.01</v>
      </c>
      <c r="AA60" s="13">
        <v>0.03</v>
      </c>
      <c r="AC60" s="13">
        <v>0</v>
      </c>
    </row>
    <row r="61" spans="1:29">
      <c r="A61" s="9" t="s">
        <v>142</v>
      </c>
      <c r="B61" s="10" t="s">
        <v>22</v>
      </c>
      <c r="C61" s="10" t="s">
        <v>23</v>
      </c>
      <c r="D61" s="13">
        <v>6.076732273582758</v>
      </c>
      <c r="E61" s="13">
        <v>5.7096004771423603</v>
      </c>
      <c r="F61" s="13">
        <v>4.6203804471299099</v>
      </c>
      <c r="G61" s="13">
        <v>2.2577235966517426</v>
      </c>
      <c r="H61" s="13">
        <v>3.6229683842364531</v>
      </c>
      <c r="I61" s="13">
        <v>1.352422158371041</v>
      </c>
      <c r="J61" s="13">
        <v>0.85350733840304183</v>
      </c>
      <c r="K61" s="13">
        <v>0.23640201540832051</v>
      </c>
      <c r="L61" s="13">
        <v>0.36769607766990298</v>
      </c>
      <c r="M61" s="13">
        <v>0</v>
      </c>
      <c r="N61" s="13">
        <v>0.28890636071303744</v>
      </c>
      <c r="O61" s="13">
        <v>0.48598992893401016</v>
      </c>
      <c r="P61" s="13">
        <v>0.64353569798657717</v>
      </c>
      <c r="Q61" s="13">
        <v>0.7617446966292134</v>
      </c>
      <c r="R61" s="13">
        <v>1.1164381631382316</v>
      </c>
      <c r="S61" s="13">
        <v>1.1298942316602316</v>
      </c>
      <c r="T61" s="14">
        <v>1.86</v>
      </c>
      <c r="U61" s="14">
        <v>1.26</v>
      </c>
      <c r="V61" s="14">
        <v>1.53</v>
      </c>
      <c r="W61" s="14">
        <v>1.85</v>
      </c>
      <c r="X61" s="14">
        <v>1.29</v>
      </c>
      <c r="Y61" s="14">
        <v>0.7</v>
      </c>
      <c r="Z61" s="14">
        <v>0.8</v>
      </c>
      <c r="AA61" s="13">
        <v>0.8</v>
      </c>
      <c r="AC61" s="13">
        <v>1.5</v>
      </c>
    </row>
    <row r="62" spans="1:29">
      <c r="A62" s="9" t="s">
        <v>143</v>
      </c>
      <c r="B62" s="10" t="s">
        <v>24</v>
      </c>
      <c r="C62" s="10" t="s">
        <v>25</v>
      </c>
      <c r="D62" s="13">
        <v>7.5335730562343484</v>
      </c>
      <c r="E62" s="13">
        <v>8.0196917046758234</v>
      </c>
      <c r="F62" s="13">
        <v>8.7288437424471308</v>
      </c>
      <c r="G62" s="13">
        <v>4.6073312931672188</v>
      </c>
      <c r="H62" s="13">
        <v>7.2721901625615768</v>
      </c>
      <c r="I62" s="13">
        <v>2.087719642533937</v>
      </c>
      <c r="J62" s="13">
        <v>5.6331484334600761</v>
      </c>
      <c r="K62" s="13">
        <v>3.9794339260400617</v>
      </c>
      <c r="L62" s="13">
        <v>5.2265371040221922</v>
      </c>
      <c r="M62" s="13">
        <v>0</v>
      </c>
      <c r="N62" s="13">
        <v>2.5607609245019227</v>
      </c>
      <c r="O62" s="13">
        <v>2.3642753299492387</v>
      </c>
      <c r="P62" s="13">
        <v>4.1107484381591561</v>
      </c>
      <c r="Q62" s="13">
        <v>2.0882311511042233</v>
      </c>
      <c r="R62" s="13">
        <v>2.7451244246575341</v>
      </c>
      <c r="S62" s="13">
        <v>2.102128803088803</v>
      </c>
      <c r="T62" s="14">
        <v>3.84</v>
      </c>
      <c r="U62" s="14">
        <v>3.04</v>
      </c>
      <c r="V62" s="14">
        <v>3.31</v>
      </c>
      <c r="W62" s="14">
        <v>3.07</v>
      </c>
      <c r="X62" s="14">
        <v>2.29</v>
      </c>
      <c r="Y62" s="14">
        <v>1.5</v>
      </c>
      <c r="Z62" s="14">
        <v>0.79</v>
      </c>
      <c r="AA62" s="13">
        <v>2.3199999999999998</v>
      </c>
      <c r="AC62" s="13">
        <v>5.18</v>
      </c>
    </row>
    <row r="63" spans="1:29">
      <c r="A63" s="9" t="s">
        <v>144</v>
      </c>
      <c r="B63" s="10" t="s">
        <v>26</v>
      </c>
      <c r="C63" s="10" t="s">
        <v>27</v>
      </c>
      <c r="D63" s="13">
        <v>1.181222256203992</v>
      </c>
      <c r="E63" s="13">
        <v>0.95816283869285601</v>
      </c>
      <c r="F63" s="13">
        <v>0.77443876812688828</v>
      </c>
      <c r="G63" s="13">
        <v>0.51192569924080211</v>
      </c>
      <c r="H63" s="13">
        <v>1.5226968571428572</v>
      </c>
      <c r="I63" s="13">
        <v>0.48582155203619914</v>
      </c>
      <c r="J63" s="13">
        <v>0.44644999239543726</v>
      </c>
      <c r="K63" s="13">
        <v>0.21013512480739602</v>
      </c>
      <c r="L63" s="13">
        <v>0.40709208599167829</v>
      </c>
      <c r="M63" s="13">
        <v>0</v>
      </c>
      <c r="N63" s="13">
        <v>0.97177594058021677</v>
      </c>
      <c r="O63" s="13">
        <v>0.68301287309644676</v>
      </c>
      <c r="P63" s="13">
        <v>0.77486951390220515</v>
      </c>
      <c r="Q63" s="13">
        <v>0.45967352382797361</v>
      </c>
      <c r="R63" s="13">
        <v>3.9403699875466998E-2</v>
      </c>
      <c r="S63" s="13">
        <v>0.26276610038610038</v>
      </c>
      <c r="T63" s="14">
        <v>0.36</v>
      </c>
      <c r="U63" s="14">
        <v>0.19</v>
      </c>
      <c r="V63" s="14">
        <v>0.84</v>
      </c>
      <c r="W63" s="14">
        <v>0.11</v>
      </c>
      <c r="X63" s="14">
        <v>2.04</v>
      </c>
      <c r="Y63" s="14">
        <v>0.56000000000000005</v>
      </c>
      <c r="Z63" s="14">
        <v>0.41</v>
      </c>
      <c r="AA63" s="13">
        <v>0.1</v>
      </c>
      <c r="AC63" s="13">
        <v>0.04</v>
      </c>
    </row>
    <row r="64" spans="1:29">
      <c r="A64" s="9" t="s">
        <v>145</v>
      </c>
      <c r="B64" s="10" t="s">
        <v>28</v>
      </c>
      <c r="C64" s="10" t="s">
        <v>29</v>
      </c>
      <c r="D64" s="13">
        <v>13.321562111633909</v>
      </c>
      <c r="E64" s="13">
        <v>5.066450078567704</v>
      </c>
      <c r="F64" s="13">
        <v>2.9533681835347436</v>
      </c>
      <c r="G64" s="13">
        <v>4.4235630934397516</v>
      </c>
      <c r="H64" s="13">
        <v>7.8760182266009853</v>
      </c>
      <c r="I64" s="13">
        <v>1.1292068506787332</v>
      </c>
      <c r="J64" s="13">
        <v>1.1423867452471483</v>
      </c>
      <c r="K64" s="13">
        <v>0.32833613251155624</v>
      </c>
      <c r="L64" s="13">
        <v>0.68286414424410558</v>
      </c>
      <c r="M64" s="13">
        <v>0</v>
      </c>
      <c r="N64" s="13">
        <v>1.0768327990213213</v>
      </c>
      <c r="O64" s="13">
        <v>1.6681275939086295</v>
      </c>
      <c r="P64" s="13">
        <v>1.9174737123681687</v>
      </c>
      <c r="Q64" s="13">
        <v>1.5366229225106547</v>
      </c>
      <c r="R64" s="13">
        <v>0.32836416562889165</v>
      </c>
      <c r="S64" s="13">
        <v>1.7605328725868727</v>
      </c>
      <c r="T64" s="14">
        <v>0.73</v>
      </c>
      <c r="U64" s="14">
        <v>0.75</v>
      </c>
      <c r="V64" s="14">
        <v>15.36</v>
      </c>
      <c r="W64" s="14">
        <v>0.63</v>
      </c>
      <c r="X64" s="14">
        <v>1.67</v>
      </c>
      <c r="Y64" s="14">
        <v>1.76</v>
      </c>
      <c r="Z64" s="14">
        <v>5.36</v>
      </c>
      <c r="AA64" s="13">
        <v>0.27</v>
      </c>
      <c r="AC64" s="13">
        <v>0.54</v>
      </c>
    </row>
    <row r="65" spans="1:29">
      <c r="A65" s="9" t="s">
        <v>146</v>
      </c>
      <c r="B65" s="10" t="s">
        <v>30</v>
      </c>
      <c r="C65" s="10" t="s">
        <v>30</v>
      </c>
      <c r="D65" s="13">
        <v>2.611813655384382</v>
      </c>
      <c r="E65" s="13">
        <v>0.76128006361898148</v>
      </c>
      <c r="F65" s="13">
        <v>0.69568228323262848</v>
      </c>
      <c r="G65" s="13">
        <v>0.94509359859840381</v>
      </c>
      <c r="H65" s="13">
        <v>0.53819457881773403</v>
      </c>
      <c r="I65" s="13">
        <v>0.21008499547511314</v>
      </c>
      <c r="J65" s="13">
        <v>2.6261764258555132E-2</v>
      </c>
      <c r="K65" s="13">
        <v>0.14446789830508475</v>
      </c>
      <c r="L65" s="13">
        <v>0.24950805270457702</v>
      </c>
      <c r="M65" s="13">
        <v>0</v>
      </c>
      <c r="N65" s="13">
        <v>0.11818896574624257</v>
      </c>
      <c r="O65" s="13">
        <v>1.3134862944162436E-2</v>
      </c>
      <c r="P65" s="13">
        <v>7.880028954937679E-2</v>
      </c>
      <c r="Q65" s="13">
        <v>0.10506823401782255</v>
      </c>
      <c r="R65" s="13">
        <v>7.8807399750933996E-2</v>
      </c>
      <c r="S65" s="13">
        <v>0.18393627027027029</v>
      </c>
      <c r="T65" s="14">
        <v>0.03</v>
      </c>
      <c r="U65" s="14">
        <v>0.06</v>
      </c>
      <c r="V65" s="14">
        <v>0.03</v>
      </c>
      <c r="W65" s="14">
        <v>0.04</v>
      </c>
      <c r="X65" s="14">
        <v>0.02</v>
      </c>
      <c r="Y65" s="15" t="s">
        <v>137</v>
      </c>
      <c r="Z65" s="14">
        <v>0.02</v>
      </c>
      <c r="AA65" s="13">
        <v>0.03</v>
      </c>
      <c r="AC65" s="13">
        <v>0</v>
      </c>
    </row>
    <row r="66" spans="1:29">
      <c r="A66" s="9" t="s">
        <v>147</v>
      </c>
      <c r="B66" s="10" t="s">
        <v>31</v>
      </c>
      <c r="C66" s="10" t="s">
        <v>31</v>
      </c>
      <c r="D66" s="13">
        <v>7.7960668909463475</v>
      </c>
      <c r="E66" s="13">
        <v>10.421661560577093</v>
      </c>
      <c r="F66" s="13">
        <v>6.077375417673716</v>
      </c>
      <c r="G66" s="13">
        <v>10.120377284991241</v>
      </c>
      <c r="H66" s="13">
        <v>20.031339689655173</v>
      </c>
      <c r="I66" s="13">
        <v>3.4532721131221722</v>
      </c>
      <c r="J66" s="13">
        <v>4.3988455133079851</v>
      </c>
      <c r="K66" s="13">
        <v>1.4052786471494609</v>
      </c>
      <c r="L66" s="13">
        <v>7.0256214840499309</v>
      </c>
      <c r="M66" s="13">
        <v>0</v>
      </c>
      <c r="N66" s="13">
        <v>1.011172262495631</v>
      </c>
      <c r="O66" s="13">
        <v>2.4168147817258885</v>
      </c>
      <c r="P66" s="13">
        <v>6.7242913748801536</v>
      </c>
      <c r="Q66" s="13">
        <v>3.4278511348314606</v>
      </c>
      <c r="R66" s="13">
        <v>4.4657526525529265</v>
      </c>
      <c r="S66" s="13">
        <v>1.7999477876447878</v>
      </c>
      <c r="T66" s="14">
        <v>1.76</v>
      </c>
      <c r="U66" s="14">
        <v>2.63</v>
      </c>
      <c r="V66" s="14">
        <v>1.06</v>
      </c>
      <c r="W66" s="14">
        <v>0.94</v>
      </c>
      <c r="X66" s="14">
        <v>5.47</v>
      </c>
      <c r="Y66" s="14">
        <v>0.71</v>
      </c>
      <c r="Z66" s="14">
        <v>0.56000000000000005</v>
      </c>
      <c r="AA66" s="13">
        <v>0.21</v>
      </c>
      <c r="AC66" s="13">
        <v>0.33</v>
      </c>
    </row>
    <row r="67" spans="1:29">
      <c r="A67" s="9" t="s">
        <v>148</v>
      </c>
      <c r="B67" s="10" t="s">
        <v>32</v>
      </c>
      <c r="C67" s="10" t="s">
        <v>33</v>
      </c>
      <c r="D67" s="13">
        <v>0</v>
      </c>
      <c r="E67" s="13">
        <v>0</v>
      </c>
      <c r="F67" s="13">
        <v>0</v>
      </c>
      <c r="G67" s="13">
        <v>0</v>
      </c>
      <c r="H67" s="13">
        <v>9.1886879310344838E-2</v>
      </c>
      <c r="I67" s="13">
        <v>1.3130312217194571E-2</v>
      </c>
      <c r="J67" s="13">
        <v>3.93926463878327E-2</v>
      </c>
      <c r="K67" s="13">
        <v>0</v>
      </c>
      <c r="L67" s="13">
        <v>0</v>
      </c>
      <c r="M67" s="13">
        <v>0</v>
      </c>
      <c r="N67" s="13">
        <v>0</v>
      </c>
      <c r="O67" s="13">
        <v>5.2539451776649745E-2</v>
      </c>
      <c r="P67" s="13">
        <v>2.62667631831256E-2</v>
      </c>
      <c r="Q67" s="13">
        <v>0.10506823401782255</v>
      </c>
      <c r="R67" s="13">
        <v>2.6269133250311334E-2</v>
      </c>
      <c r="S67" s="13">
        <v>1.3138305019305019E-2</v>
      </c>
      <c r="T67" s="14">
        <v>0.09</v>
      </c>
      <c r="U67" s="14">
        <v>0.02</v>
      </c>
      <c r="V67" s="14">
        <v>0.01</v>
      </c>
      <c r="W67" s="14">
        <v>0.04</v>
      </c>
      <c r="X67" s="14">
        <v>0.06</v>
      </c>
      <c r="Y67" s="15" t="s">
        <v>137</v>
      </c>
      <c r="Z67" s="14">
        <v>0</v>
      </c>
      <c r="AA67" s="13">
        <v>0.01</v>
      </c>
      <c r="AC67" s="13">
        <v>0.02</v>
      </c>
    </row>
    <row r="68" spans="1:29">
      <c r="A68" s="9" t="s">
        <v>149</v>
      </c>
      <c r="B68" s="10" t="s">
        <v>34</v>
      </c>
      <c r="C68" s="10" t="s">
        <v>35</v>
      </c>
      <c r="D68" s="13">
        <v>9.384154590953937</v>
      </c>
      <c r="E68" s="13">
        <v>8.1378213697201467</v>
      </c>
      <c r="F68" s="13">
        <v>7.2981009335347435</v>
      </c>
      <c r="G68" s="13">
        <v>4.2660474936733506</v>
      </c>
      <c r="H68" s="13">
        <v>7.9022716206896551</v>
      </c>
      <c r="I68" s="13">
        <v>2.1271105791855209</v>
      </c>
      <c r="J68" s="13">
        <v>3.046364653992395</v>
      </c>
      <c r="K68" s="13">
        <v>2.6529559506933746</v>
      </c>
      <c r="L68" s="13">
        <v>2.3768925020804441</v>
      </c>
      <c r="M68" s="13">
        <v>0</v>
      </c>
      <c r="N68" s="13">
        <v>2.836535177909822</v>
      </c>
      <c r="O68" s="13">
        <v>5.4641029847715741</v>
      </c>
      <c r="P68" s="13">
        <v>6.3040231639501432</v>
      </c>
      <c r="Q68" s="13">
        <v>8.7075298942270436</v>
      </c>
      <c r="R68" s="13">
        <v>5.0436735840597757</v>
      </c>
      <c r="S68" s="13">
        <v>6.9501633552123554</v>
      </c>
      <c r="T68" s="14">
        <v>5.33</v>
      </c>
      <c r="U68" s="14">
        <v>3.81</v>
      </c>
      <c r="V68" s="14">
        <v>4.8</v>
      </c>
      <c r="W68" s="14">
        <v>1.87</v>
      </c>
      <c r="X68" s="14">
        <v>3.22</v>
      </c>
      <c r="Y68" s="14">
        <v>2</v>
      </c>
      <c r="Z68" s="14">
        <v>1.57</v>
      </c>
      <c r="AA68" s="13">
        <v>1.08</v>
      </c>
      <c r="AC68" s="13">
        <v>0.85</v>
      </c>
    </row>
    <row r="69" spans="1:29">
      <c r="A69" s="9" t="s">
        <v>150</v>
      </c>
      <c r="B69" s="10" t="s">
        <v>36</v>
      </c>
      <c r="C69" s="10" t="s">
        <v>37</v>
      </c>
      <c r="D69" s="13">
        <v>3.9505322124155726</v>
      </c>
      <c r="E69" s="13">
        <v>1.9819532690770034</v>
      </c>
      <c r="F69" s="13">
        <v>0.93195173791540786</v>
      </c>
      <c r="G69" s="13">
        <v>0.90571469865680365</v>
      </c>
      <c r="H69" s="13">
        <v>1.8377375862068965</v>
      </c>
      <c r="I69" s="13">
        <v>0.63025498642533939</v>
      </c>
      <c r="J69" s="13">
        <v>0.35453381749049429</v>
      </c>
      <c r="K69" s="13">
        <v>0.24953546070878277</v>
      </c>
      <c r="L69" s="13">
        <v>0.43335609153952853</v>
      </c>
      <c r="M69" s="13">
        <v>0</v>
      </c>
      <c r="N69" s="13">
        <v>2.6264214610276129E-2</v>
      </c>
      <c r="O69" s="13">
        <v>0.48598992893401016</v>
      </c>
      <c r="P69" s="13">
        <v>0.34146792138063281</v>
      </c>
      <c r="Q69" s="13">
        <v>7.8801175513366906E-2</v>
      </c>
      <c r="R69" s="13">
        <v>0.13134566625155666</v>
      </c>
      <c r="S69" s="13">
        <v>0.11824474517374517</v>
      </c>
      <c r="T69" s="14">
        <v>7.0000000000000007E-2</v>
      </c>
      <c r="U69" s="14">
        <v>0</v>
      </c>
      <c r="V69" s="14">
        <v>0.01</v>
      </c>
      <c r="W69" s="14">
        <v>0.08</v>
      </c>
      <c r="X69" s="14">
        <v>0.02</v>
      </c>
      <c r="Y69" s="14">
        <v>0</v>
      </c>
      <c r="Z69" s="14">
        <v>0</v>
      </c>
    </row>
    <row r="70" spans="1:29">
      <c r="A70" s="9" t="s">
        <v>151</v>
      </c>
      <c r="B70" s="10" t="s">
        <v>38</v>
      </c>
      <c r="C70" s="10" t="s">
        <v>38</v>
      </c>
      <c r="D70" s="13">
        <v>3.9636569041511729</v>
      </c>
      <c r="E70" s="13">
        <v>2.3757188192247525</v>
      </c>
      <c r="F70" s="13">
        <v>0.89257349546827802</v>
      </c>
      <c r="G70" s="13">
        <v>0.63006239906560257</v>
      </c>
      <c r="H70" s="13">
        <v>0.95824888423645327</v>
      </c>
      <c r="I70" s="13">
        <v>0.59086404977375573</v>
      </c>
      <c r="J70" s="13">
        <v>0.14443970342205323</v>
      </c>
      <c r="K70" s="13">
        <v>2.6266890600924502E-2</v>
      </c>
      <c r="L70" s="13">
        <v>0.66973214147018045</v>
      </c>
      <c r="M70" s="13">
        <v>0</v>
      </c>
      <c r="N70" s="13">
        <v>6.566053652569033E-2</v>
      </c>
      <c r="O70" s="13">
        <v>5.2539451776649745E-2</v>
      </c>
      <c r="P70" s="13">
        <v>0.24953425023969319</v>
      </c>
      <c r="Q70" s="13">
        <v>0.15760235102673381</v>
      </c>
      <c r="R70" s="13">
        <v>3.9403699875466998E-2</v>
      </c>
      <c r="S70" s="13">
        <v>2.6276610038610038E-2</v>
      </c>
      <c r="T70" s="14">
        <v>0.1</v>
      </c>
      <c r="U70" s="14">
        <v>0.05</v>
      </c>
      <c r="V70" s="15" t="s">
        <v>137</v>
      </c>
      <c r="W70" s="14">
        <v>0.16</v>
      </c>
      <c r="X70" s="14">
        <v>0.21</v>
      </c>
      <c r="Y70" s="14">
        <v>0</v>
      </c>
      <c r="Z70" s="14">
        <v>0.04</v>
      </c>
      <c r="AA70" s="13">
        <v>0.13</v>
      </c>
      <c r="AC70" s="13">
        <v>0.04</v>
      </c>
    </row>
    <row r="71" spans="1:29">
      <c r="A71" s="9" t="s">
        <v>152</v>
      </c>
      <c r="B71" s="10" t="s">
        <v>39</v>
      </c>
      <c r="C71" s="10" t="s">
        <v>38</v>
      </c>
      <c r="D71" s="13">
        <v>0.65623458677999547</v>
      </c>
      <c r="E71" s="13">
        <v>0.57752280688336521</v>
      </c>
      <c r="F71" s="13">
        <v>0</v>
      </c>
      <c r="G71" s="13">
        <v>0</v>
      </c>
      <c r="H71" s="13">
        <v>6.5633485221674878E-2</v>
      </c>
      <c r="I71" s="13">
        <v>0.21008499547511314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5" t="s">
        <v>137</v>
      </c>
      <c r="U71" s="14">
        <v>0.19</v>
      </c>
      <c r="V71" s="15" t="s">
        <v>137</v>
      </c>
      <c r="W71" s="15" t="s">
        <v>137</v>
      </c>
      <c r="X71" s="15" t="s">
        <v>137</v>
      </c>
      <c r="Y71" s="15" t="s">
        <v>137</v>
      </c>
      <c r="Z71" s="15" t="s">
        <v>137</v>
      </c>
    </row>
    <row r="72" spans="1:29">
      <c r="A72" s="9" t="s">
        <v>153</v>
      </c>
      <c r="B72" s="10" t="s">
        <v>40</v>
      </c>
      <c r="C72" s="10" t="s">
        <v>40</v>
      </c>
      <c r="D72" s="13">
        <v>0.86622965454959411</v>
      </c>
      <c r="E72" s="13">
        <v>0.60377384355988184</v>
      </c>
      <c r="F72" s="13">
        <v>0.87944741465256804</v>
      </c>
      <c r="G72" s="13">
        <v>0.91884099863733704</v>
      </c>
      <c r="H72" s="13">
        <v>0.7088416403940887</v>
      </c>
      <c r="I72" s="13">
        <v>1.0504249773755658</v>
      </c>
      <c r="J72" s="13">
        <v>1.5363132091254752</v>
      </c>
      <c r="K72" s="13">
        <v>0.52533781201849006</v>
      </c>
      <c r="L72" s="13">
        <v>0.30203606380027742</v>
      </c>
      <c r="M72" s="13">
        <v>0</v>
      </c>
      <c r="N72" s="13">
        <v>0.13132107305138066</v>
      </c>
      <c r="O72" s="13">
        <v>0.22329267005076145</v>
      </c>
      <c r="P72" s="13">
        <v>0.15760057909875358</v>
      </c>
      <c r="Q72" s="13">
        <v>0.40713940681906235</v>
      </c>
      <c r="R72" s="13">
        <v>0</v>
      </c>
      <c r="S72" s="13">
        <v>1.0379260965250965</v>
      </c>
      <c r="T72" s="14">
        <v>0.15</v>
      </c>
      <c r="U72" s="15" t="s">
        <v>137</v>
      </c>
      <c r="V72" s="15" t="s">
        <v>137</v>
      </c>
      <c r="W72" s="15" t="s">
        <v>137</v>
      </c>
      <c r="X72" s="15" t="s">
        <v>137</v>
      </c>
      <c r="Y72" s="15" t="s">
        <v>137</v>
      </c>
      <c r="Z72" s="14">
        <v>0.01</v>
      </c>
      <c r="AC72" s="13">
        <v>0.05</v>
      </c>
    </row>
    <row r="73" spans="1:29">
      <c r="A73" s="9" t="s">
        <v>154</v>
      </c>
      <c r="B73" s="10" t="s">
        <v>41</v>
      </c>
      <c r="C73" s="10" t="s">
        <v>23</v>
      </c>
      <c r="D73" s="13">
        <v>1.312469173559991E-2</v>
      </c>
      <c r="E73" s="13">
        <v>5.250207335303321E-2</v>
      </c>
      <c r="F73" s="13">
        <v>0</v>
      </c>
      <c r="G73" s="13">
        <v>0</v>
      </c>
      <c r="H73" s="13">
        <v>0</v>
      </c>
      <c r="I73" s="13">
        <v>1.3130312217194571E-2</v>
      </c>
      <c r="J73" s="13">
        <v>5.2523528517110264E-2</v>
      </c>
      <c r="K73" s="13">
        <v>1.3133445300462251E-2</v>
      </c>
      <c r="L73" s="13">
        <v>2.6264005547850213E-2</v>
      </c>
      <c r="M73" s="13">
        <v>0</v>
      </c>
      <c r="N73" s="13">
        <v>0.10505685844110452</v>
      </c>
      <c r="O73" s="13">
        <v>3.9404588832487306E-2</v>
      </c>
      <c r="P73" s="13">
        <v>6.5666907957814005E-2</v>
      </c>
      <c r="Q73" s="13">
        <v>6.5667646261139093E-2</v>
      </c>
      <c r="R73" s="13">
        <v>2.6269133250311334E-2</v>
      </c>
      <c r="S73" s="13">
        <v>3.9414915057915056E-2</v>
      </c>
      <c r="T73" s="14">
        <v>0.1</v>
      </c>
      <c r="U73" s="14">
        <v>0.01</v>
      </c>
      <c r="V73" s="14">
        <v>0.04</v>
      </c>
      <c r="W73" s="14">
        <v>0.08</v>
      </c>
      <c r="X73" s="14">
        <v>0.02</v>
      </c>
      <c r="Y73" s="14">
        <v>0.01</v>
      </c>
      <c r="Z73" s="14">
        <v>0.06</v>
      </c>
      <c r="AA73" s="13">
        <v>0.03</v>
      </c>
      <c r="AC73" s="13">
        <v>0.02</v>
      </c>
    </row>
    <row r="74" spans="1:29">
      <c r="A74" s="9" t="s">
        <v>155</v>
      </c>
      <c r="B74" s="10" t="s">
        <v>42</v>
      </c>
      <c r="C74" s="10" t="s">
        <v>27</v>
      </c>
      <c r="D74" s="13">
        <v>1.4830901661227898</v>
      </c>
      <c r="E74" s="13">
        <v>1.089418022075439</v>
      </c>
      <c r="F74" s="13">
        <v>1.2207255158610273</v>
      </c>
      <c r="G74" s="13">
        <v>0.63006239906560257</v>
      </c>
      <c r="H74" s="13">
        <v>0.78760182266009848</v>
      </c>
      <c r="I74" s="13">
        <v>0.56460342533936658</v>
      </c>
      <c r="J74" s="13">
        <v>0.42018822813688211</v>
      </c>
      <c r="K74" s="13">
        <v>0.39400335901386752</v>
      </c>
      <c r="L74" s="13">
        <v>0.45962009708737867</v>
      </c>
      <c r="M74" s="13">
        <v>0</v>
      </c>
      <c r="N74" s="13">
        <v>0.40709532645927998</v>
      </c>
      <c r="O74" s="13">
        <v>0.18388808121827413</v>
      </c>
      <c r="P74" s="13">
        <v>0.24953425023969319</v>
      </c>
      <c r="Q74" s="13">
        <v>0.31520470205346762</v>
      </c>
      <c r="R74" s="13">
        <v>0.17074936612702366</v>
      </c>
      <c r="S74" s="13">
        <v>0.28904271042471041</v>
      </c>
      <c r="T74" s="15" t="s">
        <v>137</v>
      </c>
      <c r="U74" s="15" t="s">
        <v>137</v>
      </c>
      <c r="V74" s="14">
        <v>0.24</v>
      </c>
      <c r="W74" s="15" t="s">
        <v>137</v>
      </c>
      <c r="X74" s="14">
        <v>0.03</v>
      </c>
      <c r="Y74" s="15" t="s">
        <v>137</v>
      </c>
      <c r="Z74" s="15" t="s">
        <v>137</v>
      </c>
    </row>
    <row r="75" spans="1:29">
      <c r="A75" s="9" t="s">
        <v>156</v>
      </c>
      <c r="B75" s="10" t="s">
        <v>43</v>
      </c>
      <c r="C75" s="10" t="s">
        <v>27</v>
      </c>
      <c r="D75" s="13">
        <v>0</v>
      </c>
      <c r="E75" s="13">
        <v>0.11812966504432471</v>
      </c>
      <c r="F75" s="13">
        <v>1.312608081570997E-2</v>
      </c>
      <c r="G75" s="13">
        <v>0</v>
      </c>
      <c r="H75" s="13">
        <v>1.3126697044334976E-2</v>
      </c>
      <c r="I75" s="13">
        <v>1.3130312217194571E-2</v>
      </c>
      <c r="J75" s="13">
        <v>0.10504705703422053</v>
      </c>
      <c r="K75" s="13">
        <v>5.2533781201849004E-2</v>
      </c>
      <c r="L75" s="13">
        <v>9.1924019417475744E-2</v>
      </c>
      <c r="M75" s="13">
        <v>0</v>
      </c>
      <c r="N75" s="13">
        <v>7.8792643830828388E-2</v>
      </c>
      <c r="O75" s="13">
        <v>2.6269725888324873E-2</v>
      </c>
      <c r="P75" s="13">
        <v>0</v>
      </c>
      <c r="Q75" s="13">
        <v>0</v>
      </c>
      <c r="R75" s="13">
        <v>0</v>
      </c>
      <c r="S75" s="13">
        <v>1.3138305019305019E-2</v>
      </c>
      <c r="T75" s="15" t="s">
        <v>137</v>
      </c>
      <c r="U75" s="15" t="s">
        <v>137</v>
      </c>
      <c r="V75" s="15" t="s">
        <v>137</v>
      </c>
      <c r="W75" s="14">
        <v>0.02</v>
      </c>
      <c r="X75" s="15" t="s">
        <v>137</v>
      </c>
      <c r="Y75" s="14">
        <v>0.12</v>
      </c>
      <c r="Z75" s="15" t="s">
        <v>137</v>
      </c>
      <c r="AA75" s="13">
        <v>0.03</v>
      </c>
      <c r="AC75" s="13">
        <v>0.05</v>
      </c>
    </row>
    <row r="76" spans="1:29">
      <c r="A76" s="9" t="s">
        <v>157</v>
      </c>
      <c r="B76" s="10" t="s">
        <v>44</v>
      </c>
      <c r="C76" s="10" t="s">
        <v>19</v>
      </c>
      <c r="D76" s="13">
        <v>3.8324099867951738</v>
      </c>
      <c r="E76" s="13">
        <v>1.7588194573266125</v>
      </c>
      <c r="F76" s="13">
        <v>1.0500864652567976</v>
      </c>
      <c r="G76" s="13">
        <v>0.69569389896826961</v>
      </c>
      <c r="H76" s="13">
        <v>1.7983574950738919</v>
      </c>
      <c r="I76" s="13">
        <v>0.49895186425339372</v>
      </c>
      <c r="J76" s="13">
        <v>0.42018822813688211</v>
      </c>
      <c r="K76" s="13">
        <v>0.51220436671802783</v>
      </c>
      <c r="L76" s="13">
        <v>0.59094012482662972</v>
      </c>
      <c r="M76" s="13">
        <v>0</v>
      </c>
      <c r="N76" s="13">
        <v>0.6697374725620413</v>
      </c>
      <c r="O76" s="13">
        <v>0.4465853401015229</v>
      </c>
      <c r="P76" s="13">
        <v>1.5628724093959729</v>
      </c>
      <c r="Q76" s="13">
        <v>1.5760235102673381</v>
      </c>
      <c r="R76" s="13">
        <v>0.93255423038605223</v>
      </c>
      <c r="S76" s="13">
        <v>0.86712813127413135</v>
      </c>
      <c r="T76" s="14">
        <v>0.41</v>
      </c>
      <c r="U76" s="14">
        <v>1.02</v>
      </c>
      <c r="V76" s="14">
        <v>0.28999999999999998</v>
      </c>
      <c r="W76" s="14">
        <v>0.23</v>
      </c>
      <c r="X76" s="14">
        <v>0.1</v>
      </c>
      <c r="Y76" s="14">
        <v>0.23</v>
      </c>
      <c r="Z76" s="14">
        <v>0.04</v>
      </c>
      <c r="AA76" s="13">
        <v>0.19</v>
      </c>
      <c r="AC76" s="13">
        <v>0.24</v>
      </c>
    </row>
    <row r="77" spans="1:29">
      <c r="A77" s="9" t="s">
        <v>158</v>
      </c>
      <c r="B77" s="10" t="s">
        <v>45</v>
      </c>
      <c r="C77" s="10" t="s">
        <v>19</v>
      </c>
      <c r="D77" s="13">
        <v>0.26249383471199822</v>
      </c>
      <c r="E77" s="13">
        <v>0.39376555014774905</v>
      </c>
      <c r="F77" s="13">
        <v>2.625216163141994E-2</v>
      </c>
      <c r="G77" s="13">
        <v>5.2505199922133552E-2</v>
      </c>
      <c r="H77" s="13">
        <v>2.6253394088669953E-2</v>
      </c>
      <c r="I77" s="13">
        <v>2.6260624434389142E-2</v>
      </c>
      <c r="J77" s="13">
        <v>0.39392646387832697</v>
      </c>
      <c r="K77" s="13">
        <v>0.14446789830508475</v>
      </c>
      <c r="L77" s="13">
        <v>0.48588410263522891</v>
      </c>
      <c r="M77" s="13">
        <v>0</v>
      </c>
      <c r="N77" s="13">
        <v>0.23637793149248515</v>
      </c>
      <c r="O77" s="13">
        <v>0.68301287309644676</v>
      </c>
      <c r="P77" s="13">
        <v>1.31333815915628E-2</v>
      </c>
      <c r="Q77" s="13">
        <v>0.13133529252227819</v>
      </c>
      <c r="R77" s="13">
        <v>7.8807399750933996E-2</v>
      </c>
      <c r="S77" s="13">
        <v>0.10510644015444015</v>
      </c>
      <c r="T77" s="14">
        <v>0.11</v>
      </c>
      <c r="U77" s="14">
        <v>0.01</v>
      </c>
      <c r="V77" s="15" t="s">
        <v>137</v>
      </c>
      <c r="W77" s="15" t="s">
        <v>137</v>
      </c>
      <c r="X77" s="14">
        <v>0</v>
      </c>
      <c r="Y77" s="15" t="s">
        <v>137</v>
      </c>
      <c r="Z77" s="14">
        <v>0.06</v>
      </c>
      <c r="AA77" s="13">
        <v>0.09</v>
      </c>
      <c r="AC77" s="13">
        <v>0.23</v>
      </c>
    </row>
    <row r="78" spans="1:29">
      <c r="A78" s="9" t="s">
        <v>159</v>
      </c>
      <c r="B78" s="10" t="s">
        <v>46</v>
      </c>
      <c r="C78" s="10" t="s">
        <v>30</v>
      </c>
      <c r="D78" s="13">
        <v>0.11812222562039919</v>
      </c>
      <c r="E78" s="13">
        <v>6.5627591691291509E-2</v>
      </c>
      <c r="F78" s="13">
        <v>5.250432326283988E-2</v>
      </c>
      <c r="G78" s="13">
        <v>1.3126299980533388E-2</v>
      </c>
      <c r="H78" s="13">
        <v>1.3126697044334976E-2</v>
      </c>
      <c r="I78" s="13">
        <v>1.3130312217194571E-2</v>
      </c>
      <c r="J78" s="13">
        <v>0</v>
      </c>
      <c r="K78" s="13">
        <v>0</v>
      </c>
      <c r="L78" s="13">
        <v>0</v>
      </c>
      <c r="M78" s="13">
        <v>0</v>
      </c>
      <c r="N78" s="13">
        <v>1.3132107305138065E-2</v>
      </c>
      <c r="O78" s="13">
        <v>2.6269725888324873E-2</v>
      </c>
      <c r="P78" s="13">
        <v>1.31333815915628E-2</v>
      </c>
      <c r="Q78" s="13">
        <v>0</v>
      </c>
      <c r="R78" s="13">
        <v>0</v>
      </c>
      <c r="S78" s="13">
        <v>0</v>
      </c>
      <c r="T78" s="15" t="s">
        <v>137</v>
      </c>
      <c r="U78" s="14">
        <v>0.01</v>
      </c>
      <c r="V78" s="15" t="s">
        <v>137</v>
      </c>
      <c r="W78" s="15" t="s">
        <v>137</v>
      </c>
      <c r="X78" s="15" t="s">
        <v>137</v>
      </c>
      <c r="Y78" s="15" t="s">
        <v>137</v>
      </c>
      <c r="Z78" s="15" t="s">
        <v>137</v>
      </c>
    </row>
    <row r="79" spans="1:29">
      <c r="A79" s="9" t="s">
        <v>160</v>
      </c>
      <c r="B79" s="10" t="s">
        <v>47</v>
      </c>
      <c r="C79" s="10" t="s">
        <v>29</v>
      </c>
      <c r="D79" s="13">
        <v>4.2917741975411703</v>
      </c>
      <c r="E79" s="13">
        <v>1.2337987237962802</v>
      </c>
      <c r="F79" s="13">
        <v>1.4963732129909366</v>
      </c>
      <c r="G79" s="13">
        <v>1.417640397897606</v>
      </c>
      <c r="H79" s="13">
        <v>1.6670905246305419</v>
      </c>
      <c r="I79" s="13">
        <v>0.73529748416289609</v>
      </c>
      <c r="J79" s="13">
        <v>1.5363132091254752</v>
      </c>
      <c r="K79" s="13">
        <v>0.11820100770416025</v>
      </c>
      <c r="L79" s="13">
        <v>0.17071603606102639</v>
      </c>
      <c r="M79" s="13">
        <v>0</v>
      </c>
      <c r="N79" s="13">
        <v>0.43335954106955615</v>
      </c>
      <c r="O79" s="13">
        <v>0.35464129949238582</v>
      </c>
      <c r="P79" s="13">
        <v>0.31520115819750716</v>
      </c>
      <c r="Q79" s="13">
        <v>0.28893764354901202</v>
      </c>
      <c r="R79" s="13">
        <v>0.99822706351183066</v>
      </c>
      <c r="S79" s="13">
        <v>1.0116494864864864</v>
      </c>
      <c r="T79" s="14">
        <v>0.35</v>
      </c>
      <c r="U79" s="14">
        <v>0.39</v>
      </c>
      <c r="V79" s="14">
        <v>0.21</v>
      </c>
      <c r="W79" s="14">
        <v>0.22</v>
      </c>
      <c r="X79" s="14">
        <v>0.57999999999999996</v>
      </c>
      <c r="Y79" s="14">
        <v>0.03</v>
      </c>
      <c r="Z79" s="14">
        <v>0.11</v>
      </c>
      <c r="AA79" s="13">
        <v>0.04</v>
      </c>
      <c r="AC79" s="13">
        <v>0.27</v>
      </c>
    </row>
    <row r="80" spans="1:29">
      <c r="A80" s="9" t="s">
        <v>161</v>
      </c>
      <c r="B80" s="10" t="s">
        <v>48</v>
      </c>
      <c r="C80" s="10" t="s">
        <v>23</v>
      </c>
      <c r="D80" s="13">
        <v>5.5517446041587624</v>
      </c>
      <c r="E80" s="13">
        <v>7.4421688977924569</v>
      </c>
      <c r="F80" s="13">
        <v>3.7278069516616315</v>
      </c>
      <c r="G80" s="13">
        <v>4.3054263936149511</v>
      </c>
      <c r="H80" s="13">
        <v>3.3341810492610837</v>
      </c>
      <c r="I80" s="13">
        <v>0.57773373755656121</v>
      </c>
      <c r="J80" s="13">
        <v>3.3089822965779465</v>
      </c>
      <c r="K80" s="13">
        <v>2.1144846933744224</v>
      </c>
      <c r="L80" s="13">
        <v>1.2869362718446604</v>
      </c>
      <c r="M80" s="13">
        <v>0</v>
      </c>
      <c r="N80" s="13">
        <v>0.7091337944774555</v>
      </c>
      <c r="O80" s="13">
        <v>1.56304869035533</v>
      </c>
      <c r="P80" s="13">
        <v>4.5047498859060404</v>
      </c>
      <c r="Q80" s="13">
        <v>5.0958093498643935</v>
      </c>
      <c r="R80" s="13">
        <v>0.68299746450809462</v>
      </c>
      <c r="S80" s="13">
        <v>2.8510121891891891</v>
      </c>
      <c r="T80" s="14">
        <v>1.64</v>
      </c>
      <c r="U80" s="14">
        <v>2.29</v>
      </c>
      <c r="V80" s="14">
        <v>1.57</v>
      </c>
      <c r="W80" s="14">
        <v>0.72</v>
      </c>
      <c r="X80" s="14">
        <v>1.06</v>
      </c>
      <c r="Y80" s="14">
        <v>0.08</v>
      </c>
      <c r="Z80" s="14">
        <v>0.47</v>
      </c>
      <c r="AA80" s="13">
        <v>0.82</v>
      </c>
      <c r="AC80" s="13">
        <v>0.8</v>
      </c>
    </row>
    <row r="81" spans="1:29">
      <c r="A81" s="9" t="s">
        <v>162</v>
      </c>
      <c r="B81" s="10" t="s">
        <v>49</v>
      </c>
      <c r="C81" s="10" t="s">
        <v>23</v>
      </c>
      <c r="D81" s="13">
        <v>0</v>
      </c>
      <c r="E81" s="13">
        <v>5.906483252216236</v>
      </c>
      <c r="F81" s="13">
        <v>4.0559589720543805</v>
      </c>
      <c r="G81" s="13">
        <v>3.0453015954837457</v>
      </c>
      <c r="H81" s="13">
        <v>4.1874163571428573</v>
      </c>
      <c r="I81" s="13">
        <v>0.60399436199095036</v>
      </c>
      <c r="J81" s="13">
        <v>2.4423440760456274</v>
      </c>
      <c r="K81" s="13">
        <v>2.8630910755007708</v>
      </c>
      <c r="L81" s="13">
        <v>1.5758403328710127</v>
      </c>
      <c r="M81" s="13">
        <v>0</v>
      </c>
      <c r="N81" s="13">
        <v>0.86671908213911231</v>
      </c>
      <c r="O81" s="13">
        <v>1.3003514314720812</v>
      </c>
      <c r="P81" s="13">
        <v>1.1688709616490891</v>
      </c>
      <c r="Q81" s="13">
        <v>0.43340646532351801</v>
      </c>
      <c r="R81" s="13">
        <v>0.14448023287671233</v>
      </c>
      <c r="S81" s="13">
        <v>0.22335118532818535</v>
      </c>
      <c r="T81" s="14">
        <v>0.13</v>
      </c>
      <c r="U81" s="14">
        <v>0.08</v>
      </c>
      <c r="V81" s="14">
        <v>0.06</v>
      </c>
      <c r="W81" s="14">
        <v>0.13</v>
      </c>
      <c r="X81" s="14">
        <v>0.06</v>
      </c>
      <c r="Y81" s="14">
        <v>0.01</v>
      </c>
      <c r="Z81" s="14">
        <v>0.14000000000000001</v>
      </c>
      <c r="AA81" s="13">
        <v>0.03</v>
      </c>
      <c r="AC81" s="13">
        <v>0.06</v>
      </c>
    </row>
    <row r="82" spans="1:29">
      <c r="A82" s="9" t="s">
        <v>163</v>
      </c>
      <c r="B82" s="10" t="s">
        <v>50</v>
      </c>
      <c r="C82" s="10" t="s">
        <v>51</v>
      </c>
      <c r="D82" s="13">
        <v>4.0424050545647727</v>
      </c>
      <c r="E82" s="13">
        <v>5.8277301421866863</v>
      </c>
      <c r="F82" s="13">
        <v>3.6490504667673718</v>
      </c>
      <c r="G82" s="13">
        <v>6.8125496898968283</v>
      </c>
      <c r="H82" s="13">
        <v>5.1587919384236454</v>
      </c>
      <c r="I82" s="13">
        <v>8.1276632624434413</v>
      </c>
      <c r="J82" s="13">
        <v>4.5170234524714825</v>
      </c>
      <c r="K82" s="13">
        <v>19.621367278890602</v>
      </c>
      <c r="L82" s="13">
        <v>5.65989319556172</v>
      </c>
      <c r="M82" s="13">
        <v>0</v>
      </c>
      <c r="N82" s="13">
        <v>8.128774421880463</v>
      </c>
      <c r="O82" s="13">
        <v>9.6803939898477154</v>
      </c>
      <c r="P82" s="13">
        <v>9.3772344563758381</v>
      </c>
      <c r="Q82" s="13">
        <v>8.2741234289035255</v>
      </c>
      <c r="R82" s="13">
        <v>5.6872673486924032</v>
      </c>
      <c r="S82" s="13">
        <v>6.1093118339768342</v>
      </c>
      <c r="T82" s="14">
        <v>9.23</v>
      </c>
      <c r="U82" s="14">
        <v>7.28</v>
      </c>
      <c r="V82" s="14">
        <v>10.86</v>
      </c>
      <c r="W82" s="14">
        <v>7.17</v>
      </c>
      <c r="X82" s="14">
        <v>5.37</v>
      </c>
      <c r="Y82" s="14">
        <v>4.1100000000000003</v>
      </c>
      <c r="Z82" s="14">
        <v>2.62</v>
      </c>
      <c r="AA82" s="13">
        <v>4.5</v>
      </c>
      <c r="AC82" s="13">
        <v>3.29</v>
      </c>
    </row>
    <row r="83" spans="1:29">
      <c r="A83" s="9" t="s">
        <v>164</v>
      </c>
      <c r="B83" s="10" t="s">
        <v>52</v>
      </c>
      <c r="C83" s="10" t="s">
        <v>51</v>
      </c>
      <c r="D83" s="13">
        <v>0.65623458677999547</v>
      </c>
      <c r="E83" s="13">
        <v>1.0762925037371807</v>
      </c>
      <c r="F83" s="13">
        <v>3.3340245271903326</v>
      </c>
      <c r="G83" s="13">
        <v>0.32815749951333467</v>
      </c>
      <c r="H83" s="13">
        <v>2.9928869261083744</v>
      </c>
      <c r="I83" s="13">
        <v>2.5472805701357468</v>
      </c>
      <c r="J83" s="13">
        <v>1.9958940836501902</v>
      </c>
      <c r="K83" s="13">
        <v>1.1820100770416027</v>
      </c>
      <c r="L83" s="13">
        <v>4.977029051317615</v>
      </c>
      <c r="M83" s="13">
        <v>0</v>
      </c>
      <c r="N83" s="13">
        <v>3.0991773240125831</v>
      </c>
      <c r="O83" s="13">
        <v>1.773206497461929</v>
      </c>
      <c r="P83" s="13">
        <v>2.2589416337488015</v>
      </c>
      <c r="Q83" s="13">
        <v>3.4015840763270049</v>
      </c>
      <c r="R83" s="13">
        <v>1.6549553947696141</v>
      </c>
      <c r="S83" s="13">
        <v>1.5765966023166023</v>
      </c>
      <c r="T83" s="14">
        <v>1.52</v>
      </c>
      <c r="U83" s="14">
        <v>0.73</v>
      </c>
      <c r="V83" s="14">
        <v>0.71</v>
      </c>
      <c r="W83" s="14">
        <v>0.74</v>
      </c>
      <c r="X83" s="14">
        <v>0.61</v>
      </c>
      <c r="Y83" s="14">
        <v>0.27</v>
      </c>
      <c r="Z83" s="14">
        <v>0.93</v>
      </c>
      <c r="AA83" s="13">
        <v>0.88</v>
      </c>
      <c r="AC83" s="13">
        <v>0.41</v>
      </c>
    </row>
    <row r="84" spans="1:29">
      <c r="A84" s="9" t="s">
        <v>165</v>
      </c>
      <c r="B84" s="10" t="s">
        <v>53</v>
      </c>
      <c r="C84" s="10" t="s">
        <v>51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0.51220188207094919</v>
      </c>
      <c r="Q84" s="13">
        <v>0.59100881635025182</v>
      </c>
      <c r="R84" s="13">
        <v>0.15761479950186799</v>
      </c>
      <c r="S84" s="13">
        <v>0.26276610038610038</v>
      </c>
      <c r="T84" s="14">
        <v>0.46</v>
      </c>
      <c r="U84" s="14">
        <v>0.46</v>
      </c>
      <c r="V84" s="14">
        <v>0.15</v>
      </c>
      <c r="W84" s="14">
        <v>0.56000000000000005</v>
      </c>
      <c r="X84" s="14">
        <v>0.25</v>
      </c>
      <c r="Y84" s="14">
        <v>0.05</v>
      </c>
      <c r="Z84" s="14">
        <v>0.69</v>
      </c>
      <c r="AA84" s="13">
        <v>0.94</v>
      </c>
      <c r="AC84" s="13">
        <v>0.46</v>
      </c>
    </row>
    <row r="85" spans="1:29">
      <c r="A85" s="9" t="s">
        <v>166</v>
      </c>
      <c r="B85" s="10" t="s">
        <v>54</v>
      </c>
      <c r="C85" s="10" t="s">
        <v>54</v>
      </c>
      <c r="D85" s="13">
        <v>0.22311975950519849</v>
      </c>
      <c r="E85" s="13">
        <v>0.36751451347123248</v>
      </c>
      <c r="F85" s="13">
        <v>0.30189985876132935</v>
      </c>
      <c r="G85" s="13">
        <v>7.8757799883200322E-2</v>
      </c>
      <c r="H85" s="13">
        <v>0.28878733497536946</v>
      </c>
      <c r="I85" s="13">
        <v>0.11817280995475114</v>
      </c>
      <c r="J85" s="13">
        <v>0.35453381749049429</v>
      </c>
      <c r="K85" s="13">
        <v>9.1934117103235763E-2</v>
      </c>
      <c r="L85" s="13">
        <v>7.8792016643550636E-2</v>
      </c>
      <c r="M85" s="13">
        <v>0</v>
      </c>
      <c r="N85" s="13">
        <v>0.21011371688220903</v>
      </c>
      <c r="O85" s="13">
        <v>0.14448349238578681</v>
      </c>
      <c r="P85" s="13">
        <v>5.25335263662512E-2</v>
      </c>
      <c r="Q85" s="13">
        <v>9.1934704765594732E-2</v>
      </c>
      <c r="R85" s="13">
        <v>7.8807399750933996E-2</v>
      </c>
      <c r="S85" s="13">
        <v>0.11824474517374517</v>
      </c>
      <c r="T85" s="14">
        <v>0.2</v>
      </c>
      <c r="U85" s="14">
        <v>0.05</v>
      </c>
      <c r="V85" s="14">
        <v>0.12</v>
      </c>
      <c r="W85" s="14">
        <v>0.16</v>
      </c>
      <c r="X85" s="14">
        <v>0.32</v>
      </c>
      <c r="Y85" s="14">
        <v>0.04</v>
      </c>
      <c r="Z85" s="14">
        <v>0.11</v>
      </c>
      <c r="AA85" s="13">
        <v>0.25</v>
      </c>
      <c r="AC85" s="13">
        <v>7.0000000000000007E-2</v>
      </c>
    </row>
    <row r="86" spans="1:29">
      <c r="A86" s="9" t="s">
        <v>167</v>
      </c>
      <c r="B86" s="10" t="s">
        <v>55</v>
      </c>
      <c r="C86" s="10" t="s">
        <v>56</v>
      </c>
      <c r="D86" s="13">
        <v>0.19687037603399865</v>
      </c>
      <c r="E86" s="13">
        <v>9.1878628367808121E-2</v>
      </c>
      <c r="F86" s="13">
        <v>0.10500864652567976</v>
      </c>
      <c r="G86" s="13">
        <v>9.188409986373372E-2</v>
      </c>
      <c r="H86" s="13">
        <v>9.1886879310344838E-2</v>
      </c>
      <c r="I86" s="13">
        <v>5.2521248868778285E-2</v>
      </c>
      <c r="J86" s="13">
        <v>6.5654410646387829E-2</v>
      </c>
      <c r="K86" s="13">
        <v>1.3133445300462251E-2</v>
      </c>
      <c r="L86" s="13">
        <v>7.8792016643550636E-2</v>
      </c>
      <c r="M86" s="13">
        <v>0</v>
      </c>
      <c r="N86" s="13">
        <v>1.3132107305138065E-2</v>
      </c>
      <c r="O86" s="13">
        <v>0</v>
      </c>
      <c r="P86" s="13">
        <v>3.9400144774688395E-2</v>
      </c>
      <c r="Q86" s="13">
        <v>2.6267058504455636E-2</v>
      </c>
      <c r="R86" s="13">
        <v>2.6269133250311334E-2</v>
      </c>
      <c r="S86" s="13">
        <v>7.8829830115830113E-2</v>
      </c>
      <c r="T86" s="15" t="s">
        <v>137</v>
      </c>
      <c r="U86" s="14">
        <v>0.01</v>
      </c>
      <c r="V86" s="15" t="s">
        <v>137</v>
      </c>
      <c r="W86" s="15" t="s">
        <v>137</v>
      </c>
      <c r="X86" s="14">
        <v>0.03</v>
      </c>
      <c r="Y86" s="14">
        <v>0.03</v>
      </c>
      <c r="Z86" s="14">
        <v>0.42</v>
      </c>
      <c r="AA86" s="13">
        <v>0</v>
      </c>
      <c r="AC86" s="13">
        <v>0.02</v>
      </c>
    </row>
    <row r="87" spans="1:29">
      <c r="A87" s="9" t="s">
        <v>168</v>
      </c>
      <c r="B87" s="10" t="s">
        <v>57</v>
      </c>
      <c r="C87" s="10" t="s">
        <v>56</v>
      </c>
      <c r="D87" s="13">
        <v>0.13124691735599911</v>
      </c>
      <c r="E87" s="13">
        <v>0.24938484842690772</v>
      </c>
      <c r="F87" s="13">
        <v>0.89257349546827802</v>
      </c>
      <c r="G87" s="13">
        <v>0.27565229959120113</v>
      </c>
      <c r="H87" s="13">
        <v>0.78760182266009848</v>
      </c>
      <c r="I87" s="13">
        <v>0.93225216742081451</v>
      </c>
      <c r="J87" s="13">
        <v>1.2868264486692014</v>
      </c>
      <c r="K87" s="13">
        <v>0.56473814791987675</v>
      </c>
      <c r="L87" s="13">
        <v>1.5889723356449377</v>
      </c>
      <c r="M87" s="13">
        <v>0</v>
      </c>
      <c r="N87" s="13">
        <v>0.82732276022369811</v>
      </c>
      <c r="O87" s="13">
        <v>0.86690095431472092</v>
      </c>
      <c r="P87" s="13">
        <v>1.2608046327900286</v>
      </c>
      <c r="Q87" s="13">
        <v>1.8386940953118944</v>
      </c>
      <c r="R87" s="13">
        <v>1.9964541270236613</v>
      </c>
      <c r="S87" s="13">
        <v>0.68319186100386098</v>
      </c>
      <c r="T87" s="14">
        <v>1.46</v>
      </c>
      <c r="U87" s="14">
        <v>0.37</v>
      </c>
      <c r="V87" s="14">
        <v>0.51</v>
      </c>
      <c r="W87" s="14">
        <v>0.44</v>
      </c>
      <c r="X87" s="14">
        <v>1</v>
      </c>
      <c r="Y87" s="14">
        <v>0.28000000000000003</v>
      </c>
      <c r="Z87" s="14">
        <v>1.06</v>
      </c>
      <c r="AA87" s="13">
        <v>1.2</v>
      </c>
      <c r="AC87" s="13">
        <v>1.6</v>
      </c>
    </row>
    <row r="88" spans="1:29">
      <c r="A88" s="9" t="s">
        <v>171</v>
      </c>
      <c r="B88" s="10" t="s">
        <v>58</v>
      </c>
      <c r="C88" s="10" t="s">
        <v>59</v>
      </c>
      <c r="D88" s="13">
        <v>53.233749679593238</v>
      </c>
      <c r="E88" s="13">
        <v>53.801499668520783</v>
      </c>
      <c r="F88" s="13">
        <v>19.374095283987916</v>
      </c>
      <c r="G88" s="13">
        <v>11.170481283433912</v>
      </c>
      <c r="H88" s="13">
        <v>21.383389485221674</v>
      </c>
      <c r="I88" s="13">
        <v>9.2043488642533937</v>
      </c>
      <c r="J88" s="13">
        <v>20.523568768060837</v>
      </c>
      <c r="K88" s="13">
        <v>21.82778608936826</v>
      </c>
      <c r="L88" s="13">
        <v>22.770892809986133</v>
      </c>
      <c r="M88" s="13">
        <v>0</v>
      </c>
      <c r="N88" s="13">
        <v>27.314783194687177</v>
      </c>
      <c r="O88" s="13">
        <v>18.112976</v>
      </c>
      <c r="P88" s="13">
        <v>24.362422852348992</v>
      </c>
      <c r="Q88" s="13">
        <v>18.54454330414568</v>
      </c>
      <c r="R88" s="13">
        <v>17.035532912826898</v>
      </c>
      <c r="S88" s="13">
        <v>13.361656204633205</v>
      </c>
      <c r="T88" s="14">
        <v>39.15</v>
      </c>
      <c r="U88" s="14">
        <v>14.09</v>
      </c>
      <c r="V88" s="14">
        <v>44.57</v>
      </c>
      <c r="W88" s="14">
        <v>16.46</v>
      </c>
      <c r="X88" s="14">
        <v>21.18</v>
      </c>
      <c r="Y88" s="14">
        <v>3.72</v>
      </c>
      <c r="Z88" s="14">
        <v>6.98</v>
      </c>
      <c r="AA88" s="13">
        <v>9.3000000000000007</v>
      </c>
      <c r="AC88" s="13">
        <v>7.5</v>
      </c>
    </row>
    <row r="89" spans="1:29">
      <c r="A89" s="9" t="s">
        <v>172</v>
      </c>
      <c r="B89" s="10" t="s">
        <v>60</v>
      </c>
      <c r="C89" s="10"/>
      <c r="D89" s="13">
        <v>148.162272</v>
      </c>
      <c r="E89" s="13">
        <v>140.68444200000002</v>
      </c>
      <c r="F89" s="13">
        <v>86.725994999999998</v>
      </c>
      <c r="G89" s="13">
        <v>67.086852000000007</v>
      </c>
      <c r="H89" s="13">
        <v>107.20475399999999</v>
      </c>
      <c r="I89" s="13">
        <v>43.656317999999999</v>
      </c>
      <c r="J89" s="13">
        <v>63.702150000000003</v>
      </c>
      <c r="K89" s="13">
        <v>63.859577999999999</v>
      </c>
      <c r="L89" s="13">
        <v>62.154108000000001</v>
      </c>
      <c r="M89" s="13">
        <v>7.4999999999999997E-2</v>
      </c>
      <c r="N89" s="13">
        <v>55.542132000000002</v>
      </c>
      <c r="O89" s="13">
        <v>53.862900000000003</v>
      </c>
      <c r="P89" s="13">
        <v>71.678501999999995</v>
      </c>
      <c r="Q89" s="13">
        <v>66.181640999999999</v>
      </c>
      <c r="R89" s="13">
        <v>47.815041000000001</v>
      </c>
      <c r="S89" s="13">
        <v>45.322431000000002</v>
      </c>
      <c r="T89" s="14">
        <v>70.739999999999995</v>
      </c>
      <c r="U89" s="14">
        <v>40.15</v>
      </c>
      <c r="V89" s="14">
        <v>88.9</v>
      </c>
      <c r="W89" s="14">
        <v>37.78</v>
      </c>
      <c r="X89" s="14">
        <v>49.36</v>
      </c>
      <c r="Y89" s="14">
        <v>20.079999999999998</v>
      </c>
      <c r="Z89" s="14">
        <v>25.44</v>
      </c>
      <c r="AA89" s="13">
        <v>29.63</v>
      </c>
      <c r="AC89" s="13">
        <v>29.54</v>
      </c>
    </row>
    <row r="92" spans="1:29">
      <c r="D92" s="9" t="s">
        <v>78</v>
      </c>
      <c r="E92" s="9" t="s">
        <v>79</v>
      </c>
      <c r="F92" s="9" t="s">
        <v>80</v>
      </c>
      <c r="G92" s="9" t="s">
        <v>81</v>
      </c>
      <c r="H92" s="9" t="s">
        <v>82</v>
      </c>
      <c r="I92" s="9" t="s">
        <v>83</v>
      </c>
      <c r="J92" s="9" t="s">
        <v>84</v>
      </c>
      <c r="K92" s="9" t="s">
        <v>85</v>
      </c>
      <c r="L92" s="9" t="s">
        <v>86</v>
      </c>
      <c r="M92" s="9" t="s">
        <v>87</v>
      </c>
      <c r="N92" s="9" t="s">
        <v>88</v>
      </c>
      <c r="O92" s="9" t="s">
        <v>89</v>
      </c>
      <c r="P92" s="9" t="s">
        <v>90</v>
      </c>
      <c r="Q92" s="9" t="s">
        <v>91</v>
      </c>
      <c r="R92" s="9" t="s">
        <v>92</v>
      </c>
      <c r="S92" s="9" t="s">
        <v>93</v>
      </c>
      <c r="T92" s="9" t="s">
        <v>94</v>
      </c>
      <c r="U92" s="9" t="s">
        <v>95</v>
      </c>
      <c r="V92" s="9" t="s">
        <v>96</v>
      </c>
      <c r="W92" s="9" t="s">
        <v>97</v>
      </c>
      <c r="X92" s="9" t="s">
        <v>98</v>
      </c>
      <c r="Y92" s="9" t="s">
        <v>99</v>
      </c>
      <c r="Z92" s="9" t="s">
        <v>100</v>
      </c>
      <c r="AA92" s="9" t="s">
        <v>101</v>
      </c>
      <c r="AB92" s="9" t="s">
        <v>102</v>
      </c>
      <c r="AC92" s="9" t="s">
        <v>103</v>
      </c>
    </row>
    <row r="93" spans="1:29">
      <c r="B93" s="9" t="s">
        <v>0</v>
      </c>
      <c r="C93" s="9"/>
      <c r="D93" s="9" t="s">
        <v>104</v>
      </c>
      <c r="E93" s="9" t="s">
        <v>105</v>
      </c>
      <c r="F93" s="9" t="s">
        <v>106</v>
      </c>
      <c r="G93" s="9" t="s">
        <v>107</v>
      </c>
      <c r="H93" s="9" t="s">
        <v>108</v>
      </c>
      <c r="I93" s="9" t="s">
        <v>109</v>
      </c>
      <c r="J93" s="9" t="s">
        <v>110</v>
      </c>
      <c r="K93" s="9" t="s">
        <v>111</v>
      </c>
      <c r="L93" s="9" t="s">
        <v>112</v>
      </c>
      <c r="M93" s="9" t="s">
        <v>113</v>
      </c>
      <c r="N93" s="9" t="s">
        <v>114</v>
      </c>
      <c r="O93" s="9" t="s">
        <v>115</v>
      </c>
      <c r="P93" s="9" t="s">
        <v>116</v>
      </c>
      <c r="Q93" s="9" t="s">
        <v>117</v>
      </c>
      <c r="R93" s="9" t="s">
        <v>118</v>
      </c>
      <c r="S93" s="9" t="s">
        <v>119</v>
      </c>
      <c r="T93" s="9" t="s">
        <v>120</v>
      </c>
      <c r="U93" s="9" t="s">
        <v>121</v>
      </c>
      <c r="V93" s="9" t="s">
        <v>122</v>
      </c>
      <c r="W93" s="9" t="s">
        <v>123</v>
      </c>
      <c r="X93" s="9" t="s">
        <v>124</v>
      </c>
      <c r="Y93" s="9" t="s">
        <v>125</v>
      </c>
      <c r="Z93" s="9" t="s">
        <v>126</v>
      </c>
      <c r="AA93" s="9" t="s">
        <v>127</v>
      </c>
      <c r="AB93" s="9" t="s">
        <v>128</v>
      </c>
      <c r="AC93" s="9" t="s">
        <v>129</v>
      </c>
    </row>
    <row r="94" spans="1:29">
      <c r="B94" s="10" t="s">
        <v>173</v>
      </c>
      <c r="C94" s="10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9">
      <c r="A95" s="9" t="s">
        <v>130</v>
      </c>
      <c r="B95" s="10" t="s">
        <v>3</v>
      </c>
      <c r="C95" s="10" t="s">
        <v>4</v>
      </c>
      <c r="D95" s="13">
        <v>0.3937407520679973</v>
      </c>
      <c r="E95" s="13">
        <v>3.9376555014774904E-2</v>
      </c>
      <c r="F95" s="13">
        <v>5.250432326283988E-2</v>
      </c>
      <c r="G95" s="13">
        <v>0.42004159937706842</v>
      </c>
      <c r="H95" s="13">
        <v>1.1420226428571429</v>
      </c>
      <c r="I95" s="13">
        <v>0.17069405882352945</v>
      </c>
      <c r="J95" s="13">
        <v>0.55149704942965772</v>
      </c>
      <c r="K95" s="13">
        <v>1.3133445300462251E-2</v>
      </c>
      <c r="L95" s="13">
        <v>2.6264005547850213E-2</v>
      </c>
      <c r="M95" s="13">
        <v>0.18389021524663679</v>
      </c>
      <c r="N95" s="13">
        <v>7.8792643830828388E-2</v>
      </c>
      <c r="O95" s="13">
        <v>0.13134862944162437</v>
      </c>
      <c r="P95" s="13">
        <v>0.34146792138063281</v>
      </c>
      <c r="Q95" s="13">
        <v>0.31520470205346762</v>
      </c>
      <c r="R95" s="13">
        <v>0.23642219925280197</v>
      </c>
      <c r="S95" s="13">
        <v>2.6276610038610038E-2</v>
      </c>
      <c r="T95" s="14">
        <v>0.03</v>
      </c>
      <c r="U95" s="14">
        <v>0.02</v>
      </c>
      <c r="V95" s="14">
        <v>0.15</v>
      </c>
      <c r="W95" s="14">
        <v>0.02</v>
      </c>
      <c r="X95" s="14">
        <v>0.08</v>
      </c>
      <c r="Y95" s="14">
        <v>0.17</v>
      </c>
      <c r="Z95" s="14">
        <v>0.3</v>
      </c>
      <c r="AA95" s="13">
        <v>0.41</v>
      </c>
    </row>
    <row r="96" spans="1:29">
      <c r="A96" s="9" t="s">
        <v>131</v>
      </c>
      <c r="B96" s="10" t="s">
        <v>5</v>
      </c>
      <c r="C96" s="10" t="s">
        <v>4</v>
      </c>
      <c r="D96" s="13">
        <v>0.65623458677999547</v>
      </c>
      <c r="E96" s="13">
        <v>0.56439728854510696</v>
      </c>
      <c r="F96" s="13">
        <v>0.77443876812688828</v>
      </c>
      <c r="G96" s="13">
        <v>0.77445169885146981</v>
      </c>
      <c r="H96" s="13">
        <v>0.49881448768472908</v>
      </c>
      <c r="I96" s="13">
        <v>0.26260624434389146</v>
      </c>
      <c r="J96" s="13">
        <v>0.42018822813688211</v>
      </c>
      <c r="K96" s="13">
        <v>0.27580235130970726</v>
      </c>
      <c r="L96" s="13">
        <v>0.11818802496532595</v>
      </c>
      <c r="M96" s="13">
        <v>0.27583532286995516</v>
      </c>
      <c r="N96" s="13">
        <v>0.93237961866480257</v>
      </c>
      <c r="O96" s="13">
        <v>0.60420369543147212</v>
      </c>
      <c r="P96" s="13">
        <v>1.1557375800575262</v>
      </c>
      <c r="Q96" s="13">
        <v>0.57787528709802405</v>
      </c>
      <c r="R96" s="13">
        <v>0.42030613200498135</v>
      </c>
      <c r="S96" s="13">
        <v>0.13138305019305019</v>
      </c>
      <c r="T96" s="14">
        <v>0.24</v>
      </c>
      <c r="U96" s="14">
        <v>0.17</v>
      </c>
      <c r="V96" s="14">
        <v>0.32</v>
      </c>
      <c r="W96" s="14">
        <v>0.16</v>
      </c>
      <c r="X96" s="14">
        <v>0.28999999999999998</v>
      </c>
      <c r="Y96" s="14">
        <v>0.13</v>
      </c>
      <c r="Z96" s="14">
        <v>0</v>
      </c>
    </row>
    <row r="97" spans="1:29">
      <c r="A97" s="9" t="s">
        <v>132</v>
      </c>
      <c r="B97" s="10" t="s">
        <v>6</v>
      </c>
      <c r="C97" s="10" t="s">
        <v>7</v>
      </c>
      <c r="D97" s="13">
        <v>1.168097564468392</v>
      </c>
      <c r="E97" s="13">
        <v>0.6168993618981401</v>
      </c>
      <c r="F97" s="13">
        <v>0.80069092975830825</v>
      </c>
      <c r="G97" s="13">
        <v>0.74819909889040304</v>
      </c>
      <c r="H97" s="13">
        <v>0.36754751724137935</v>
      </c>
      <c r="I97" s="13">
        <v>0.30199718099547518</v>
      </c>
      <c r="J97" s="13">
        <v>1.3787426235741445</v>
      </c>
      <c r="K97" s="13">
        <v>9.1934117103235763E-2</v>
      </c>
      <c r="L97" s="13">
        <v>0.36769607766990298</v>
      </c>
      <c r="M97" s="13">
        <v>0.1313501537475977</v>
      </c>
      <c r="N97" s="13">
        <v>0.17071739496679483</v>
      </c>
      <c r="O97" s="13">
        <v>0.17075321827411169</v>
      </c>
      <c r="P97" s="13">
        <v>0.1050670527325024</v>
      </c>
      <c r="Q97" s="13">
        <v>0.30207117280123985</v>
      </c>
      <c r="R97" s="13">
        <v>0.23642219925280197</v>
      </c>
      <c r="S97" s="13">
        <v>0.15765966023166023</v>
      </c>
      <c r="T97" s="14">
        <v>0.43</v>
      </c>
      <c r="U97" s="14">
        <v>0.19</v>
      </c>
      <c r="V97" s="14">
        <v>0.08</v>
      </c>
      <c r="W97" s="14">
        <v>0.49</v>
      </c>
      <c r="X97" s="14">
        <v>0.34</v>
      </c>
      <c r="Y97" s="14">
        <v>0.23</v>
      </c>
      <c r="Z97" s="14">
        <v>0.47</v>
      </c>
      <c r="AA97" s="13">
        <v>0.19</v>
      </c>
      <c r="AC97" s="13">
        <v>0.05</v>
      </c>
    </row>
    <row r="98" spans="1:29">
      <c r="A98" s="9" t="s">
        <v>133</v>
      </c>
      <c r="B98" s="10" t="s">
        <v>8</v>
      </c>
      <c r="C98" s="10" t="s">
        <v>9</v>
      </c>
      <c r="D98" s="13">
        <v>0.64310989504439553</v>
      </c>
      <c r="E98" s="13">
        <v>0.27563588510342429</v>
      </c>
      <c r="F98" s="13">
        <v>0.28877377794561937</v>
      </c>
      <c r="G98" s="13">
        <v>0.11813669982480048</v>
      </c>
      <c r="H98" s="13">
        <v>0.11814027339901478</v>
      </c>
      <c r="I98" s="13">
        <v>1.3130312217194571E-2</v>
      </c>
      <c r="J98" s="13">
        <v>0.23635587832699617</v>
      </c>
      <c r="K98" s="13">
        <v>1.3133445300462251E-2</v>
      </c>
      <c r="L98" s="13">
        <v>1.3132002773925107E-2</v>
      </c>
      <c r="M98" s="13">
        <v>0.1313501537475977</v>
      </c>
      <c r="N98" s="13">
        <v>1.3132107305138065E-2</v>
      </c>
      <c r="O98" s="13">
        <v>0.13134862944162437</v>
      </c>
      <c r="P98" s="13">
        <v>6.5666907957814005E-2</v>
      </c>
      <c r="Q98" s="13">
        <v>0.14446882177450601</v>
      </c>
      <c r="R98" s="13">
        <v>0.22328763262764634</v>
      </c>
      <c r="S98" s="13">
        <v>0.19707457528957528</v>
      </c>
      <c r="T98" s="14">
        <v>0.1</v>
      </c>
      <c r="U98" s="14">
        <v>0.13</v>
      </c>
      <c r="V98" s="14">
        <v>0.16</v>
      </c>
      <c r="W98" s="14">
        <v>0.36</v>
      </c>
      <c r="X98" s="14">
        <v>0.17</v>
      </c>
      <c r="Y98" s="14">
        <v>0.05</v>
      </c>
      <c r="Z98" s="14">
        <v>0.28999999999999998</v>
      </c>
      <c r="AA98" s="13">
        <v>0.15</v>
      </c>
      <c r="AC98" s="13">
        <v>0.11</v>
      </c>
    </row>
    <row r="99" spans="1:29">
      <c r="A99" s="9" t="s">
        <v>134</v>
      </c>
      <c r="B99" s="10" t="s">
        <v>10</v>
      </c>
      <c r="C99" s="10" t="s">
        <v>11</v>
      </c>
      <c r="D99" s="13">
        <v>6.2998520330879568</v>
      </c>
      <c r="E99" s="13">
        <v>7.9146875579697564</v>
      </c>
      <c r="F99" s="13">
        <v>4.2922284267371609</v>
      </c>
      <c r="G99" s="13">
        <v>5.5786774917266895</v>
      </c>
      <c r="H99" s="13">
        <v>4.2793032364532015</v>
      </c>
      <c r="I99" s="13">
        <v>1.930155895927602</v>
      </c>
      <c r="J99" s="13">
        <v>3.4271602357414448</v>
      </c>
      <c r="K99" s="13">
        <v>2.2720860369799691</v>
      </c>
      <c r="L99" s="13">
        <v>1.4051242968099864</v>
      </c>
      <c r="M99" s="13">
        <v>2.154142521460602</v>
      </c>
      <c r="N99" s="13">
        <v>2.1799298126529187</v>
      </c>
      <c r="O99" s="13">
        <v>2.0753083451776653</v>
      </c>
      <c r="P99" s="13">
        <v>2.1670079626078618</v>
      </c>
      <c r="Q99" s="13">
        <v>1.7730264490507557</v>
      </c>
      <c r="R99" s="13">
        <v>2.5481059252801992</v>
      </c>
      <c r="S99" s="13">
        <v>1.3795220270270272</v>
      </c>
      <c r="T99" s="14">
        <v>0.76</v>
      </c>
      <c r="U99" s="14">
        <v>0.85</v>
      </c>
      <c r="V99" s="14">
        <v>0.81</v>
      </c>
      <c r="W99" s="14">
        <v>0.79</v>
      </c>
      <c r="X99" s="14">
        <v>1.47</v>
      </c>
      <c r="Y99" s="14">
        <v>0.92</v>
      </c>
      <c r="Z99" s="14">
        <v>0.63</v>
      </c>
      <c r="AA99" s="13">
        <v>0.65</v>
      </c>
      <c r="AC99" s="13">
        <v>1.03</v>
      </c>
    </row>
    <row r="100" spans="1:29">
      <c r="A100" s="9" t="s">
        <v>135</v>
      </c>
      <c r="B100" s="10" t="s">
        <v>12</v>
      </c>
      <c r="C100" s="10" t="s">
        <v>13</v>
      </c>
      <c r="D100" s="13">
        <v>0</v>
      </c>
      <c r="E100" s="13">
        <v>9.1878628367808121E-2</v>
      </c>
      <c r="F100" s="13">
        <v>0.22314337386706951</v>
      </c>
      <c r="G100" s="13">
        <v>0.3019048995522679</v>
      </c>
      <c r="H100" s="13">
        <v>3.9380091133004926E-2</v>
      </c>
      <c r="I100" s="13">
        <v>0.17069405882352945</v>
      </c>
      <c r="J100" s="13">
        <v>0.36766469961977188</v>
      </c>
      <c r="K100" s="13">
        <v>3.9400335901386752E-2</v>
      </c>
      <c r="L100" s="13">
        <v>0.10505602219140085</v>
      </c>
      <c r="M100" s="13">
        <v>7.8810092248558616E-2</v>
      </c>
      <c r="N100" s="13">
        <v>0.99804015519049294</v>
      </c>
      <c r="O100" s="13">
        <v>0.17075321827411169</v>
      </c>
      <c r="P100" s="13">
        <v>0.13133381591562801</v>
      </c>
      <c r="Q100" s="13">
        <v>0.28893764354901202</v>
      </c>
      <c r="R100" s="13">
        <v>0.10507653300124534</v>
      </c>
      <c r="S100" s="13">
        <v>1.3138305019305019E-2</v>
      </c>
      <c r="T100" s="14">
        <v>0.11</v>
      </c>
      <c r="U100" s="14">
        <v>0.03</v>
      </c>
      <c r="V100" s="14">
        <v>0.05</v>
      </c>
      <c r="W100" s="14">
        <v>0.06</v>
      </c>
      <c r="X100" s="14">
        <v>0.06</v>
      </c>
      <c r="Y100" s="14">
        <v>7.0000000000000007E-2</v>
      </c>
      <c r="Z100" s="14">
        <v>0.12</v>
      </c>
      <c r="AA100" s="13">
        <v>0.11</v>
      </c>
      <c r="AC100" s="13">
        <v>0.18</v>
      </c>
    </row>
    <row r="101" spans="1:29">
      <c r="A101" s="9" t="s">
        <v>136</v>
      </c>
      <c r="B101" s="10" t="s">
        <v>14</v>
      </c>
      <c r="C101" s="10" t="s">
        <v>13</v>
      </c>
      <c r="D101" s="13">
        <v>0.17062099256279883</v>
      </c>
      <c r="E101" s="13">
        <v>0</v>
      </c>
      <c r="F101" s="13">
        <v>0</v>
      </c>
      <c r="G101" s="13">
        <v>1.3126299980533388E-2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5" t="s">
        <v>137</v>
      </c>
      <c r="U101" s="15" t="s">
        <v>137</v>
      </c>
      <c r="V101" s="15" t="s">
        <v>137</v>
      </c>
      <c r="W101" s="15" t="s">
        <v>137</v>
      </c>
      <c r="X101" s="15" t="s">
        <v>137</v>
      </c>
      <c r="Y101" s="15" t="s">
        <v>137</v>
      </c>
      <c r="Z101" s="15" t="s">
        <v>137</v>
      </c>
    </row>
    <row r="102" spans="1:29">
      <c r="A102" s="9" t="s">
        <v>138</v>
      </c>
      <c r="B102" s="10" t="s">
        <v>15</v>
      </c>
      <c r="C102" s="10" t="s">
        <v>9</v>
      </c>
      <c r="D102" s="13">
        <v>0.41999013553919712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3.9405046124279308E-2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5" t="s">
        <v>137</v>
      </c>
      <c r="U102" s="15" t="s">
        <v>137</v>
      </c>
      <c r="V102" s="15" t="s">
        <v>137</v>
      </c>
      <c r="W102" s="15" t="s">
        <v>137</v>
      </c>
      <c r="X102" s="15" t="s">
        <v>137</v>
      </c>
      <c r="Y102" s="15" t="s">
        <v>137</v>
      </c>
      <c r="Z102" s="15" t="s">
        <v>137</v>
      </c>
    </row>
    <row r="103" spans="1:29">
      <c r="A103" s="9" t="s">
        <v>139</v>
      </c>
      <c r="B103" s="10" t="s">
        <v>16</v>
      </c>
      <c r="C103" s="10" t="s">
        <v>17</v>
      </c>
      <c r="D103" s="13">
        <v>0.10499753388479928</v>
      </c>
      <c r="E103" s="13">
        <v>5.250207335303321E-2</v>
      </c>
      <c r="F103" s="13">
        <v>1.312608081570997E-2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7.8792643830828388E-2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5" t="s">
        <v>137</v>
      </c>
      <c r="U103" s="15" t="s">
        <v>137</v>
      </c>
      <c r="V103" s="15" t="s">
        <v>137</v>
      </c>
      <c r="W103" s="15" t="s">
        <v>137</v>
      </c>
      <c r="X103" s="15" t="s">
        <v>137</v>
      </c>
      <c r="Y103" s="15" t="s">
        <v>137</v>
      </c>
      <c r="Z103" s="14">
        <v>0</v>
      </c>
    </row>
    <row r="104" spans="1:29">
      <c r="A104" s="9" t="s">
        <v>140</v>
      </c>
      <c r="B104" s="10" t="s">
        <v>18</v>
      </c>
      <c r="C104" s="10" t="s">
        <v>19</v>
      </c>
      <c r="D104" s="13">
        <v>0.95810249669879344</v>
      </c>
      <c r="E104" s="13">
        <v>0.1443807017208413</v>
      </c>
      <c r="F104" s="13">
        <v>0.14438688897280968</v>
      </c>
      <c r="G104" s="13">
        <v>1.6670400975277402</v>
      </c>
      <c r="H104" s="13">
        <v>0.3281674261083744</v>
      </c>
      <c r="I104" s="13">
        <v>0.10504249773755657</v>
      </c>
      <c r="J104" s="13">
        <v>0.13130882129277566</v>
      </c>
      <c r="K104" s="13">
        <v>1.3133445300462251E-2</v>
      </c>
      <c r="L104" s="13">
        <v>0.11818802496532595</v>
      </c>
      <c r="M104" s="13">
        <v>1.313501537475977E-2</v>
      </c>
      <c r="N104" s="13">
        <v>9.1924751135966459E-2</v>
      </c>
      <c r="O104" s="13">
        <v>0.4465853401015229</v>
      </c>
      <c r="P104" s="13">
        <v>0.15760057909875358</v>
      </c>
      <c r="Q104" s="13">
        <v>0.11820176327005036</v>
      </c>
      <c r="R104" s="13">
        <v>0.27582589912826899</v>
      </c>
      <c r="S104" s="13">
        <v>0.22335118532818535</v>
      </c>
      <c r="T104" s="14">
        <v>0.56999999999999995</v>
      </c>
      <c r="U104" s="14">
        <v>8.52</v>
      </c>
      <c r="V104" s="14">
        <v>0.27</v>
      </c>
      <c r="W104" s="14">
        <v>0.37</v>
      </c>
      <c r="X104" s="14">
        <v>0.41</v>
      </c>
      <c r="Y104" s="14">
        <v>0.1</v>
      </c>
      <c r="Z104" s="14">
        <v>0.1</v>
      </c>
      <c r="AA104" s="13">
        <v>0.22</v>
      </c>
      <c r="AC104" s="13">
        <v>0.15</v>
      </c>
    </row>
    <row r="105" spans="1:29">
      <c r="A105" s="9" t="s">
        <v>141</v>
      </c>
      <c r="B105" s="10" t="s">
        <v>20</v>
      </c>
      <c r="C105" s="10" t="s">
        <v>21</v>
      </c>
      <c r="D105" s="13">
        <v>0.20999506776959856</v>
      </c>
      <c r="E105" s="13">
        <v>1.3125518338258303E-2</v>
      </c>
      <c r="F105" s="13">
        <v>0</v>
      </c>
      <c r="G105" s="13">
        <v>0</v>
      </c>
      <c r="H105" s="13">
        <v>2.6253394088669953E-2</v>
      </c>
      <c r="I105" s="13">
        <v>1.3130312217194571E-2</v>
      </c>
      <c r="J105" s="13">
        <v>2.6261764258555132E-2</v>
      </c>
      <c r="K105" s="13">
        <v>0</v>
      </c>
      <c r="L105" s="13">
        <v>0</v>
      </c>
      <c r="M105" s="13">
        <v>2.627003074951954E-2</v>
      </c>
      <c r="N105" s="13">
        <v>1.3132107305138065E-2</v>
      </c>
      <c r="O105" s="13">
        <v>0</v>
      </c>
      <c r="P105" s="13">
        <v>1.31333815915628E-2</v>
      </c>
      <c r="Q105" s="13">
        <v>6.5667646261139093E-2</v>
      </c>
      <c r="R105" s="13">
        <v>0</v>
      </c>
      <c r="S105" s="13">
        <v>2.6276610038610038E-2</v>
      </c>
      <c r="T105" s="14">
        <v>0.12</v>
      </c>
      <c r="U105" s="15" t="s">
        <v>137</v>
      </c>
      <c r="V105" s="15" t="s">
        <v>137</v>
      </c>
      <c r="W105" s="15" t="s">
        <v>137</v>
      </c>
      <c r="X105" s="14">
        <v>0.03</v>
      </c>
      <c r="Y105" s="14">
        <v>0.01</v>
      </c>
      <c r="Z105" s="14">
        <v>0.02</v>
      </c>
      <c r="AA105" s="13">
        <v>0.01</v>
      </c>
      <c r="AC105" s="13">
        <v>0.24</v>
      </c>
    </row>
    <row r="106" spans="1:29">
      <c r="A106" s="9" t="s">
        <v>142</v>
      </c>
      <c r="B106" s="10" t="s">
        <v>22</v>
      </c>
      <c r="C106" s="10" t="s">
        <v>23</v>
      </c>
      <c r="D106" s="13">
        <v>2.611813655384382</v>
      </c>
      <c r="E106" s="13">
        <v>1.8506980856944204</v>
      </c>
      <c r="F106" s="13">
        <v>1.5620036170694864</v>
      </c>
      <c r="G106" s="13">
        <v>1.0763565984037378</v>
      </c>
      <c r="H106" s="13">
        <v>2.270918588669951</v>
      </c>
      <c r="I106" s="13">
        <v>0.87973091855203633</v>
      </c>
      <c r="J106" s="13">
        <v>0.906030866920152</v>
      </c>
      <c r="K106" s="13">
        <v>0.77487327272727269</v>
      </c>
      <c r="L106" s="13">
        <v>1.7990843800277396</v>
      </c>
      <c r="M106" s="13">
        <v>0.27583532286995516</v>
      </c>
      <c r="N106" s="13">
        <v>0.26264214610276132</v>
      </c>
      <c r="O106" s="13">
        <v>0.4465853401015229</v>
      </c>
      <c r="P106" s="13">
        <v>0.30206777660594442</v>
      </c>
      <c r="Q106" s="13">
        <v>0.2758041142967842</v>
      </c>
      <c r="R106" s="13">
        <v>0.63045919800747197</v>
      </c>
      <c r="S106" s="13">
        <v>1.4189369420849423</v>
      </c>
      <c r="T106" s="14">
        <v>2.0499999999999998</v>
      </c>
      <c r="U106" s="14">
        <v>3.18</v>
      </c>
      <c r="V106" s="14">
        <v>2.1</v>
      </c>
      <c r="W106" s="14">
        <v>2.96</v>
      </c>
      <c r="X106" s="14">
        <v>3.28</v>
      </c>
      <c r="Y106" s="14">
        <v>0.5</v>
      </c>
      <c r="Z106" s="14">
        <v>0.75</v>
      </c>
      <c r="AA106" s="13">
        <v>2.3199999999999998</v>
      </c>
      <c r="AC106" s="13">
        <v>3.12</v>
      </c>
    </row>
    <row r="107" spans="1:29">
      <c r="A107" s="9" t="s">
        <v>143</v>
      </c>
      <c r="B107" s="10" t="s">
        <v>24</v>
      </c>
      <c r="C107" s="10" t="s">
        <v>25</v>
      </c>
      <c r="D107" s="13">
        <v>2.2180729033163846</v>
      </c>
      <c r="E107" s="13">
        <v>1.3256773521640886</v>
      </c>
      <c r="F107" s="13">
        <v>3.7015547900302117</v>
      </c>
      <c r="G107" s="13">
        <v>3.2028171952501463</v>
      </c>
      <c r="H107" s="13">
        <v>3.2685475640394093</v>
      </c>
      <c r="I107" s="13">
        <v>1.7594618371040727</v>
      </c>
      <c r="J107" s="13">
        <v>2.8100087756653993</v>
      </c>
      <c r="K107" s="13">
        <v>1.0375421787365178</v>
      </c>
      <c r="L107" s="13">
        <v>0.43335609153952853</v>
      </c>
      <c r="M107" s="13">
        <v>1.6156068910954517</v>
      </c>
      <c r="N107" s="13">
        <v>2.0880050615169523</v>
      </c>
      <c r="O107" s="13">
        <v>2.4036799187817262</v>
      </c>
      <c r="P107" s="13">
        <v>2.3902754496644296</v>
      </c>
      <c r="Q107" s="13">
        <v>1.8124270368074389</v>
      </c>
      <c r="R107" s="13">
        <v>3.1522959900373597</v>
      </c>
      <c r="S107" s="13">
        <v>3.8363850656370655</v>
      </c>
      <c r="T107" s="14">
        <v>4.71</v>
      </c>
      <c r="U107" s="14">
        <v>4.09</v>
      </c>
      <c r="V107" s="14">
        <v>6.35</v>
      </c>
      <c r="W107" s="14">
        <v>5.72</v>
      </c>
      <c r="X107" s="14">
        <v>4.95</v>
      </c>
      <c r="Y107" s="14">
        <v>1.05</v>
      </c>
      <c r="Z107" s="14">
        <v>1.49</v>
      </c>
      <c r="AA107" s="13">
        <v>3.27</v>
      </c>
      <c r="AC107" s="13">
        <v>4.8600000000000003</v>
      </c>
    </row>
    <row r="108" spans="1:29">
      <c r="A108" s="9" t="s">
        <v>144</v>
      </c>
      <c r="B108" s="10" t="s">
        <v>26</v>
      </c>
      <c r="C108" s="10" t="s">
        <v>27</v>
      </c>
      <c r="D108" s="13">
        <v>0.2756185264475981</v>
      </c>
      <c r="E108" s="13">
        <v>0.13125518338258302</v>
      </c>
      <c r="F108" s="13">
        <v>0.31502593957703928</v>
      </c>
      <c r="G108" s="13">
        <v>0.23627339964960095</v>
      </c>
      <c r="H108" s="13">
        <v>1.3651764926108376</v>
      </c>
      <c r="I108" s="13">
        <v>0.19695468325791857</v>
      </c>
      <c r="J108" s="13">
        <v>1.0110779239543726</v>
      </c>
      <c r="K108" s="13">
        <v>7.8800671802773503E-2</v>
      </c>
      <c r="L108" s="13">
        <v>0.66973214147018045</v>
      </c>
      <c r="M108" s="13">
        <v>0.69615581486226785</v>
      </c>
      <c r="N108" s="13">
        <v>2.2061940272631948</v>
      </c>
      <c r="O108" s="13">
        <v>0.88003581725888336</v>
      </c>
      <c r="P108" s="13">
        <v>0.23640086864813037</v>
      </c>
      <c r="Q108" s="13">
        <v>1.6154240980240218</v>
      </c>
      <c r="R108" s="13">
        <v>0.91941966376089657</v>
      </c>
      <c r="S108" s="13">
        <v>0.56494711583011581</v>
      </c>
      <c r="T108" s="14">
        <v>0.38</v>
      </c>
      <c r="U108" s="14">
        <v>0.13</v>
      </c>
      <c r="V108" s="14">
        <v>1.19</v>
      </c>
      <c r="W108" s="14">
        <v>0.89</v>
      </c>
      <c r="X108" s="14">
        <v>1.1399999999999999</v>
      </c>
      <c r="Y108" s="14">
        <v>0.16</v>
      </c>
      <c r="Z108" s="14">
        <v>0.28000000000000003</v>
      </c>
      <c r="AA108" s="13">
        <v>0.2</v>
      </c>
      <c r="AC108" s="13">
        <v>0.25</v>
      </c>
    </row>
    <row r="109" spans="1:29">
      <c r="A109" s="9" t="s">
        <v>145</v>
      </c>
      <c r="B109" s="10" t="s">
        <v>28</v>
      </c>
      <c r="C109" s="10" t="s">
        <v>29</v>
      </c>
      <c r="D109" s="13">
        <v>1.6930852338923885</v>
      </c>
      <c r="E109" s="13">
        <v>0.99753939370763089</v>
      </c>
      <c r="F109" s="13">
        <v>9.2013826518126898</v>
      </c>
      <c r="G109" s="13">
        <v>1.4438929978586728</v>
      </c>
      <c r="H109" s="13">
        <v>1.5358235541871921</v>
      </c>
      <c r="I109" s="13">
        <v>0.53834280090497744</v>
      </c>
      <c r="J109" s="13">
        <v>0.52523528517110263</v>
      </c>
      <c r="K109" s="13">
        <v>0.56473814791987675</v>
      </c>
      <c r="L109" s="13">
        <v>0.32830006934812767</v>
      </c>
      <c r="M109" s="13">
        <v>0.30210535361947471</v>
      </c>
      <c r="N109" s="13">
        <v>0.60407693603635104</v>
      </c>
      <c r="O109" s="13">
        <v>0.5647991065989848</v>
      </c>
      <c r="P109" s="13">
        <v>0.56473540843720038</v>
      </c>
      <c r="Q109" s="13">
        <v>0.43340646532351801</v>
      </c>
      <c r="R109" s="13">
        <v>0.36776786550435869</v>
      </c>
      <c r="S109" s="13">
        <v>0.18393627027027029</v>
      </c>
      <c r="T109" s="14">
        <v>0.78</v>
      </c>
      <c r="U109" s="14">
        <v>1.1599999999999999</v>
      </c>
      <c r="V109" s="14">
        <v>0.84</v>
      </c>
      <c r="W109" s="14">
        <v>2.15</v>
      </c>
      <c r="X109" s="14">
        <v>1.88</v>
      </c>
      <c r="Y109" s="14">
        <v>0.84</v>
      </c>
      <c r="Z109" s="14">
        <v>0.1</v>
      </c>
      <c r="AA109" s="13">
        <v>0.46</v>
      </c>
      <c r="AC109" s="13">
        <v>0.27</v>
      </c>
    </row>
    <row r="110" spans="1:29">
      <c r="A110" s="9" t="s">
        <v>146</v>
      </c>
      <c r="B110" s="10" t="s">
        <v>30</v>
      </c>
      <c r="C110" s="10" t="s">
        <v>30</v>
      </c>
      <c r="D110" s="13">
        <v>0.53811236115959626</v>
      </c>
      <c r="E110" s="13">
        <v>0.55127177020684859</v>
      </c>
      <c r="F110" s="13">
        <v>0.27564769712990939</v>
      </c>
      <c r="G110" s="13">
        <v>0.57755719914346904</v>
      </c>
      <c r="H110" s="13">
        <v>0.1706470615763547</v>
      </c>
      <c r="I110" s="13">
        <v>3.9390936651583712E-2</v>
      </c>
      <c r="J110" s="13">
        <v>0.10504705703422053</v>
      </c>
      <c r="K110" s="13">
        <v>0</v>
      </c>
      <c r="L110" s="13">
        <v>1.3132002773925107E-2</v>
      </c>
      <c r="M110" s="13">
        <v>9.1945107623318395E-2</v>
      </c>
      <c r="N110" s="13">
        <v>0.18384950227193292</v>
      </c>
      <c r="O110" s="13">
        <v>0.10507890355329949</v>
      </c>
      <c r="P110" s="13">
        <v>0.28893439501438156</v>
      </c>
      <c r="Q110" s="13">
        <v>0.13133529252227819</v>
      </c>
      <c r="R110" s="13">
        <v>1.3134566625155667E-2</v>
      </c>
      <c r="S110" s="13">
        <v>0.28904271042471041</v>
      </c>
      <c r="T110" s="15" t="s">
        <v>137</v>
      </c>
      <c r="U110" s="14">
        <v>0.02</v>
      </c>
      <c r="V110" s="14">
        <v>0.03</v>
      </c>
      <c r="W110" s="14">
        <v>0.08</v>
      </c>
      <c r="X110" s="14">
        <v>0.1</v>
      </c>
      <c r="Y110" s="14">
        <v>0</v>
      </c>
      <c r="Z110" s="14">
        <v>0.08</v>
      </c>
      <c r="AA110" s="13">
        <v>0.01</v>
      </c>
      <c r="AC110" s="13">
        <v>0.02</v>
      </c>
    </row>
    <row r="111" spans="1:29">
      <c r="A111" s="9" t="s">
        <v>147</v>
      </c>
      <c r="B111" s="10" t="s">
        <v>31</v>
      </c>
      <c r="C111" s="10" t="s">
        <v>31</v>
      </c>
      <c r="D111" s="13">
        <v>7.1267076124307511</v>
      </c>
      <c r="E111" s="13">
        <v>2.0213298240917785</v>
      </c>
      <c r="F111" s="13">
        <v>8.8601045506042304</v>
      </c>
      <c r="G111" s="13">
        <v>16.788537675102202</v>
      </c>
      <c r="H111" s="13">
        <v>9.6087422364532031</v>
      </c>
      <c r="I111" s="13">
        <v>1.7594618371040727</v>
      </c>
      <c r="J111" s="13">
        <v>1.8251926159695815</v>
      </c>
      <c r="K111" s="13">
        <v>0.94560806163328204</v>
      </c>
      <c r="L111" s="13">
        <v>2.0354604299583916</v>
      </c>
      <c r="M111" s="13">
        <v>1.0902062761050608</v>
      </c>
      <c r="N111" s="13">
        <v>1.799098700803915</v>
      </c>
      <c r="O111" s="13">
        <v>2.8239955329949238</v>
      </c>
      <c r="P111" s="13">
        <v>2.8630771869606906</v>
      </c>
      <c r="Q111" s="13">
        <v>3.1520470205346762</v>
      </c>
      <c r="R111" s="13">
        <v>6.6198215790784563</v>
      </c>
      <c r="S111" s="13">
        <v>3.9546298108108107</v>
      </c>
      <c r="T111" s="14">
        <v>5.74</v>
      </c>
      <c r="U111" s="14">
        <v>3.04</v>
      </c>
      <c r="V111" s="14">
        <v>2.2200000000000002</v>
      </c>
      <c r="W111" s="14">
        <v>4.53</v>
      </c>
      <c r="X111" s="14">
        <v>8.5</v>
      </c>
      <c r="Y111" s="14">
        <v>0.75</v>
      </c>
      <c r="Z111" s="14">
        <v>2.0499999999999998</v>
      </c>
      <c r="AA111" s="13">
        <v>0.56000000000000005</v>
      </c>
      <c r="AC111" s="13">
        <v>0.45</v>
      </c>
    </row>
    <row r="112" spans="1:29">
      <c r="A112" s="9" t="s">
        <v>148</v>
      </c>
      <c r="B112" s="10" t="s">
        <v>32</v>
      </c>
      <c r="C112" s="10" t="s">
        <v>33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1.3130312217194571E-2</v>
      </c>
      <c r="J112" s="13">
        <v>6.5654410646387829E-2</v>
      </c>
      <c r="K112" s="13">
        <v>0.27580235130970726</v>
      </c>
      <c r="L112" s="13">
        <v>0.14445203051317618</v>
      </c>
      <c r="M112" s="13">
        <v>1.313501537475977E-2</v>
      </c>
      <c r="N112" s="13">
        <v>0</v>
      </c>
      <c r="O112" s="13">
        <v>0</v>
      </c>
      <c r="P112" s="13">
        <v>1.31333815915628E-2</v>
      </c>
      <c r="Q112" s="13">
        <v>1.3133529252227818E-2</v>
      </c>
      <c r="R112" s="13">
        <v>1.3134566625155667E-2</v>
      </c>
      <c r="S112" s="13">
        <v>0</v>
      </c>
      <c r="T112" s="14">
        <v>0.01</v>
      </c>
      <c r="U112" s="15" t="s">
        <v>137</v>
      </c>
      <c r="V112" s="15" t="s">
        <v>137</v>
      </c>
      <c r="W112" s="15" t="s">
        <v>137</v>
      </c>
      <c r="X112" s="14">
        <v>0.03</v>
      </c>
      <c r="Y112" s="14">
        <v>0</v>
      </c>
      <c r="Z112" s="14">
        <v>0.03</v>
      </c>
      <c r="AA112" s="13">
        <v>0.01</v>
      </c>
      <c r="AC112" s="13">
        <v>0</v>
      </c>
    </row>
    <row r="113" spans="1:29">
      <c r="A113" s="9" t="s">
        <v>149</v>
      </c>
      <c r="B113" s="10" t="s">
        <v>34</v>
      </c>
      <c r="C113" s="10" t="s">
        <v>35</v>
      </c>
      <c r="D113" s="13">
        <v>4.6461408744023682</v>
      </c>
      <c r="E113" s="13">
        <v>2.3757188192247525</v>
      </c>
      <c r="F113" s="13">
        <v>5.3685670536253776</v>
      </c>
      <c r="G113" s="13">
        <v>4.200415993770684</v>
      </c>
      <c r="H113" s="13">
        <v>5.7363666083743849</v>
      </c>
      <c r="I113" s="13">
        <v>1.2342493484162897</v>
      </c>
      <c r="J113" s="13">
        <v>3.1776734752851707</v>
      </c>
      <c r="K113" s="13">
        <v>2.6792228412942993</v>
      </c>
      <c r="L113" s="13">
        <v>3.1254166601941749</v>
      </c>
      <c r="M113" s="13">
        <v>2.9291084285714288</v>
      </c>
      <c r="N113" s="13">
        <v>6.1195620041943384</v>
      </c>
      <c r="O113" s="13">
        <v>5.1620011370558379</v>
      </c>
      <c r="P113" s="13">
        <v>4.8330844256951107</v>
      </c>
      <c r="Q113" s="13">
        <v>4.1501952437039913</v>
      </c>
      <c r="R113" s="13">
        <v>4.3475415529265256</v>
      </c>
      <c r="S113" s="13">
        <v>6.004205393822394</v>
      </c>
      <c r="T113" s="14">
        <v>3.95</v>
      </c>
      <c r="U113" s="14">
        <v>3.03</v>
      </c>
      <c r="V113" s="14">
        <v>3.08</v>
      </c>
      <c r="W113" s="14">
        <v>3.09</v>
      </c>
      <c r="X113" s="14">
        <v>4.46</v>
      </c>
      <c r="Y113" s="14">
        <v>1.39</v>
      </c>
      <c r="Z113" s="14">
        <v>2.52</v>
      </c>
      <c r="AA113" s="13">
        <v>1.6</v>
      </c>
      <c r="AC113" s="13">
        <v>1.1399999999999999</v>
      </c>
    </row>
    <row r="114" spans="1:29">
      <c r="A114" s="9" t="s">
        <v>150</v>
      </c>
      <c r="B114" s="10" t="s">
        <v>36</v>
      </c>
      <c r="C114" s="10" t="s">
        <v>37</v>
      </c>
      <c r="D114" s="13">
        <v>0.24936914297639828</v>
      </c>
      <c r="E114" s="13">
        <v>0.26251036676516604</v>
      </c>
      <c r="F114" s="13">
        <v>0.28877377794561937</v>
      </c>
      <c r="G114" s="13">
        <v>0.55130459918240227</v>
      </c>
      <c r="H114" s="13">
        <v>0.80072851970443348</v>
      </c>
      <c r="I114" s="13">
        <v>0.39390936651583713</v>
      </c>
      <c r="J114" s="13">
        <v>0.19696323193916349</v>
      </c>
      <c r="K114" s="13">
        <v>0.13133445300462251</v>
      </c>
      <c r="L114" s="13">
        <v>0.13132002773925106</v>
      </c>
      <c r="M114" s="13">
        <v>5.254006149903908E-2</v>
      </c>
      <c r="N114" s="13">
        <v>0.42022743376441807</v>
      </c>
      <c r="O114" s="13">
        <v>0.34150643654822338</v>
      </c>
      <c r="P114" s="13">
        <v>1.0244037641418984</v>
      </c>
      <c r="Q114" s="13">
        <v>0.22326999728787295</v>
      </c>
      <c r="R114" s="13">
        <v>0.9062850971357409</v>
      </c>
      <c r="S114" s="13">
        <v>1.3138305019305019E-2</v>
      </c>
      <c r="T114" s="14">
        <v>0.04</v>
      </c>
      <c r="U114" s="14">
        <v>0</v>
      </c>
      <c r="V114" s="15" t="s">
        <v>137</v>
      </c>
      <c r="W114" s="15" t="s">
        <v>137</v>
      </c>
      <c r="X114" s="14">
        <v>0.01</v>
      </c>
      <c r="Y114" s="14">
        <v>7.0000000000000007E-2</v>
      </c>
      <c r="Z114" s="15" t="s">
        <v>137</v>
      </c>
    </row>
    <row r="115" spans="1:29">
      <c r="A115" s="9" t="s">
        <v>151</v>
      </c>
      <c r="B115" s="10" t="s">
        <v>38</v>
      </c>
      <c r="C115" s="10" t="s">
        <v>38</v>
      </c>
      <c r="D115" s="13">
        <v>2.7168111892691811</v>
      </c>
      <c r="E115" s="13">
        <v>0.91878628367808102</v>
      </c>
      <c r="F115" s="13">
        <v>0.1312608081570997</v>
      </c>
      <c r="G115" s="13">
        <v>0.39378899941600159</v>
      </c>
      <c r="H115" s="13">
        <v>1.2864163103448276</v>
      </c>
      <c r="I115" s="13">
        <v>0.36764874208144804</v>
      </c>
      <c r="J115" s="13">
        <v>0.66967498859315588</v>
      </c>
      <c r="K115" s="13">
        <v>0.64353881972265026</v>
      </c>
      <c r="L115" s="13">
        <v>1.1687482468793344</v>
      </c>
      <c r="M115" s="13">
        <v>0.32837538436899427</v>
      </c>
      <c r="N115" s="13">
        <v>0.17071739496679483</v>
      </c>
      <c r="O115" s="13">
        <v>0.26269725888324874</v>
      </c>
      <c r="P115" s="13">
        <v>0.36773468456375841</v>
      </c>
      <c r="Q115" s="13">
        <v>0.66980999186361878</v>
      </c>
      <c r="R115" s="13">
        <v>0.10507653300124534</v>
      </c>
      <c r="S115" s="13">
        <v>0.36787254054054058</v>
      </c>
      <c r="T115" s="15" t="s">
        <v>137</v>
      </c>
      <c r="U115" s="14">
        <v>0.09</v>
      </c>
      <c r="V115" s="14">
        <v>0.03</v>
      </c>
      <c r="W115" s="14">
        <v>0.09</v>
      </c>
      <c r="X115" s="14">
        <v>0.04</v>
      </c>
      <c r="Y115" s="14">
        <v>0.04</v>
      </c>
      <c r="Z115" s="14">
        <v>0.08</v>
      </c>
      <c r="AA115" s="13">
        <v>0.04</v>
      </c>
      <c r="AC115" s="13">
        <v>0.05</v>
      </c>
    </row>
    <row r="116" spans="1:29">
      <c r="A116" s="9" t="s">
        <v>152</v>
      </c>
      <c r="B116" s="10" t="s">
        <v>39</v>
      </c>
      <c r="C116" s="10" t="s">
        <v>38</v>
      </c>
      <c r="D116" s="13">
        <v>5.249876694239964E-2</v>
      </c>
      <c r="E116" s="13">
        <v>0.1443807017208413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5" t="s">
        <v>137</v>
      </c>
      <c r="U116" s="15" t="s">
        <v>137</v>
      </c>
      <c r="V116" s="15" t="s">
        <v>137</v>
      </c>
      <c r="W116" s="15" t="s">
        <v>137</v>
      </c>
      <c r="X116" s="15" t="s">
        <v>137</v>
      </c>
      <c r="Y116" s="15" t="s">
        <v>137</v>
      </c>
      <c r="Z116" s="15" t="s">
        <v>137</v>
      </c>
    </row>
    <row r="117" spans="1:29">
      <c r="A117" s="9" t="s">
        <v>153</v>
      </c>
      <c r="B117" s="10" t="s">
        <v>40</v>
      </c>
      <c r="C117" s="10" t="s">
        <v>40</v>
      </c>
      <c r="D117" s="13">
        <v>2.4149432793503838</v>
      </c>
      <c r="E117" s="13">
        <v>2.2575891541804278</v>
      </c>
      <c r="F117" s="13">
        <v>0.35440418202416923</v>
      </c>
      <c r="G117" s="13">
        <v>0.61693609908506919</v>
      </c>
      <c r="H117" s="13">
        <v>1.4176832807881774</v>
      </c>
      <c r="I117" s="13">
        <v>0.90599154298642537</v>
      </c>
      <c r="J117" s="13">
        <v>0.51210440304182514</v>
      </c>
      <c r="K117" s="13">
        <v>0.18386823420647153</v>
      </c>
      <c r="L117" s="13">
        <v>0.34143207212205279</v>
      </c>
      <c r="M117" s="13">
        <v>0.31524036899423447</v>
      </c>
      <c r="N117" s="13">
        <v>0.5121521849003845</v>
      </c>
      <c r="O117" s="13">
        <v>0.34150643654822338</v>
      </c>
      <c r="P117" s="13">
        <v>0.1050670527325024</v>
      </c>
      <c r="Q117" s="13">
        <v>0.68294352111584655</v>
      </c>
      <c r="R117" s="13">
        <v>5.2538266500622668E-2</v>
      </c>
      <c r="S117" s="13">
        <v>0.13138305019305019</v>
      </c>
      <c r="T117" s="14">
        <v>7.0000000000000007E-2</v>
      </c>
      <c r="U117" s="14">
        <v>0.05</v>
      </c>
      <c r="V117" s="15" t="s">
        <v>137</v>
      </c>
      <c r="W117" s="14">
        <v>0.13</v>
      </c>
      <c r="X117" s="15" t="s">
        <v>137</v>
      </c>
      <c r="Y117" s="15" t="s">
        <v>137</v>
      </c>
      <c r="Z117" s="15" t="s">
        <v>137</v>
      </c>
      <c r="AA117" s="13">
        <v>0</v>
      </c>
      <c r="AC117" s="13">
        <v>0.08</v>
      </c>
    </row>
    <row r="118" spans="1:29">
      <c r="A118" s="9" t="s">
        <v>154</v>
      </c>
      <c r="B118" s="10" t="s">
        <v>41</v>
      </c>
      <c r="C118" s="10" t="s">
        <v>23</v>
      </c>
      <c r="D118" s="13">
        <v>0</v>
      </c>
      <c r="E118" s="13">
        <v>0</v>
      </c>
      <c r="F118" s="13">
        <v>0</v>
      </c>
      <c r="G118" s="13">
        <v>1.3126299980533388E-2</v>
      </c>
      <c r="H118" s="13">
        <v>3.9380091133004926E-2</v>
      </c>
      <c r="I118" s="13">
        <v>2.6260624434389142E-2</v>
      </c>
      <c r="J118" s="13">
        <v>3.93926463878327E-2</v>
      </c>
      <c r="K118" s="13">
        <v>1.3133445300462251E-2</v>
      </c>
      <c r="L118" s="13">
        <v>6.5660013869625528E-2</v>
      </c>
      <c r="M118" s="13">
        <v>0.11821513837283792</v>
      </c>
      <c r="N118" s="13">
        <v>3.9396321915414194E-2</v>
      </c>
      <c r="O118" s="13">
        <v>6.5674314720812185E-2</v>
      </c>
      <c r="P118" s="13">
        <v>0.17073396069031641</v>
      </c>
      <c r="Q118" s="13">
        <v>0.2758041142967842</v>
      </c>
      <c r="R118" s="13">
        <v>7.8807399750933996E-2</v>
      </c>
      <c r="S118" s="13">
        <v>0.2102128803088803</v>
      </c>
      <c r="T118" s="14">
        <v>0.06</v>
      </c>
      <c r="U118" s="14">
        <v>7.0000000000000007E-2</v>
      </c>
      <c r="V118" s="14">
        <v>0.14000000000000001</v>
      </c>
      <c r="W118" s="14">
        <v>0.05</v>
      </c>
      <c r="X118" s="14">
        <v>0.06</v>
      </c>
      <c r="Y118" s="14">
        <v>0</v>
      </c>
      <c r="Z118" s="14">
        <v>0.05</v>
      </c>
      <c r="AA118" s="13">
        <v>0.08</v>
      </c>
      <c r="AC118" s="13">
        <v>0.03</v>
      </c>
    </row>
    <row r="119" spans="1:29">
      <c r="A119" s="9" t="s">
        <v>155</v>
      </c>
      <c r="B119" s="10" t="s">
        <v>42</v>
      </c>
      <c r="C119" s="10" t="s">
        <v>27</v>
      </c>
      <c r="D119" s="13">
        <v>0.43311482727479705</v>
      </c>
      <c r="E119" s="13">
        <v>0.15750622005909962</v>
      </c>
      <c r="F119" s="13">
        <v>0.63005187915407856</v>
      </c>
      <c r="G119" s="13">
        <v>0.86633579871520361</v>
      </c>
      <c r="H119" s="13">
        <v>0.82698191379310348</v>
      </c>
      <c r="I119" s="13">
        <v>0.48582155203619914</v>
      </c>
      <c r="J119" s="13">
        <v>0.74846028136882126</v>
      </c>
      <c r="K119" s="13">
        <v>0.14446789830508475</v>
      </c>
      <c r="L119" s="13">
        <v>0.23637604993065189</v>
      </c>
      <c r="M119" s="13">
        <v>0.53853563036515051</v>
      </c>
      <c r="N119" s="13">
        <v>0.36769900454386584</v>
      </c>
      <c r="O119" s="13">
        <v>0.47285506598984772</v>
      </c>
      <c r="P119" s="13">
        <v>0.48593511888782354</v>
      </c>
      <c r="Q119" s="13">
        <v>0.31520470205346762</v>
      </c>
      <c r="R119" s="13">
        <v>0.52538266500622666</v>
      </c>
      <c r="S119" s="13">
        <v>0.31531932046332045</v>
      </c>
      <c r="T119" s="14">
        <v>7.0000000000000007E-2</v>
      </c>
      <c r="U119" s="14">
        <v>0.01</v>
      </c>
      <c r="V119" s="14">
        <v>0.01</v>
      </c>
      <c r="W119" s="15" t="s">
        <v>137</v>
      </c>
      <c r="X119" s="15" t="s">
        <v>137</v>
      </c>
      <c r="Y119" s="15" t="s">
        <v>137</v>
      </c>
      <c r="Z119" s="15" t="s">
        <v>137</v>
      </c>
      <c r="AA119" s="13">
        <v>0</v>
      </c>
    </row>
    <row r="120" spans="1:29">
      <c r="A120" s="9" t="s">
        <v>156</v>
      </c>
      <c r="B120" s="10" t="s">
        <v>43</v>
      </c>
      <c r="C120" s="10" t="s">
        <v>27</v>
      </c>
      <c r="D120" s="13">
        <v>0.31499260165439785</v>
      </c>
      <c r="E120" s="13">
        <v>0.13125518338258302</v>
      </c>
      <c r="F120" s="13">
        <v>0.18376513141993961</v>
      </c>
      <c r="G120" s="13">
        <v>1.7195452974498737</v>
      </c>
      <c r="H120" s="13">
        <v>0.7350950344827587</v>
      </c>
      <c r="I120" s="13">
        <v>0.13130312217194573</v>
      </c>
      <c r="J120" s="13">
        <v>0.17070146768060837</v>
      </c>
      <c r="K120" s="13">
        <v>7.8800671802773503E-2</v>
      </c>
      <c r="L120" s="13">
        <v>0.14445203051317618</v>
      </c>
      <c r="M120" s="13">
        <v>7.8810092248558616E-2</v>
      </c>
      <c r="N120" s="13">
        <v>0.31517057532331355</v>
      </c>
      <c r="O120" s="13">
        <v>0.60420369543147212</v>
      </c>
      <c r="P120" s="13">
        <v>0.11820043432406518</v>
      </c>
      <c r="Q120" s="13">
        <v>0.34147176055792328</v>
      </c>
      <c r="R120" s="13">
        <v>0</v>
      </c>
      <c r="S120" s="13">
        <v>5.2553220077220075E-2</v>
      </c>
      <c r="T120" s="14">
        <v>0.05</v>
      </c>
      <c r="U120" s="14">
        <v>0.03</v>
      </c>
      <c r="V120" s="14">
        <v>0.54</v>
      </c>
      <c r="W120" s="14">
        <v>0.53</v>
      </c>
      <c r="X120" s="14">
        <v>0.6</v>
      </c>
      <c r="Y120" s="15" t="s">
        <v>137</v>
      </c>
      <c r="Z120" s="14">
        <v>0.48</v>
      </c>
      <c r="AA120" s="13">
        <v>0.09</v>
      </c>
      <c r="AC120" s="13">
        <v>0.04</v>
      </c>
    </row>
    <row r="121" spans="1:29">
      <c r="A121" s="9" t="s">
        <v>157</v>
      </c>
      <c r="B121" s="10" t="s">
        <v>44</v>
      </c>
      <c r="C121" s="10" t="s">
        <v>19</v>
      </c>
      <c r="D121" s="13">
        <v>0.5512370528951962</v>
      </c>
      <c r="E121" s="13">
        <v>0.22313381175039115</v>
      </c>
      <c r="F121" s="13">
        <v>0.31502593957703928</v>
      </c>
      <c r="G121" s="13">
        <v>1.3782614979560057</v>
      </c>
      <c r="H121" s="13">
        <v>0.55132127586206892</v>
      </c>
      <c r="I121" s="13">
        <v>0.28886686877828061</v>
      </c>
      <c r="J121" s="13">
        <v>0.18383234980988594</v>
      </c>
      <c r="K121" s="13">
        <v>0.23640201540832051</v>
      </c>
      <c r="L121" s="13">
        <v>0.18384803883495149</v>
      </c>
      <c r="M121" s="13">
        <v>0.34151039974375402</v>
      </c>
      <c r="N121" s="13">
        <v>0.56468061412093673</v>
      </c>
      <c r="O121" s="13">
        <v>0.52539451776649748</v>
      </c>
      <c r="P121" s="13">
        <v>0.56473540843720038</v>
      </c>
      <c r="Q121" s="13">
        <v>0.55160822859356839</v>
      </c>
      <c r="R121" s="13">
        <v>0.51224809838107099</v>
      </c>
      <c r="S121" s="13">
        <v>0.51239389575289573</v>
      </c>
      <c r="T121" s="14">
        <v>1.1499999999999999</v>
      </c>
      <c r="U121" s="14">
        <v>0.37</v>
      </c>
      <c r="V121" s="14">
        <v>0.82</v>
      </c>
      <c r="W121" s="14">
        <v>0.53</v>
      </c>
      <c r="X121" s="14">
        <v>0.32</v>
      </c>
      <c r="Y121" s="14">
        <v>0.08</v>
      </c>
      <c r="Z121" s="14">
        <v>0.28999999999999998</v>
      </c>
      <c r="AA121" s="13">
        <v>0.21</v>
      </c>
      <c r="AC121" s="13">
        <v>0.14000000000000001</v>
      </c>
    </row>
    <row r="122" spans="1:29">
      <c r="A122" s="9" t="s">
        <v>158</v>
      </c>
      <c r="B122" s="10" t="s">
        <v>45</v>
      </c>
      <c r="C122" s="10" t="s">
        <v>19</v>
      </c>
      <c r="D122" s="13">
        <v>0.19687037603399865</v>
      </c>
      <c r="E122" s="13">
        <v>0.31501244011819923</v>
      </c>
      <c r="F122" s="13">
        <v>0.2625216163141994</v>
      </c>
      <c r="G122" s="13">
        <v>0.26252599961066775</v>
      </c>
      <c r="H122" s="13">
        <v>0.3281674261083744</v>
      </c>
      <c r="I122" s="13">
        <v>3.9390936651583712E-2</v>
      </c>
      <c r="J122" s="13">
        <v>0.11817793916349809</v>
      </c>
      <c r="K122" s="13">
        <v>6.5667226502311257E-2</v>
      </c>
      <c r="L122" s="13">
        <v>0.10505602219140085</v>
      </c>
      <c r="M122" s="13">
        <v>1.313501537475977E-2</v>
      </c>
      <c r="N122" s="13">
        <v>0.10505685844110452</v>
      </c>
      <c r="O122" s="13">
        <v>7.8809177664974611E-2</v>
      </c>
      <c r="P122" s="13">
        <v>7.880028954937679E-2</v>
      </c>
      <c r="Q122" s="13">
        <v>0.18386940953118946</v>
      </c>
      <c r="R122" s="13">
        <v>3.9403699875466998E-2</v>
      </c>
      <c r="S122" s="13">
        <v>2.6276610038610038E-2</v>
      </c>
      <c r="T122" s="14">
        <v>0.14000000000000001</v>
      </c>
      <c r="U122" s="14">
        <v>0.08</v>
      </c>
      <c r="V122" s="14">
        <v>0.05</v>
      </c>
      <c r="W122" s="15" t="s">
        <v>137</v>
      </c>
      <c r="X122" s="15" t="s">
        <v>137</v>
      </c>
      <c r="Y122" s="14">
        <v>0.05</v>
      </c>
      <c r="Z122" s="14">
        <v>0.02</v>
      </c>
      <c r="AA122" s="13">
        <v>0.01</v>
      </c>
      <c r="AC122" s="13">
        <v>0.01</v>
      </c>
    </row>
    <row r="123" spans="1:29">
      <c r="A123" s="9" t="s">
        <v>159</v>
      </c>
      <c r="B123" s="10" t="s">
        <v>46</v>
      </c>
      <c r="C123" s="10" t="s">
        <v>30</v>
      </c>
      <c r="D123" s="13">
        <v>7.8748150413599463E-2</v>
      </c>
      <c r="E123" s="13">
        <v>5.250207335303321E-2</v>
      </c>
      <c r="F123" s="13">
        <v>2.625216163141994E-2</v>
      </c>
      <c r="G123" s="13">
        <v>5.2505199922133552E-2</v>
      </c>
      <c r="H123" s="13">
        <v>5.2506788177339905E-2</v>
      </c>
      <c r="I123" s="13">
        <v>3.9390936651583712E-2</v>
      </c>
      <c r="J123" s="13">
        <v>3.93926463878327E-2</v>
      </c>
      <c r="K123" s="13">
        <v>0</v>
      </c>
      <c r="L123" s="13">
        <v>7.8792016643550636E-2</v>
      </c>
      <c r="M123" s="13">
        <v>1.313501537475977E-2</v>
      </c>
      <c r="N123" s="13">
        <v>0</v>
      </c>
      <c r="O123" s="13">
        <v>0</v>
      </c>
      <c r="P123" s="13">
        <v>3.9400144774688395E-2</v>
      </c>
      <c r="Q123" s="13">
        <v>0</v>
      </c>
      <c r="R123" s="13">
        <v>0</v>
      </c>
      <c r="S123" s="13">
        <v>0</v>
      </c>
      <c r="T123" s="15" t="s">
        <v>137</v>
      </c>
      <c r="U123" s="15" t="s">
        <v>137</v>
      </c>
      <c r="V123" s="15" t="s">
        <v>137</v>
      </c>
      <c r="W123" s="15" t="s">
        <v>137</v>
      </c>
      <c r="X123" s="15" t="s">
        <v>137</v>
      </c>
      <c r="Y123" s="14">
        <v>0</v>
      </c>
      <c r="Z123" s="14">
        <v>0.01</v>
      </c>
      <c r="AC123" s="13">
        <v>0.01</v>
      </c>
    </row>
    <row r="124" spans="1:29">
      <c r="A124" s="9" t="s">
        <v>160</v>
      </c>
      <c r="B124" s="10" t="s">
        <v>47</v>
      </c>
      <c r="C124" s="10" t="s">
        <v>29</v>
      </c>
      <c r="D124" s="13">
        <v>6.5623458677999555E-2</v>
      </c>
      <c r="E124" s="13">
        <v>0.40689106848600737</v>
      </c>
      <c r="F124" s="13">
        <v>5.250432326283988E-2</v>
      </c>
      <c r="G124" s="13">
        <v>6.5631499902666937E-2</v>
      </c>
      <c r="H124" s="13">
        <v>0.1575203645320197</v>
      </c>
      <c r="I124" s="13">
        <v>1.3130312217194571E-2</v>
      </c>
      <c r="J124" s="13">
        <v>0</v>
      </c>
      <c r="K124" s="13">
        <v>3.9400335901386752E-2</v>
      </c>
      <c r="L124" s="13">
        <v>9.1924019417475744E-2</v>
      </c>
      <c r="M124" s="13">
        <v>7.8810092248558616E-2</v>
      </c>
      <c r="N124" s="13">
        <v>2.6264214610276129E-2</v>
      </c>
      <c r="O124" s="13">
        <v>0.38091102538071064</v>
      </c>
      <c r="P124" s="13">
        <v>3.9400144774688395E-2</v>
      </c>
      <c r="Q124" s="13">
        <v>0.24953705579232854</v>
      </c>
      <c r="R124" s="13">
        <v>0.21015306600249067</v>
      </c>
      <c r="S124" s="13">
        <v>3.9414915057915056E-2</v>
      </c>
      <c r="T124" s="14">
        <v>0.05</v>
      </c>
      <c r="U124" s="14">
        <v>0.04</v>
      </c>
      <c r="V124" s="14">
        <v>0.13</v>
      </c>
      <c r="W124" s="14">
        <v>0.7</v>
      </c>
      <c r="X124" s="14">
        <v>0.19</v>
      </c>
      <c r="Y124" s="14">
        <v>0.19</v>
      </c>
      <c r="Z124" s="14">
        <v>0.03</v>
      </c>
      <c r="AA124" s="13">
        <v>0.03</v>
      </c>
      <c r="AC124" s="13">
        <v>0.03</v>
      </c>
    </row>
    <row r="125" spans="1:29">
      <c r="A125" s="9" t="s">
        <v>161</v>
      </c>
      <c r="B125" s="10" t="s">
        <v>48</v>
      </c>
      <c r="C125" s="10" t="s">
        <v>23</v>
      </c>
      <c r="D125" s="13">
        <v>1.0893494140547926</v>
      </c>
      <c r="E125" s="13">
        <v>0.98441387536937264</v>
      </c>
      <c r="F125" s="13">
        <v>1.0500864652567976</v>
      </c>
      <c r="G125" s="13">
        <v>0.68256759898773611</v>
      </c>
      <c r="H125" s="13">
        <v>0.64320815517241381</v>
      </c>
      <c r="I125" s="13">
        <v>0.56460342533936658</v>
      </c>
      <c r="J125" s="13">
        <v>0.80098380988593154</v>
      </c>
      <c r="K125" s="13">
        <v>0.21013512480739602</v>
      </c>
      <c r="L125" s="13">
        <v>0.61720413037447996</v>
      </c>
      <c r="M125" s="13">
        <v>0.14448516912235748</v>
      </c>
      <c r="N125" s="13">
        <v>1.1293612282418735</v>
      </c>
      <c r="O125" s="13">
        <v>0.4991247918781726</v>
      </c>
      <c r="P125" s="13">
        <v>1.2345378696069031</v>
      </c>
      <c r="Q125" s="13">
        <v>0.11820176327005036</v>
      </c>
      <c r="R125" s="13">
        <v>0.27582589912826899</v>
      </c>
      <c r="S125" s="13">
        <v>0.30218101544401543</v>
      </c>
      <c r="T125" s="14">
        <v>0.28000000000000003</v>
      </c>
      <c r="U125" s="14">
        <v>0.72</v>
      </c>
      <c r="V125" s="14">
        <v>3.59</v>
      </c>
      <c r="W125" s="14">
        <v>0.67</v>
      </c>
      <c r="X125" s="14">
        <v>0.83</v>
      </c>
      <c r="Y125" s="14">
        <v>0.13</v>
      </c>
      <c r="Z125" s="14">
        <v>0.17</v>
      </c>
      <c r="AA125" s="13">
        <v>0.49</v>
      </c>
      <c r="AC125" s="13">
        <v>0.79</v>
      </c>
    </row>
    <row r="126" spans="1:29">
      <c r="A126" s="9" t="s">
        <v>162</v>
      </c>
      <c r="B126" s="10" t="s">
        <v>49</v>
      </c>
      <c r="C126" s="10" t="s">
        <v>23</v>
      </c>
      <c r="D126" s="13">
        <v>0</v>
      </c>
      <c r="E126" s="13">
        <v>0.34126347679471586</v>
      </c>
      <c r="F126" s="13">
        <v>0.51191715181268882</v>
      </c>
      <c r="G126" s="13">
        <v>3.0584278954642792</v>
      </c>
      <c r="H126" s="13">
        <v>0.55132127586206892</v>
      </c>
      <c r="I126" s="13">
        <v>2.6260624434389142E-2</v>
      </c>
      <c r="J126" s="13">
        <v>0.28887940684410646</v>
      </c>
      <c r="K126" s="13">
        <v>6.5667226502311257E-2</v>
      </c>
      <c r="L126" s="13">
        <v>2.6264005547850213E-2</v>
      </c>
      <c r="M126" s="13">
        <v>9.1945107623318395E-2</v>
      </c>
      <c r="N126" s="13">
        <v>0.5121521849003845</v>
      </c>
      <c r="O126" s="13">
        <v>0.84063122842639593</v>
      </c>
      <c r="P126" s="13">
        <v>0.34146792138063281</v>
      </c>
      <c r="Q126" s="13">
        <v>0.13133529252227819</v>
      </c>
      <c r="R126" s="13">
        <v>0.15761479950186799</v>
      </c>
      <c r="S126" s="13">
        <v>0.17079796525096524</v>
      </c>
      <c r="T126" s="14">
        <v>0.17</v>
      </c>
      <c r="U126" s="14">
        <v>0.14000000000000001</v>
      </c>
      <c r="V126" s="14">
        <v>0.04</v>
      </c>
      <c r="W126" s="14">
        <v>0.06</v>
      </c>
      <c r="X126" s="14">
        <v>0.11</v>
      </c>
      <c r="Y126" s="14">
        <v>0.04</v>
      </c>
      <c r="Z126" s="14">
        <v>0.08</v>
      </c>
      <c r="AA126" s="13">
        <v>0.05</v>
      </c>
      <c r="AC126" s="13">
        <v>0.04</v>
      </c>
    </row>
    <row r="127" spans="1:29">
      <c r="A127" s="9" t="s">
        <v>163</v>
      </c>
      <c r="B127" s="10" t="s">
        <v>50</v>
      </c>
      <c r="C127" s="10" t="s">
        <v>51</v>
      </c>
      <c r="D127" s="13">
        <v>11.339733659558323</v>
      </c>
      <c r="E127" s="13">
        <v>17.233805578133151</v>
      </c>
      <c r="F127" s="13">
        <v>18.363387061178248</v>
      </c>
      <c r="G127" s="13">
        <v>25.255001162546236</v>
      </c>
      <c r="H127" s="13">
        <v>10.291330482758621</v>
      </c>
      <c r="I127" s="13">
        <v>14.403952502262445</v>
      </c>
      <c r="J127" s="13">
        <v>10.583490996197719</v>
      </c>
      <c r="K127" s="13">
        <v>11.255362622496149</v>
      </c>
      <c r="L127" s="13">
        <v>8.6277258224687952</v>
      </c>
      <c r="M127" s="13">
        <v>7.2373934714926325</v>
      </c>
      <c r="N127" s="13">
        <v>11.963349754980776</v>
      </c>
      <c r="O127" s="13">
        <v>10.258327959390863</v>
      </c>
      <c r="P127" s="13">
        <v>11.87257695877277</v>
      </c>
      <c r="Q127" s="13">
        <v>7.013304620689655</v>
      </c>
      <c r="R127" s="13">
        <v>11.111843364881695</v>
      </c>
      <c r="S127" s="13">
        <v>11.614261637065637</v>
      </c>
      <c r="T127" s="14">
        <v>9.07</v>
      </c>
      <c r="U127" s="14">
        <v>7.81</v>
      </c>
      <c r="V127" s="14">
        <v>12.02</v>
      </c>
      <c r="W127" s="14">
        <v>6.32</v>
      </c>
      <c r="X127" s="14">
        <v>5.71</v>
      </c>
      <c r="Y127" s="14">
        <v>3.68</v>
      </c>
      <c r="Z127" s="14">
        <v>5.16</v>
      </c>
      <c r="AA127" s="13">
        <v>5.08</v>
      </c>
      <c r="AC127" s="13">
        <v>2.87</v>
      </c>
    </row>
    <row r="128" spans="1:29">
      <c r="A128" s="9" t="s">
        <v>164</v>
      </c>
      <c r="B128" s="10" t="s">
        <v>52</v>
      </c>
      <c r="C128" s="10" t="s">
        <v>51</v>
      </c>
      <c r="D128" s="13">
        <v>1.0106012636411932</v>
      </c>
      <c r="E128" s="13">
        <v>0.81378213697201474</v>
      </c>
      <c r="F128" s="13">
        <v>2.2970641427492451</v>
      </c>
      <c r="G128" s="13">
        <v>0.64318869904613596</v>
      </c>
      <c r="H128" s="13">
        <v>2.5071991354679803</v>
      </c>
      <c r="I128" s="13">
        <v>2.324065262443439</v>
      </c>
      <c r="J128" s="13">
        <v>2.2847734904942967</v>
      </c>
      <c r="K128" s="13">
        <v>0.49907092141756554</v>
      </c>
      <c r="L128" s="13">
        <v>2.9940966324549239</v>
      </c>
      <c r="M128" s="13">
        <v>1.9571172908392056</v>
      </c>
      <c r="N128" s="13">
        <v>3.5719331869975539</v>
      </c>
      <c r="O128" s="13">
        <v>1.7863413604060916</v>
      </c>
      <c r="P128" s="13">
        <v>1.7336063700862896</v>
      </c>
      <c r="Q128" s="13">
        <v>2.0750976218519956</v>
      </c>
      <c r="R128" s="13">
        <v>1.4710714620174348</v>
      </c>
      <c r="S128" s="13">
        <v>0.76202169111969109</v>
      </c>
      <c r="T128" s="14">
        <v>1.18</v>
      </c>
      <c r="U128" s="14">
        <v>0.68</v>
      </c>
      <c r="V128" s="14">
        <v>0.54</v>
      </c>
      <c r="W128" s="14">
        <v>0.54</v>
      </c>
      <c r="X128" s="14">
        <v>0.33</v>
      </c>
      <c r="Y128" s="14">
        <v>0.47</v>
      </c>
      <c r="Z128" s="14">
        <v>0.46</v>
      </c>
      <c r="AA128" s="13">
        <v>0.5</v>
      </c>
      <c r="AC128" s="13">
        <v>0.38</v>
      </c>
    </row>
    <row r="129" spans="1:29">
      <c r="A129" s="9" t="s">
        <v>165</v>
      </c>
      <c r="B129" s="10" t="s">
        <v>53</v>
      </c>
      <c r="C129" s="10" t="s">
        <v>51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0.80113627708533075</v>
      </c>
      <c r="Q129" s="13">
        <v>0.61727587485470747</v>
      </c>
      <c r="R129" s="13">
        <v>0.26269133250311333</v>
      </c>
      <c r="S129" s="13">
        <v>0.26276610038610038</v>
      </c>
      <c r="T129" s="14">
        <v>0.14000000000000001</v>
      </c>
      <c r="U129" s="14">
        <v>0.12</v>
      </c>
      <c r="V129" s="14">
        <v>0.1</v>
      </c>
      <c r="W129" s="14">
        <v>0.2</v>
      </c>
      <c r="X129" s="14">
        <v>7.0000000000000007E-2</v>
      </c>
      <c r="Y129" s="14">
        <v>0.13</v>
      </c>
      <c r="Z129" s="14">
        <v>0.39</v>
      </c>
      <c r="AA129" s="13">
        <v>0.41</v>
      </c>
      <c r="AC129" s="13">
        <v>0.21</v>
      </c>
    </row>
    <row r="130" spans="1:29">
      <c r="A130" s="9" t="s">
        <v>166</v>
      </c>
      <c r="B130" s="10" t="s">
        <v>54</v>
      </c>
      <c r="C130" s="10" t="s">
        <v>54</v>
      </c>
      <c r="D130" s="13">
        <v>0.14437160909159902</v>
      </c>
      <c r="E130" s="13">
        <v>0.10500414670606642</v>
      </c>
      <c r="F130" s="13">
        <v>0.17063905060422963</v>
      </c>
      <c r="G130" s="13">
        <v>0</v>
      </c>
      <c r="H130" s="13">
        <v>0.30191403201970446</v>
      </c>
      <c r="I130" s="13">
        <v>0.19695468325791857</v>
      </c>
      <c r="J130" s="13">
        <v>0.39392646387832697</v>
      </c>
      <c r="K130" s="13">
        <v>3.9400335901386752E-2</v>
      </c>
      <c r="L130" s="13">
        <v>6.5660013869625528E-2</v>
      </c>
      <c r="M130" s="13">
        <v>0</v>
      </c>
      <c r="N130" s="13">
        <v>0.24951003879762323</v>
      </c>
      <c r="O130" s="13">
        <v>0.18388808121827413</v>
      </c>
      <c r="P130" s="13">
        <v>0.15760057909875358</v>
      </c>
      <c r="Q130" s="13">
        <v>9.1934704765594732E-2</v>
      </c>
      <c r="R130" s="13">
        <v>9.1941966376089673E-2</v>
      </c>
      <c r="S130" s="13">
        <v>7.8829830115830113E-2</v>
      </c>
      <c r="T130" s="14">
        <v>0.08</v>
      </c>
      <c r="U130" s="14">
        <v>0.05</v>
      </c>
      <c r="V130" s="14">
        <v>0.25</v>
      </c>
      <c r="W130" s="14">
        <v>0.04</v>
      </c>
      <c r="X130" s="14">
        <v>0.13</v>
      </c>
      <c r="Y130" s="14">
        <v>0.04</v>
      </c>
      <c r="Z130" s="14">
        <v>0.06</v>
      </c>
      <c r="AA130" s="13">
        <v>0.17</v>
      </c>
      <c r="AC130" s="13">
        <v>0.08</v>
      </c>
    </row>
    <row r="131" spans="1:29">
      <c r="A131" s="9" t="s">
        <v>167</v>
      </c>
      <c r="B131" s="10" t="s">
        <v>55</v>
      </c>
      <c r="C131" s="10" t="s">
        <v>56</v>
      </c>
      <c r="D131" s="13">
        <v>0.59061112810199601</v>
      </c>
      <c r="E131" s="13">
        <v>0.11812966504432471</v>
      </c>
      <c r="F131" s="13">
        <v>0.11813472734138973</v>
      </c>
      <c r="G131" s="13">
        <v>1.3126299980533388E-2</v>
      </c>
      <c r="H131" s="13">
        <v>0.13126697044334976</v>
      </c>
      <c r="I131" s="13">
        <v>9.1912185520362011E-2</v>
      </c>
      <c r="J131" s="13">
        <v>3.93926463878327E-2</v>
      </c>
      <c r="K131" s="13">
        <v>2.6266890600924502E-2</v>
      </c>
      <c r="L131" s="13">
        <v>3.9396008321775318E-2</v>
      </c>
      <c r="M131" s="13">
        <v>3.9405046124279308E-2</v>
      </c>
      <c r="N131" s="13">
        <v>0</v>
      </c>
      <c r="O131" s="13">
        <v>2.6269725888324873E-2</v>
      </c>
      <c r="P131" s="13">
        <v>1.31333815915628E-2</v>
      </c>
      <c r="Q131" s="13">
        <v>0.10506823401782255</v>
      </c>
      <c r="R131" s="13">
        <v>1.3134566625155667E-2</v>
      </c>
      <c r="S131" s="13">
        <v>1.3138305019305019E-2</v>
      </c>
      <c r="T131" s="14">
        <v>0.03</v>
      </c>
      <c r="U131" s="14">
        <v>0.11</v>
      </c>
      <c r="V131" s="14">
        <v>0.04</v>
      </c>
      <c r="W131" s="14">
        <v>0.01</v>
      </c>
      <c r="X131" s="14">
        <v>0.02</v>
      </c>
      <c r="Y131" s="14">
        <v>0.02</v>
      </c>
      <c r="Z131" s="14">
        <v>0.06</v>
      </c>
      <c r="AA131" s="13">
        <v>0.01</v>
      </c>
      <c r="AC131" s="13">
        <v>0.06</v>
      </c>
    </row>
    <row r="132" spans="1:29">
      <c r="A132" s="9" t="s">
        <v>168</v>
      </c>
      <c r="B132" s="10" t="s">
        <v>57</v>
      </c>
      <c r="C132" s="10" t="s">
        <v>56</v>
      </c>
      <c r="D132" s="13">
        <v>0.28874321818319804</v>
      </c>
      <c r="E132" s="13">
        <v>0.38064003180949074</v>
      </c>
      <c r="F132" s="13">
        <v>0.78756484894259826</v>
      </c>
      <c r="G132" s="13">
        <v>0.81383059879306996</v>
      </c>
      <c r="H132" s="13">
        <v>1.5226968571428572</v>
      </c>
      <c r="I132" s="13">
        <v>1.4180737194570139</v>
      </c>
      <c r="J132" s="13">
        <v>2.2322499619771863</v>
      </c>
      <c r="K132" s="13">
        <v>0.70920604622496153</v>
      </c>
      <c r="L132" s="13">
        <v>1.7334243661581141</v>
      </c>
      <c r="M132" s="13">
        <v>1.3791766143497759</v>
      </c>
      <c r="N132" s="13">
        <v>1.0768327990213213</v>
      </c>
      <c r="O132" s="13">
        <v>0.90630554314720801</v>
      </c>
      <c r="P132" s="13">
        <v>1.5760057909875358</v>
      </c>
      <c r="Q132" s="13">
        <v>2.245833502130957</v>
      </c>
      <c r="R132" s="13">
        <v>1.7600319277708594</v>
      </c>
      <c r="S132" s="13">
        <v>1.0379260965250965</v>
      </c>
      <c r="T132" s="14">
        <v>0.76</v>
      </c>
      <c r="U132" s="14">
        <v>0.4</v>
      </c>
      <c r="V132" s="14">
        <v>0.65</v>
      </c>
      <c r="W132" s="14">
        <v>0.19</v>
      </c>
      <c r="X132" s="14">
        <v>0.4</v>
      </c>
      <c r="Y132" s="14">
        <v>0.42</v>
      </c>
      <c r="Z132" s="14">
        <v>0.46</v>
      </c>
      <c r="AA132" s="13">
        <v>0.68</v>
      </c>
      <c r="AC132" s="13">
        <v>1.1200000000000001</v>
      </c>
    </row>
    <row r="133" spans="1:29">
      <c r="A133" s="9" t="s">
        <v>171</v>
      </c>
      <c r="B133" s="10" t="s">
        <v>58</v>
      </c>
      <c r="C133" s="10" t="s">
        <v>59</v>
      </c>
      <c r="D133" s="13">
        <v>23.046958687713442</v>
      </c>
      <c r="E133" s="13">
        <v>9.8966408270467596</v>
      </c>
      <c r="F133" s="13">
        <v>10.107082228096678</v>
      </c>
      <c r="G133" s="13">
        <v>10.737313384076311</v>
      </c>
      <c r="H133" s="13">
        <v>12.063434583743842</v>
      </c>
      <c r="I133" s="13">
        <v>8.1014026380090502</v>
      </c>
      <c r="J133" s="13">
        <v>15.91462914068441</v>
      </c>
      <c r="K133" s="13">
        <v>3.4540961140215716</v>
      </c>
      <c r="L133" s="13">
        <v>9.8752660859916794</v>
      </c>
      <c r="M133" s="13">
        <v>3.756614397181294</v>
      </c>
      <c r="N133" s="13">
        <v>13.158371519748339</v>
      </c>
      <c r="O133" s="13">
        <v>11.978995005076142</v>
      </c>
      <c r="P133" s="13">
        <v>15.654990857142856</v>
      </c>
      <c r="Q133" s="13">
        <v>12.240449263076327</v>
      </c>
      <c r="R133" s="13">
        <v>15.328039251556662</v>
      </c>
      <c r="S133" s="13">
        <v>13.125166714285715</v>
      </c>
      <c r="T133" s="14">
        <v>13.93</v>
      </c>
      <c r="U133" s="14">
        <v>14.6</v>
      </c>
      <c r="V133" s="14">
        <v>30.58</v>
      </c>
      <c r="W133" s="14">
        <v>25.31</v>
      </c>
      <c r="X133" s="14">
        <v>18.97</v>
      </c>
      <c r="Y133" s="14">
        <v>6.22</v>
      </c>
      <c r="Z133" s="14">
        <v>3.67</v>
      </c>
      <c r="AA133" s="13">
        <v>5.98</v>
      </c>
      <c r="AC133" s="13">
        <v>11.76</v>
      </c>
    </row>
    <row r="134" spans="1:29">
      <c r="A134" s="9" t="s">
        <v>172</v>
      </c>
      <c r="B134" s="10" t="s">
        <v>60</v>
      </c>
      <c r="C134" s="10"/>
      <c r="D134" s="13">
        <v>74.76146700000001</v>
      </c>
      <c r="E134" s="13">
        <v>53.757948000000006</v>
      </c>
      <c r="F134" s="13">
        <v>71.560431000000008</v>
      </c>
      <c r="G134" s="13">
        <v>84.298980000000014</v>
      </c>
      <c r="H134" s="13">
        <v>65.000931000000008</v>
      </c>
      <c r="I134" s="13">
        <v>39.248334</v>
      </c>
      <c r="J134" s="13">
        <v>52.209906000000004</v>
      </c>
      <c r="K134" s="13">
        <v>26.916474000000001</v>
      </c>
      <c r="L134" s="13">
        <v>37.267365000000005</v>
      </c>
      <c r="M134" s="13">
        <v>26.575379999999999</v>
      </c>
      <c r="N134" s="13">
        <v>52.026240000000001</v>
      </c>
      <c r="O134" s="13">
        <v>45.689763000000006</v>
      </c>
      <c r="P134" s="13">
        <v>52.026240000000001</v>
      </c>
      <c r="Q134" s="13">
        <v>43.328343000000004</v>
      </c>
      <c r="R134" s="13">
        <v>53.023284000000004</v>
      </c>
      <c r="S134" s="13">
        <v>47.447709000000003</v>
      </c>
      <c r="T134" s="14">
        <v>47.25</v>
      </c>
      <c r="U134" s="14">
        <v>49.93</v>
      </c>
      <c r="V134" s="14">
        <v>67.180000000000007</v>
      </c>
      <c r="W134" s="14">
        <v>57.04</v>
      </c>
      <c r="X134" s="14">
        <v>54.98</v>
      </c>
      <c r="Y134" s="14">
        <v>17.95</v>
      </c>
      <c r="Z134" s="14">
        <v>20.7</v>
      </c>
      <c r="AA134" s="13">
        <v>27.22</v>
      </c>
      <c r="AC134" s="13">
        <v>32.82</v>
      </c>
    </row>
    <row r="136" spans="1:29">
      <c r="D136" s="10"/>
      <c r="P136" s="10"/>
      <c r="T136" s="10"/>
    </row>
    <row r="137" spans="1:29">
      <c r="D137" s="9" t="s">
        <v>78</v>
      </c>
      <c r="E137" s="9" t="s">
        <v>79</v>
      </c>
      <c r="F137" s="9" t="s">
        <v>80</v>
      </c>
      <c r="G137" s="9" t="s">
        <v>81</v>
      </c>
      <c r="H137" s="9" t="s">
        <v>82</v>
      </c>
      <c r="I137" s="9" t="s">
        <v>83</v>
      </c>
      <c r="J137" s="9" t="s">
        <v>84</v>
      </c>
      <c r="K137" s="9" t="s">
        <v>85</v>
      </c>
      <c r="L137" s="9" t="s">
        <v>86</v>
      </c>
      <c r="M137" s="9" t="s">
        <v>87</v>
      </c>
      <c r="N137" s="9" t="s">
        <v>88</v>
      </c>
      <c r="O137" s="9" t="s">
        <v>89</v>
      </c>
      <c r="P137" s="9" t="s">
        <v>90</v>
      </c>
      <c r="Q137" s="9" t="s">
        <v>91</v>
      </c>
      <c r="R137" s="9" t="s">
        <v>92</v>
      </c>
      <c r="S137" s="9" t="s">
        <v>93</v>
      </c>
      <c r="T137" s="9" t="s">
        <v>94</v>
      </c>
      <c r="U137" s="9" t="s">
        <v>95</v>
      </c>
      <c r="V137" s="9" t="s">
        <v>96</v>
      </c>
      <c r="W137" s="9" t="s">
        <v>97</v>
      </c>
      <c r="X137" s="9" t="s">
        <v>98</v>
      </c>
      <c r="Y137" s="9" t="s">
        <v>99</v>
      </c>
      <c r="Z137" s="9" t="s">
        <v>100</v>
      </c>
      <c r="AA137" s="9" t="s">
        <v>101</v>
      </c>
      <c r="AB137" s="9" t="s">
        <v>102</v>
      </c>
      <c r="AC137" s="9" t="s">
        <v>103</v>
      </c>
    </row>
    <row r="138" spans="1:29">
      <c r="B138" s="9" t="s">
        <v>0</v>
      </c>
      <c r="C138" s="9"/>
      <c r="D138" s="9" t="s">
        <v>104</v>
      </c>
      <c r="E138" s="9" t="s">
        <v>105</v>
      </c>
      <c r="F138" s="9" t="s">
        <v>106</v>
      </c>
      <c r="G138" s="9" t="s">
        <v>107</v>
      </c>
      <c r="H138" s="9" t="s">
        <v>108</v>
      </c>
      <c r="I138" s="9" t="s">
        <v>109</v>
      </c>
      <c r="J138" s="9" t="s">
        <v>110</v>
      </c>
      <c r="K138" s="9" t="s">
        <v>111</v>
      </c>
      <c r="L138" s="9" t="s">
        <v>112</v>
      </c>
      <c r="M138" s="9" t="s">
        <v>113</v>
      </c>
      <c r="N138" s="9" t="s">
        <v>114</v>
      </c>
      <c r="O138" s="9" t="s">
        <v>115</v>
      </c>
      <c r="P138" s="9" t="s">
        <v>116</v>
      </c>
      <c r="Q138" s="9" t="s">
        <v>117</v>
      </c>
      <c r="R138" s="9" t="s">
        <v>118</v>
      </c>
      <c r="S138" s="9" t="s">
        <v>119</v>
      </c>
      <c r="T138" s="9" t="s">
        <v>120</v>
      </c>
      <c r="U138" s="9" t="s">
        <v>121</v>
      </c>
      <c r="V138" s="9" t="s">
        <v>122</v>
      </c>
      <c r="W138" s="9" t="s">
        <v>123</v>
      </c>
      <c r="X138" s="9" t="s">
        <v>124</v>
      </c>
      <c r="Y138" s="9" t="s">
        <v>125</v>
      </c>
      <c r="Z138" s="9" t="s">
        <v>126</v>
      </c>
      <c r="AA138" s="9" t="s">
        <v>127</v>
      </c>
      <c r="AB138" s="9" t="s">
        <v>128</v>
      </c>
      <c r="AC138" s="9" t="s">
        <v>129</v>
      </c>
    </row>
    <row r="139" spans="1:29">
      <c r="B139" s="10" t="s">
        <v>174</v>
      </c>
      <c r="C139" s="10"/>
    </row>
    <row r="140" spans="1:29">
      <c r="A140" s="9" t="s">
        <v>130</v>
      </c>
      <c r="B140" s="10" t="s">
        <v>3</v>
      </c>
      <c r="C140" s="10" t="s">
        <v>4</v>
      </c>
      <c r="D140" s="13">
        <v>0.10499753388479928</v>
      </c>
      <c r="E140" s="13">
        <v>1.6669408289588044</v>
      </c>
      <c r="F140" s="13">
        <v>0.48566499018126891</v>
      </c>
      <c r="G140" s="13">
        <v>5.2505199922133552E-2</v>
      </c>
      <c r="H140" s="13">
        <v>0.78760182266009848</v>
      </c>
      <c r="I140" s="13">
        <v>0.27573655656108598</v>
      </c>
      <c r="J140" s="13">
        <v>0.27574852471482886</v>
      </c>
      <c r="K140" s="13">
        <v>0.19700167950693376</v>
      </c>
      <c r="L140" s="13">
        <v>0.35456407489597785</v>
      </c>
      <c r="M140" s="13">
        <v>6.5675076873798852E-2</v>
      </c>
      <c r="N140" s="13">
        <v>0</v>
      </c>
      <c r="O140" s="13">
        <v>0.17075321827411169</v>
      </c>
      <c r="P140" s="13">
        <v>0.52533526366251204</v>
      </c>
      <c r="Q140" s="13">
        <v>0.24953705579232854</v>
      </c>
      <c r="R140" s="13">
        <v>0.27582589912826899</v>
      </c>
      <c r="S140" s="13">
        <v>0.19707457528957528</v>
      </c>
      <c r="T140" s="14">
        <v>7.0000000000000007E-2</v>
      </c>
      <c r="U140" s="14">
        <v>0.05</v>
      </c>
      <c r="V140" s="14">
        <v>0.08</v>
      </c>
      <c r="W140" s="14">
        <v>0.1</v>
      </c>
      <c r="X140" s="14">
        <v>0.16</v>
      </c>
      <c r="Y140" s="14">
        <v>0.15</v>
      </c>
      <c r="Z140" s="14">
        <v>0.17</v>
      </c>
      <c r="AA140" s="13">
        <v>0.05</v>
      </c>
      <c r="AC140" s="13">
        <v>0.06</v>
      </c>
    </row>
    <row r="141" spans="1:29">
      <c r="A141" s="9" t="s">
        <v>131</v>
      </c>
      <c r="B141" s="10" t="s">
        <v>5</v>
      </c>
      <c r="C141" s="10" t="s">
        <v>4</v>
      </c>
      <c r="D141" s="13">
        <v>0.6693592785155954</v>
      </c>
      <c r="E141" s="13">
        <v>2.6644802226664348</v>
      </c>
      <c r="F141" s="13">
        <v>0.69568228323262848</v>
      </c>
      <c r="G141" s="13">
        <v>0.85320949873467022</v>
      </c>
      <c r="H141" s="13">
        <v>0.65633485221674881</v>
      </c>
      <c r="I141" s="13">
        <v>0.49895186425339372</v>
      </c>
      <c r="J141" s="13">
        <v>0.44644999239543726</v>
      </c>
      <c r="K141" s="13">
        <v>0.45967058551617873</v>
      </c>
      <c r="L141" s="13">
        <v>1.1950122524271847</v>
      </c>
      <c r="M141" s="13">
        <v>0.23643027674567585</v>
      </c>
      <c r="N141" s="13">
        <v>6.566053652569033E-2</v>
      </c>
      <c r="O141" s="13">
        <v>0.26269725888324874</v>
      </c>
      <c r="P141" s="13">
        <v>0.27580101342281876</v>
      </c>
      <c r="Q141" s="13">
        <v>0.19700293878341726</v>
      </c>
      <c r="R141" s="13">
        <v>6.5672833125778332E-2</v>
      </c>
      <c r="S141" s="13">
        <v>0.43356406563706568</v>
      </c>
      <c r="T141" s="14">
        <v>0.12</v>
      </c>
      <c r="U141" s="14">
        <v>0.06</v>
      </c>
      <c r="V141" s="14">
        <v>0.2</v>
      </c>
      <c r="W141" s="14">
        <v>0.18</v>
      </c>
      <c r="X141" s="14">
        <v>0.45</v>
      </c>
      <c r="Y141" s="14">
        <v>0.1</v>
      </c>
      <c r="Z141" s="14">
        <v>0.09</v>
      </c>
      <c r="AA141" s="13">
        <v>0.04</v>
      </c>
      <c r="AC141" s="13">
        <v>0.11</v>
      </c>
    </row>
    <row r="142" spans="1:29">
      <c r="A142" s="9" t="s">
        <v>132</v>
      </c>
      <c r="B142" s="10" t="s">
        <v>6</v>
      </c>
      <c r="C142" s="10" t="s">
        <v>7</v>
      </c>
      <c r="D142" s="13">
        <v>0.6693592785155954</v>
      </c>
      <c r="E142" s="13">
        <v>0.66940143525117335</v>
      </c>
      <c r="F142" s="13">
        <v>0.43316066691842903</v>
      </c>
      <c r="G142" s="13">
        <v>0.49879939926026873</v>
      </c>
      <c r="H142" s="13">
        <v>0.3281674261083744</v>
      </c>
      <c r="I142" s="13">
        <v>0.40703967873303171</v>
      </c>
      <c r="J142" s="13">
        <v>0.35453381749049429</v>
      </c>
      <c r="K142" s="13">
        <v>0.17073478890600927</v>
      </c>
      <c r="L142" s="13">
        <v>0.57780812205270471</v>
      </c>
      <c r="M142" s="13">
        <v>9.1945107623318395E-2</v>
      </c>
      <c r="N142" s="13">
        <v>0.60407693603635104</v>
      </c>
      <c r="O142" s="13">
        <v>0.35464129949238582</v>
      </c>
      <c r="P142" s="13">
        <v>0.56473540843720038</v>
      </c>
      <c r="Q142" s="13">
        <v>0.48594058233242926</v>
      </c>
      <c r="R142" s="13">
        <v>0.66986289788293896</v>
      </c>
      <c r="S142" s="13">
        <v>0.24962779536679536</v>
      </c>
      <c r="T142" s="14">
        <v>0.3</v>
      </c>
      <c r="U142" s="14">
        <v>0.3</v>
      </c>
      <c r="V142" s="14">
        <v>0.26</v>
      </c>
      <c r="W142" s="14">
        <v>0.3</v>
      </c>
      <c r="X142" s="14">
        <v>0.32</v>
      </c>
      <c r="Y142" s="14">
        <v>0.44</v>
      </c>
      <c r="Z142" s="14">
        <v>0.67</v>
      </c>
      <c r="AA142" s="13">
        <v>0.1</v>
      </c>
      <c r="AC142" s="13">
        <v>0.09</v>
      </c>
    </row>
    <row r="143" spans="1:29">
      <c r="A143" s="9" t="s">
        <v>133</v>
      </c>
      <c r="B143" s="10" t="s">
        <v>8</v>
      </c>
      <c r="C143" s="10" t="s">
        <v>9</v>
      </c>
      <c r="D143" s="13">
        <v>0</v>
      </c>
      <c r="E143" s="13">
        <v>9.1878628367808121E-2</v>
      </c>
      <c r="F143" s="13">
        <v>2.625216163141994E-2</v>
      </c>
      <c r="G143" s="13">
        <v>0</v>
      </c>
      <c r="H143" s="13">
        <v>0.11814027339901478</v>
      </c>
      <c r="I143" s="13">
        <v>0</v>
      </c>
      <c r="J143" s="13">
        <v>0</v>
      </c>
      <c r="K143" s="13">
        <v>1.3133445300462251E-2</v>
      </c>
      <c r="L143" s="13">
        <v>1.3132002773925107E-2</v>
      </c>
      <c r="M143" s="13">
        <v>0</v>
      </c>
      <c r="N143" s="13">
        <v>1.3132107305138065E-2</v>
      </c>
      <c r="O143" s="13">
        <v>7.8809177664974611E-2</v>
      </c>
      <c r="P143" s="13">
        <v>0.24953425023969319</v>
      </c>
      <c r="Q143" s="13">
        <v>0.18386940953118946</v>
      </c>
      <c r="R143" s="13">
        <v>0.13134566625155666</v>
      </c>
      <c r="S143" s="13">
        <v>7.8829830115830113E-2</v>
      </c>
      <c r="T143" s="14">
        <v>0.05</v>
      </c>
      <c r="U143" s="14">
        <v>0.05</v>
      </c>
      <c r="V143" s="15" t="s">
        <v>137</v>
      </c>
      <c r="W143" s="14">
        <v>0.04</v>
      </c>
      <c r="X143" s="14">
        <v>0.02</v>
      </c>
      <c r="Y143" s="14">
        <v>0.06</v>
      </c>
      <c r="Z143" s="14">
        <v>0.02</v>
      </c>
      <c r="AA143" s="13">
        <v>0.03</v>
      </c>
      <c r="AC143" s="13">
        <v>0.01</v>
      </c>
    </row>
    <row r="144" spans="1:29">
      <c r="A144" s="9" t="s">
        <v>134</v>
      </c>
      <c r="B144" s="10" t="s">
        <v>10</v>
      </c>
      <c r="C144" s="10" t="s">
        <v>11</v>
      </c>
      <c r="D144" s="13">
        <v>20.212025272823862</v>
      </c>
      <c r="E144" s="13">
        <v>16.77441243629411</v>
      </c>
      <c r="F144" s="13">
        <v>9.0307436012084601</v>
      </c>
      <c r="G144" s="13">
        <v>5.539298591785089</v>
      </c>
      <c r="H144" s="13">
        <v>7.140923192118227</v>
      </c>
      <c r="I144" s="13">
        <v>2.0745893303167424</v>
      </c>
      <c r="J144" s="13">
        <v>4.7796410950570341</v>
      </c>
      <c r="K144" s="13">
        <v>2.4822211617873653</v>
      </c>
      <c r="L144" s="13">
        <v>3.690092779472955</v>
      </c>
      <c r="M144" s="13">
        <v>2.4037078135810379</v>
      </c>
      <c r="N144" s="13">
        <v>1.3526070524292206</v>
      </c>
      <c r="O144" s="13">
        <v>1.4054303350253807</v>
      </c>
      <c r="P144" s="13">
        <v>0.87993656663470765</v>
      </c>
      <c r="Q144" s="13">
        <v>1.2345517497094149</v>
      </c>
      <c r="R144" s="13">
        <v>1.3659949290161892</v>
      </c>
      <c r="S144" s="13">
        <v>0.95909626640926637</v>
      </c>
      <c r="T144" s="14">
        <v>0.39</v>
      </c>
      <c r="U144" s="14">
        <v>0.78</v>
      </c>
      <c r="V144" s="14">
        <v>0.49</v>
      </c>
      <c r="W144" s="14">
        <v>0.64</v>
      </c>
      <c r="X144" s="14">
        <v>0.68</v>
      </c>
      <c r="Y144" s="14">
        <v>0.53</v>
      </c>
      <c r="Z144" s="14">
        <v>0.42</v>
      </c>
      <c r="AA144" s="13">
        <v>0.56999999999999995</v>
      </c>
      <c r="AC144" s="13">
        <v>0.35</v>
      </c>
    </row>
    <row r="145" spans="1:29">
      <c r="A145" s="9" t="s">
        <v>135</v>
      </c>
      <c r="B145" s="10" t="s">
        <v>12</v>
      </c>
      <c r="C145" s="10" t="s">
        <v>13</v>
      </c>
      <c r="D145" s="13">
        <v>0</v>
      </c>
      <c r="E145" s="13">
        <v>9.1878628367808121E-2</v>
      </c>
      <c r="F145" s="13">
        <v>0.47253890936555892</v>
      </c>
      <c r="G145" s="13">
        <v>0.15751559976640064</v>
      </c>
      <c r="H145" s="13">
        <v>7.8760182266009851E-2</v>
      </c>
      <c r="I145" s="13">
        <v>0</v>
      </c>
      <c r="J145" s="13">
        <v>0.18383234980988594</v>
      </c>
      <c r="K145" s="13">
        <v>1.3133445300462251E-2</v>
      </c>
      <c r="L145" s="13">
        <v>0.11818802496532595</v>
      </c>
      <c r="M145" s="13">
        <v>2.627003074951954E-2</v>
      </c>
      <c r="N145" s="13">
        <v>5.2528429220552258E-2</v>
      </c>
      <c r="O145" s="13">
        <v>2.6269725888324873E-2</v>
      </c>
      <c r="P145" s="13">
        <v>6.5666907957814005E-2</v>
      </c>
      <c r="Q145" s="13">
        <v>0</v>
      </c>
      <c r="R145" s="13">
        <v>1.3134566625155667E-2</v>
      </c>
      <c r="S145" s="13">
        <v>0.18393627027027029</v>
      </c>
      <c r="T145" s="15" t="s">
        <v>137</v>
      </c>
      <c r="U145" s="14">
        <v>0</v>
      </c>
      <c r="V145" s="15" t="s">
        <v>137</v>
      </c>
      <c r="W145" s="15" t="s">
        <v>137</v>
      </c>
      <c r="X145" s="15" t="s">
        <v>137</v>
      </c>
      <c r="Y145" s="15" t="s">
        <v>137</v>
      </c>
      <c r="Z145" s="14">
        <v>0.02</v>
      </c>
      <c r="AA145" s="13">
        <v>0.06</v>
      </c>
      <c r="AC145" s="13">
        <v>0.05</v>
      </c>
    </row>
    <row r="146" spans="1:29">
      <c r="A146" s="9" t="s">
        <v>136</v>
      </c>
      <c r="B146" s="10" t="s">
        <v>14</v>
      </c>
      <c r="C146" s="10" t="s">
        <v>13</v>
      </c>
      <c r="D146" s="13">
        <v>6.5623458677999555E-2</v>
      </c>
      <c r="E146" s="13">
        <v>0.51189521519207382</v>
      </c>
      <c r="F146" s="13">
        <v>0</v>
      </c>
      <c r="G146" s="13">
        <v>1.3126299980533388E-2</v>
      </c>
      <c r="H146" s="13">
        <v>0</v>
      </c>
      <c r="I146" s="13">
        <v>0</v>
      </c>
      <c r="J146" s="13">
        <v>0</v>
      </c>
      <c r="K146" s="13">
        <v>0</v>
      </c>
      <c r="L146" s="13">
        <v>0.13132002773925106</v>
      </c>
      <c r="M146" s="13">
        <v>0</v>
      </c>
      <c r="N146" s="13">
        <v>0</v>
      </c>
      <c r="O146" s="13">
        <v>0</v>
      </c>
      <c r="P146" s="13">
        <v>1.31333815915628E-2</v>
      </c>
      <c r="Q146" s="13">
        <v>0</v>
      </c>
      <c r="R146" s="13">
        <v>0.10507653300124534</v>
      </c>
      <c r="S146" s="13">
        <v>0.2759044054054054</v>
      </c>
      <c r="T146" s="14">
        <v>0.06</v>
      </c>
      <c r="U146" s="15" t="s">
        <v>137</v>
      </c>
      <c r="V146" s="14">
        <v>0.11</v>
      </c>
      <c r="W146" s="15" t="s">
        <v>137</v>
      </c>
      <c r="X146" s="15" t="s">
        <v>137</v>
      </c>
      <c r="Y146" s="15" t="s">
        <v>137</v>
      </c>
      <c r="Z146" s="14">
        <v>0.01</v>
      </c>
    </row>
    <row r="147" spans="1:29">
      <c r="A147" s="9" t="s">
        <v>138</v>
      </c>
      <c r="B147" s="10" t="s">
        <v>15</v>
      </c>
      <c r="C147" s="10" t="s">
        <v>9</v>
      </c>
      <c r="D147" s="13">
        <v>3.9374075206799732E-2</v>
      </c>
      <c r="E147" s="13">
        <v>6.5627591691291509E-2</v>
      </c>
      <c r="F147" s="13">
        <v>0.14438688897280968</v>
      </c>
      <c r="G147" s="13">
        <v>7.8757799883200322E-2</v>
      </c>
      <c r="H147" s="13">
        <v>0.18377375862068968</v>
      </c>
      <c r="I147" s="13">
        <v>0</v>
      </c>
      <c r="J147" s="13">
        <v>0</v>
      </c>
      <c r="K147" s="13">
        <v>1.3133445300462251E-2</v>
      </c>
      <c r="L147" s="13">
        <v>2.6264005547850213E-2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4">
        <v>0.04</v>
      </c>
      <c r="U147" s="15" t="s">
        <v>137</v>
      </c>
      <c r="V147" s="15" t="s">
        <v>137</v>
      </c>
      <c r="W147" s="15" t="s">
        <v>137</v>
      </c>
      <c r="X147" s="15" t="s">
        <v>137</v>
      </c>
      <c r="Y147" s="15" t="s">
        <v>137</v>
      </c>
      <c r="Z147" s="15" t="s">
        <v>137</v>
      </c>
    </row>
    <row r="148" spans="1:29">
      <c r="A148" s="9" t="s">
        <v>139</v>
      </c>
      <c r="B148" s="10" t="s">
        <v>16</v>
      </c>
      <c r="C148" s="10" t="s">
        <v>17</v>
      </c>
      <c r="D148" s="13">
        <v>0</v>
      </c>
      <c r="E148" s="13">
        <v>1.3125518338258303E-2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5" t="s">
        <v>137</v>
      </c>
      <c r="U148" s="15" t="s">
        <v>137</v>
      </c>
      <c r="V148" s="15" t="s">
        <v>137</v>
      </c>
      <c r="W148" s="15" t="s">
        <v>137</v>
      </c>
      <c r="X148" s="15" t="s">
        <v>137</v>
      </c>
      <c r="Y148" s="15" t="s">
        <v>137</v>
      </c>
      <c r="Z148" s="15" t="s">
        <v>137</v>
      </c>
    </row>
    <row r="149" spans="1:29">
      <c r="A149" s="9" t="s">
        <v>140</v>
      </c>
      <c r="B149" s="10" t="s">
        <v>18</v>
      </c>
      <c r="C149" s="10" t="s">
        <v>19</v>
      </c>
      <c r="D149" s="13">
        <v>3.635539610761175</v>
      </c>
      <c r="E149" s="13">
        <v>1.9557022324004869</v>
      </c>
      <c r="F149" s="13">
        <v>0.18376513141993961</v>
      </c>
      <c r="G149" s="13">
        <v>0.36753639945493488</v>
      </c>
      <c r="H149" s="13">
        <v>5.2506788177339905E-2</v>
      </c>
      <c r="I149" s="13">
        <v>5.2521248868778285E-2</v>
      </c>
      <c r="J149" s="13">
        <v>1.3130882129277566E-2</v>
      </c>
      <c r="K149" s="13">
        <v>7.8800671802773503E-2</v>
      </c>
      <c r="L149" s="13">
        <v>0.19698004160887658</v>
      </c>
      <c r="M149" s="13">
        <v>0</v>
      </c>
      <c r="N149" s="13">
        <v>0</v>
      </c>
      <c r="O149" s="13">
        <v>5.2539451776649745E-2</v>
      </c>
      <c r="P149" s="13">
        <v>1.31333815915628E-2</v>
      </c>
      <c r="Q149" s="13">
        <v>6.5667646261139093E-2</v>
      </c>
      <c r="R149" s="13">
        <v>2.6269133250311334E-2</v>
      </c>
      <c r="S149" s="13">
        <v>1.3138305019305019E-2</v>
      </c>
      <c r="T149" s="14">
        <v>7.0000000000000007E-2</v>
      </c>
      <c r="U149" s="14">
        <v>0.05</v>
      </c>
      <c r="V149" s="14">
        <v>0.01</v>
      </c>
      <c r="W149" s="14">
        <v>0.04</v>
      </c>
      <c r="X149" s="14">
        <v>0.03</v>
      </c>
      <c r="Y149" s="14">
        <v>0.01</v>
      </c>
      <c r="Z149" s="14">
        <v>0.01</v>
      </c>
      <c r="AA149" s="13">
        <v>0.05</v>
      </c>
      <c r="AC149" s="13">
        <v>0.01</v>
      </c>
    </row>
    <row r="150" spans="1:29">
      <c r="A150" s="9" t="s">
        <v>141</v>
      </c>
      <c r="B150" s="10" t="s">
        <v>20</v>
      </c>
      <c r="C150" s="10" t="s">
        <v>21</v>
      </c>
      <c r="D150" s="13">
        <v>9.1872842149199385E-2</v>
      </c>
      <c r="E150" s="13">
        <v>8.2822020714409881</v>
      </c>
      <c r="F150" s="13">
        <v>0.15751296978851964</v>
      </c>
      <c r="G150" s="13">
        <v>2.6252599961066776E-2</v>
      </c>
      <c r="H150" s="13">
        <v>0.11814027339901478</v>
      </c>
      <c r="I150" s="13">
        <v>1.3130312217194571E-2</v>
      </c>
      <c r="J150" s="13">
        <v>1.3130882129277566E-2</v>
      </c>
      <c r="K150" s="13">
        <v>1.3133445300462251E-2</v>
      </c>
      <c r="L150" s="13">
        <v>7.8792016643550636E-2</v>
      </c>
      <c r="M150" s="13">
        <v>0.4859955688661115</v>
      </c>
      <c r="N150" s="13">
        <v>5.2528429220552258E-2</v>
      </c>
      <c r="O150" s="13">
        <v>0.13134862944162437</v>
      </c>
      <c r="P150" s="13">
        <v>0.55160202684563753</v>
      </c>
      <c r="Q150" s="13">
        <v>0.14446882177450601</v>
      </c>
      <c r="R150" s="13">
        <v>0.42030613200498135</v>
      </c>
      <c r="S150" s="13">
        <v>1.4057986370656372</v>
      </c>
      <c r="T150" s="14">
        <v>0.14000000000000001</v>
      </c>
      <c r="U150" s="15" t="s">
        <v>137</v>
      </c>
      <c r="V150" s="14">
        <v>0.26</v>
      </c>
      <c r="W150" s="14">
        <v>0.14000000000000001</v>
      </c>
      <c r="X150" s="14">
        <v>0.65</v>
      </c>
      <c r="Y150" s="14">
        <v>0.1</v>
      </c>
      <c r="Z150" s="14">
        <v>0.34</v>
      </c>
      <c r="AA150" s="13">
        <v>0.04</v>
      </c>
      <c r="AC150" s="13">
        <v>0.26</v>
      </c>
    </row>
    <row r="151" spans="1:29">
      <c r="A151" s="9" t="s">
        <v>142</v>
      </c>
      <c r="B151" s="10" t="s">
        <v>22</v>
      </c>
      <c r="C151" s="10" t="s">
        <v>23</v>
      </c>
      <c r="D151" s="13">
        <v>10.749122531456326</v>
      </c>
      <c r="E151" s="13">
        <v>4.3970486433165314</v>
      </c>
      <c r="F151" s="13">
        <v>3.150259395770393</v>
      </c>
      <c r="G151" s="13">
        <v>5.4999196918434894</v>
      </c>
      <c r="H151" s="13">
        <v>2.5728326206896552</v>
      </c>
      <c r="I151" s="13">
        <v>1.352422158371041</v>
      </c>
      <c r="J151" s="13">
        <v>1.2211720380228137</v>
      </c>
      <c r="K151" s="13">
        <v>0.77487327272727269</v>
      </c>
      <c r="L151" s="13">
        <v>0.76165616088765609</v>
      </c>
      <c r="M151" s="13">
        <v>0.78810092248558616</v>
      </c>
      <c r="N151" s="13">
        <v>1.7203060569730866</v>
      </c>
      <c r="O151" s="13">
        <v>0.60420369543147212</v>
      </c>
      <c r="P151" s="13">
        <v>1.1951377248322148</v>
      </c>
      <c r="Q151" s="13">
        <v>1.0112817524215421</v>
      </c>
      <c r="R151" s="13">
        <v>1.6812245280199254</v>
      </c>
      <c r="S151" s="13">
        <v>1.3138305019305019</v>
      </c>
      <c r="T151" s="14">
        <v>0.96</v>
      </c>
      <c r="U151" s="14">
        <v>0.94</v>
      </c>
      <c r="V151" s="14">
        <v>1.23</v>
      </c>
      <c r="W151" s="14">
        <v>1.23</v>
      </c>
      <c r="X151" s="14">
        <v>1.84</v>
      </c>
      <c r="Y151" s="14">
        <v>1.34</v>
      </c>
      <c r="Z151" s="14">
        <v>1.05</v>
      </c>
      <c r="AA151" s="13">
        <v>0.95</v>
      </c>
      <c r="AC151" s="13">
        <v>1.98</v>
      </c>
    </row>
    <row r="152" spans="1:29">
      <c r="A152" s="9" t="s">
        <v>143</v>
      </c>
      <c r="B152" s="10" t="s">
        <v>24</v>
      </c>
      <c r="C152" s="10" t="s">
        <v>25</v>
      </c>
      <c r="D152" s="13">
        <v>5.7486149801927606</v>
      </c>
      <c r="E152" s="13">
        <v>2.2575891541804278</v>
      </c>
      <c r="F152" s="13">
        <v>5.7229712356495472</v>
      </c>
      <c r="G152" s="13">
        <v>4.3448052935565515</v>
      </c>
      <c r="H152" s="13">
        <v>4.5812172684729067</v>
      </c>
      <c r="I152" s="13">
        <v>1.7988527737556566</v>
      </c>
      <c r="J152" s="13">
        <v>1.5757058555133079</v>
      </c>
      <c r="K152" s="13">
        <v>0.6960726009244993</v>
      </c>
      <c r="L152" s="13">
        <v>0.66973214147018045</v>
      </c>
      <c r="M152" s="13">
        <v>1.5499318142216527</v>
      </c>
      <c r="N152" s="13">
        <v>0.6697374725620413</v>
      </c>
      <c r="O152" s="13">
        <v>0.94571013197969545</v>
      </c>
      <c r="P152" s="13">
        <v>0.64353569798657717</v>
      </c>
      <c r="Q152" s="13">
        <v>0.43340646532351801</v>
      </c>
      <c r="R152" s="13">
        <v>1.0901690298879203</v>
      </c>
      <c r="S152" s="13">
        <v>1.8525010077220077</v>
      </c>
      <c r="T152" s="14">
        <v>0.78</v>
      </c>
      <c r="U152" s="14">
        <v>1.06</v>
      </c>
      <c r="V152" s="14">
        <v>0.98</v>
      </c>
      <c r="W152" s="14">
        <v>1.1499999999999999</v>
      </c>
      <c r="X152" s="14">
        <v>1.1599999999999999</v>
      </c>
      <c r="Y152" s="14">
        <v>1.59</v>
      </c>
      <c r="Z152" s="14">
        <v>1.32</v>
      </c>
      <c r="AA152" s="13">
        <v>0.48</v>
      </c>
      <c r="AC152" s="13">
        <v>0.38</v>
      </c>
    </row>
    <row r="153" spans="1:29">
      <c r="A153" s="9" t="s">
        <v>144</v>
      </c>
      <c r="B153" s="10" t="s">
        <v>26</v>
      </c>
      <c r="C153" s="10" t="s">
        <v>27</v>
      </c>
      <c r="D153" s="13">
        <v>0.7874815041359946</v>
      </c>
      <c r="E153" s="13">
        <v>1.3125518338258303E-2</v>
      </c>
      <c r="F153" s="13">
        <v>7.8756484894259821E-2</v>
      </c>
      <c r="G153" s="13">
        <v>1.3126299980533388E-2</v>
      </c>
      <c r="H153" s="13">
        <v>0.11814027339901478</v>
      </c>
      <c r="I153" s="13">
        <v>1.3130312217194571E-2</v>
      </c>
      <c r="J153" s="13">
        <v>2.6261764258555132E-2</v>
      </c>
      <c r="K153" s="13">
        <v>7.8800671802773503E-2</v>
      </c>
      <c r="L153" s="13">
        <v>0.27577205825242723</v>
      </c>
      <c r="M153" s="13">
        <v>1.2084214144778989</v>
      </c>
      <c r="N153" s="13">
        <v>0.44649164837469424</v>
      </c>
      <c r="O153" s="13">
        <v>3.9404588832487306E-2</v>
      </c>
      <c r="P153" s="13">
        <v>0</v>
      </c>
      <c r="Q153" s="13">
        <v>1.3133529252227818E-2</v>
      </c>
      <c r="R153" s="13">
        <v>0</v>
      </c>
      <c r="S153" s="13">
        <v>3.9414915057915056E-2</v>
      </c>
      <c r="T153" s="14">
        <v>0.15</v>
      </c>
      <c r="U153" s="14">
        <v>0.03</v>
      </c>
      <c r="V153" s="14">
        <v>0</v>
      </c>
      <c r="W153" s="14">
        <v>0.08</v>
      </c>
      <c r="X153" s="14">
        <v>0.09</v>
      </c>
      <c r="Y153" s="14">
        <v>0.12</v>
      </c>
      <c r="Z153" s="14">
        <v>0.11</v>
      </c>
      <c r="AA153" s="13">
        <v>0.01</v>
      </c>
      <c r="AC153" s="13">
        <v>7.0000000000000007E-2</v>
      </c>
    </row>
    <row r="154" spans="1:29">
      <c r="A154" s="9" t="s">
        <v>145</v>
      </c>
      <c r="B154" s="10" t="s">
        <v>28</v>
      </c>
      <c r="C154" s="10" t="s">
        <v>29</v>
      </c>
      <c r="D154" s="13">
        <v>3.5305420768763756</v>
      </c>
      <c r="E154" s="13">
        <v>10.946682294107424</v>
      </c>
      <c r="F154" s="13">
        <v>1.1288429501510575</v>
      </c>
      <c r="G154" s="13">
        <v>1.693292697488807</v>
      </c>
      <c r="H154" s="13">
        <v>0.69571494334975381</v>
      </c>
      <c r="I154" s="13">
        <v>0.97164310407239829</v>
      </c>
      <c r="J154" s="13">
        <v>1.0373396882129278</v>
      </c>
      <c r="K154" s="13">
        <v>1.5497465454545454</v>
      </c>
      <c r="L154" s="13">
        <v>0.45962009708737867</v>
      </c>
      <c r="M154" s="13">
        <v>0.72242584561178735</v>
      </c>
      <c r="N154" s="13">
        <v>2.6132893537224748</v>
      </c>
      <c r="O154" s="13">
        <v>0.63047342131979689</v>
      </c>
      <c r="P154" s="13">
        <v>0.30206777660594442</v>
      </c>
      <c r="Q154" s="13">
        <v>1.3002193959705541</v>
      </c>
      <c r="R154" s="13">
        <v>1.063899896637609</v>
      </c>
      <c r="S154" s="13">
        <v>1.1036176216216216</v>
      </c>
      <c r="T154" s="14">
        <v>0.54</v>
      </c>
      <c r="U154" s="14">
        <v>0.4</v>
      </c>
      <c r="V154" s="14">
        <v>0.46</v>
      </c>
      <c r="W154" s="14">
        <v>0.9</v>
      </c>
      <c r="X154" s="14">
        <v>0.28000000000000003</v>
      </c>
      <c r="Y154" s="14">
        <v>0.45</v>
      </c>
      <c r="Z154" s="15" t="s">
        <v>137</v>
      </c>
      <c r="AA154" s="13">
        <v>0.18</v>
      </c>
      <c r="AC154" s="13">
        <v>0.05</v>
      </c>
    </row>
    <row r="155" spans="1:29">
      <c r="A155" s="9" t="s">
        <v>146</v>
      </c>
      <c r="B155" s="10" t="s">
        <v>30</v>
      </c>
      <c r="C155" s="10" t="s">
        <v>30</v>
      </c>
      <c r="D155" s="13">
        <v>1.889955609926387</v>
      </c>
      <c r="E155" s="13">
        <v>1.3650539071788634</v>
      </c>
      <c r="F155" s="13">
        <v>0.69568228323262848</v>
      </c>
      <c r="G155" s="13">
        <v>1.7851767973525408</v>
      </c>
      <c r="H155" s="13">
        <v>0.7219683374384237</v>
      </c>
      <c r="I155" s="13">
        <v>0.28886686877828061</v>
      </c>
      <c r="J155" s="13">
        <v>5.2523528517110264E-2</v>
      </c>
      <c r="K155" s="13">
        <v>0.15760134360554701</v>
      </c>
      <c r="L155" s="13">
        <v>0.63033613314840509</v>
      </c>
      <c r="M155" s="13">
        <v>1.313501537475977E-2</v>
      </c>
      <c r="N155" s="13">
        <v>0.56468061412093673</v>
      </c>
      <c r="O155" s="13">
        <v>1.3134862944162436E-2</v>
      </c>
      <c r="P155" s="13">
        <v>2.62667631831256E-2</v>
      </c>
      <c r="Q155" s="13">
        <v>6.5667646261139093E-2</v>
      </c>
      <c r="R155" s="13">
        <v>1.3134566625155667E-2</v>
      </c>
      <c r="S155" s="13">
        <v>1.3138305019305019E-2</v>
      </c>
      <c r="T155" s="14">
        <v>0</v>
      </c>
      <c r="U155" s="14">
        <v>0.02</v>
      </c>
      <c r="V155" s="14">
        <v>0.01</v>
      </c>
      <c r="W155" s="14">
        <v>0.21</v>
      </c>
      <c r="X155" s="14">
        <v>0.01</v>
      </c>
      <c r="Y155" s="15" t="s">
        <v>137</v>
      </c>
      <c r="Z155" s="15" t="s">
        <v>137</v>
      </c>
      <c r="AA155" s="13">
        <v>0.01</v>
      </c>
      <c r="AC155" s="13">
        <v>0.09</v>
      </c>
    </row>
    <row r="156" spans="1:29">
      <c r="A156" s="9" t="s">
        <v>147</v>
      </c>
      <c r="B156" s="10" t="s">
        <v>31</v>
      </c>
      <c r="C156" s="10" t="s">
        <v>31</v>
      </c>
      <c r="D156" s="13">
        <v>3.2417988586931781</v>
      </c>
      <c r="E156" s="13">
        <v>2.7038567776812101</v>
      </c>
      <c r="F156" s="13">
        <v>4.1609676185800604</v>
      </c>
      <c r="G156" s="13">
        <v>8.3614530875997684</v>
      </c>
      <c r="H156" s="13">
        <v>5.8282534876847301</v>
      </c>
      <c r="I156" s="13">
        <v>2.7048443167420819</v>
      </c>
      <c r="J156" s="13">
        <v>0.76159116349809874</v>
      </c>
      <c r="K156" s="13">
        <v>1.6416806625577813</v>
      </c>
      <c r="L156" s="13">
        <v>1.3919922940360612</v>
      </c>
      <c r="M156" s="13">
        <v>0.40718547661755289</v>
      </c>
      <c r="N156" s="13">
        <v>9.1924751135966459E-2</v>
      </c>
      <c r="O156" s="13">
        <v>0.19702294416243654</v>
      </c>
      <c r="P156" s="13">
        <v>0.36773468456375841</v>
      </c>
      <c r="Q156" s="13">
        <v>0.26267058504455637</v>
      </c>
      <c r="R156" s="13">
        <v>1.3134566625155666</v>
      </c>
      <c r="S156" s="13">
        <v>0.6306386409266409</v>
      </c>
      <c r="T156" s="14">
        <v>0.19</v>
      </c>
      <c r="U156" s="14">
        <v>0.92</v>
      </c>
      <c r="V156" s="14">
        <v>0.92</v>
      </c>
      <c r="W156" s="14">
        <v>2.25</v>
      </c>
      <c r="X156" s="14">
        <v>1.79</v>
      </c>
      <c r="Y156" s="14">
        <v>0.14000000000000001</v>
      </c>
      <c r="Z156" s="14">
        <v>0.4</v>
      </c>
      <c r="AA156" s="13">
        <v>0.13</v>
      </c>
      <c r="AC156" s="13">
        <v>0.15</v>
      </c>
    </row>
    <row r="157" spans="1:29">
      <c r="A157" s="9" t="s">
        <v>148</v>
      </c>
      <c r="B157" s="10" t="s">
        <v>32</v>
      </c>
      <c r="C157" s="10" t="s">
        <v>33</v>
      </c>
      <c r="D157" s="13">
        <v>0</v>
      </c>
      <c r="E157" s="13">
        <v>0</v>
      </c>
      <c r="F157" s="13">
        <v>0</v>
      </c>
      <c r="G157" s="13">
        <v>0</v>
      </c>
      <c r="H157" s="13">
        <v>0.13126697044334976</v>
      </c>
      <c r="I157" s="13">
        <v>0</v>
      </c>
      <c r="J157" s="13">
        <v>1.3130882129277566E-2</v>
      </c>
      <c r="K157" s="13">
        <v>0.11820100770416025</v>
      </c>
      <c r="L157" s="13">
        <v>0</v>
      </c>
      <c r="M157" s="13">
        <v>3.9405046124279308E-2</v>
      </c>
      <c r="N157" s="13">
        <v>1.3132107305138065E-2</v>
      </c>
      <c r="O157" s="13">
        <v>1.3134862944162436E-2</v>
      </c>
      <c r="P157" s="13">
        <v>1.31333815915628E-2</v>
      </c>
      <c r="Q157" s="13">
        <v>3.9400587756683453E-2</v>
      </c>
      <c r="R157" s="13">
        <v>2.6269133250311334E-2</v>
      </c>
      <c r="S157" s="13">
        <v>0.14452135521235521</v>
      </c>
      <c r="T157" s="15" t="s">
        <v>137</v>
      </c>
      <c r="U157" s="14">
        <v>0.01</v>
      </c>
      <c r="V157" s="14">
        <v>0</v>
      </c>
      <c r="W157" s="14">
        <v>0.05</v>
      </c>
      <c r="X157" s="14">
        <v>0.05</v>
      </c>
      <c r="Y157" s="14">
        <v>0.01</v>
      </c>
      <c r="Z157" s="14">
        <v>0.01</v>
      </c>
      <c r="AA157" s="13">
        <v>0</v>
      </c>
      <c r="AC157" s="13">
        <v>0</v>
      </c>
    </row>
    <row r="158" spans="1:29">
      <c r="A158" s="9" t="s">
        <v>149</v>
      </c>
      <c r="B158" s="10" t="s">
        <v>34</v>
      </c>
      <c r="C158" s="10" t="s">
        <v>35</v>
      </c>
      <c r="D158" s="13">
        <v>14.515909059573501</v>
      </c>
      <c r="E158" s="13">
        <v>10.080398083782375</v>
      </c>
      <c r="F158" s="13">
        <v>3.9509503255287011</v>
      </c>
      <c r="G158" s="13">
        <v>11.433007283044581</v>
      </c>
      <c r="H158" s="13">
        <v>7.5084707093596057</v>
      </c>
      <c r="I158" s="13">
        <v>2.8098868144796385</v>
      </c>
      <c r="J158" s="13">
        <v>3.046364653992395</v>
      </c>
      <c r="K158" s="13">
        <v>1.0638090693374425</v>
      </c>
      <c r="L158" s="13">
        <v>1.2344082607489599</v>
      </c>
      <c r="M158" s="13">
        <v>1.4579867065983345</v>
      </c>
      <c r="N158" s="13">
        <v>2.5738930318070605</v>
      </c>
      <c r="O158" s="13">
        <v>1.7075321827411167</v>
      </c>
      <c r="P158" s="13">
        <v>0.97187023777564707</v>
      </c>
      <c r="Q158" s="13">
        <v>2.390302323905463</v>
      </c>
      <c r="R158" s="13">
        <v>0.77493943088418427</v>
      </c>
      <c r="S158" s="13">
        <v>1.9838840579150578</v>
      </c>
      <c r="T158" s="14">
        <v>1.44</v>
      </c>
      <c r="U158" s="14">
        <v>1.08</v>
      </c>
      <c r="V158" s="14">
        <v>0.45</v>
      </c>
      <c r="W158" s="14">
        <v>1.05</v>
      </c>
      <c r="X158" s="14">
        <v>0.38</v>
      </c>
      <c r="Y158" s="14">
        <v>0.23</v>
      </c>
      <c r="Z158" s="14">
        <v>0.27</v>
      </c>
      <c r="AA158" s="13">
        <v>7.0000000000000007E-2</v>
      </c>
      <c r="AC158" s="13">
        <v>0.06</v>
      </c>
    </row>
    <row r="159" spans="1:29">
      <c r="A159" s="9" t="s">
        <v>150</v>
      </c>
      <c r="B159" s="10" t="s">
        <v>36</v>
      </c>
      <c r="C159" s="10" t="s">
        <v>37</v>
      </c>
      <c r="D159" s="13">
        <v>3.9374075206799732E-2</v>
      </c>
      <c r="E159" s="13">
        <v>0.24938484842690772</v>
      </c>
      <c r="F159" s="13">
        <v>6.563040407854985E-2</v>
      </c>
      <c r="G159" s="13">
        <v>0.23627339964960095</v>
      </c>
      <c r="H159" s="13">
        <v>3.9380091133004926E-2</v>
      </c>
      <c r="I159" s="13">
        <v>0</v>
      </c>
      <c r="J159" s="13">
        <v>3.93926463878327E-2</v>
      </c>
      <c r="K159" s="13">
        <v>5.2533781201849004E-2</v>
      </c>
      <c r="L159" s="13">
        <v>0.11818802496532595</v>
      </c>
      <c r="M159" s="13">
        <v>0</v>
      </c>
      <c r="N159" s="13">
        <v>0</v>
      </c>
      <c r="O159" s="13">
        <v>2.6269725888324873E-2</v>
      </c>
      <c r="P159" s="13">
        <v>0.1838673422818792</v>
      </c>
      <c r="Q159" s="13">
        <v>1.3133529252227818E-2</v>
      </c>
      <c r="R159" s="13">
        <v>1.3134566625155667E-2</v>
      </c>
      <c r="S159" s="13">
        <v>2.6276610038610038E-2</v>
      </c>
      <c r="T159" s="14">
        <v>0</v>
      </c>
      <c r="U159" s="15" t="s">
        <v>137</v>
      </c>
      <c r="V159" s="15" t="s">
        <v>137</v>
      </c>
      <c r="W159" s="14">
        <v>0</v>
      </c>
      <c r="X159" s="14">
        <v>0</v>
      </c>
      <c r="Y159" s="14">
        <v>0</v>
      </c>
      <c r="Z159" s="15" t="s">
        <v>137</v>
      </c>
      <c r="AA159" s="13">
        <v>0</v>
      </c>
      <c r="AC159" s="13">
        <v>0.03</v>
      </c>
    </row>
    <row r="160" spans="1:29">
      <c r="A160" s="9" t="s">
        <v>151</v>
      </c>
      <c r="B160" s="10" t="s">
        <v>38</v>
      </c>
      <c r="C160" s="10" t="s">
        <v>38</v>
      </c>
      <c r="D160" s="13">
        <v>9.9878904107915325</v>
      </c>
      <c r="E160" s="13">
        <v>1.6013132372675127</v>
      </c>
      <c r="F160" s="13">
        <v>2.5202075166163143</v>
      </c>
      <c r="G160" s="13">
        <v>0.53817829920186888</v>
      </c>
      <c r="H160" s="13">
        <v>3.8592489310344829</v>
      </c>
      <c r="I160" s="13">
        <v>0.97164310407239829</v>
      </c>
      <c r="J160" s="13">
        <v>1.181779391634981</v>
      </c>
      <c r="K160" s="13">
        <v>1.6548141078582437</v>
      </c>
      <c r="L160" s="13">
        <v>0.69599614701803059</v>
      </c>
      <c r="M160" s="13">
        <v>0.77496590711082636</v>
      </c>
      <c r="N160" s="13">
        <v>0.9455117259699406</v>
      </c>
      <c r="O160" s="13">
        <v>0.76182205076142129</v>
      </c>
      <c r="P160" s="13">
        <v>0.70920260594439122</v>
      </c>
      <c r="Q160" s="13">
        <v>0.56474175784579617</v>
      </c>
      <c r="R160" s="13">
        <v>0.43344069863013701</v>
      </c>
      <c r="S160" s="13">
        <v>0.69633016602316611</v>
      </c>
      <c r="T160" s="14">
        <v>0.31</v>
      </c>
      <c r="U160" s="14">
        <v>0.31</v>
      </c>
      <c r="V160" s="14">
        <v>0.11</v>
      </c>
      <c r="W160" s="14">
        <v>0.45</v>
      </c>
      <c r="X160" s="14">
        <v>0.19</v>
      </c>
      <c r="Y160" s="14">
        <v>0.06</v>
      </c>
      <c r="Z160" s="14">
        <v>0.09</v>
      </c>
      <c r="AA160" s="13">
        <v>0.01</v>
      </c>
    </row>
    <row r="161" spans="1:29">
      <c r="A161" s="9" t="s">
        <v>152</v>
      </c>
      <c r="B161" s="10" t="s">
        <v>39</v>
      </c>
      <c r="C161" s="10" t="s">
        <v>38</v>
      </c>
      <c r="D161" s="13">
        <v>0.83998027107839424</v>
      </c>
      <c r="E161" s="13">
        <v>0.51189521519207382</v>
      </c>
      <c r="F161" s="13">
        <v>0</v>
      </c>
      <c r="G161" s="13">
        <v>9.188409986373372E-2</v>
      </c>
      <c r="H161" s="13">
        <v>5.2506788177339905E-2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0.13133381591562801</v>
      </c>
      <c r="Q161" s="13">
        <v>0</v>
      </c>
      <c r="R161" s="13">
        <v>0</v>
      </c>
      <c r="S161" s="13">
        <v>0</v>
      </c>
      <c r="T161" s="15" t="s">
        <v>137</v>
      </c>
      <c r="U161" s="15" t="s">
        <v>137</v>
      </c>
      <c r="V161" s="15" t="s">
        <v>137</v>
      </c>
      <c r="W161" s="15" t="s">
        <v>137</v>
      </c>
      <c r="X161" s="15" t="s">
        <v>137</v>
      </c>
      <c r="Y161" s="15" t="s">
        <v>137</v>
      </c>
      <c r="Z161" s="15" t="s">
        <v>137</v>
      </c>
    </row>
    <row r="162" spans="1:29">
      <c r="A162" s="9" t="s">
        <v>153</v>
      </c>
      <c r="B162" s="10" t="s">
        <v>40</v>
      </c>
      <c r="C162" s="10" t="s">
        <v>40</v>
      </c>
      <c r="D162" s="13">
        <v>5.577993987629962</v>
      </c>
      <c r="E162" s="13">
        <v>1.3781794255171218</v>
      </c>
      <c r="F162" s="13">
        <v>1.4832471321752265</v>
      </c>
      <c r="G162" s="13">
        <v>0.61693609908506919</v>
      </c>
      <c r="H162" s="13">
        <v>0.76134842857142859</v>
      </c>
      <c r="I162" s="13">
        <v>0.97164310407239829</v>
      </c>
      <c r="J162" s="13">
        <v>0.55149704942965772</v>
      </c>
      <c r="K162" s="13">
        <v>0.45967058551617873</v>
      </c>
      <c r="L162" s="13">
        <v>0.40709208599167829</v>
      </c>
      <c r="M162" s="13">
        <v>0.36778043049327358</v>
      </c>
      <c r="N162" s="13">
        <v>0.17071739496679483</v>
      </c>
      <c r="O162" s="13">
        <v>0.43345047715736046</v>
      </c>
      <c r="P162" s="13">
        <v>0.4465349741131352</v>
      </c>
      <c r="Q162" s="13">
        <v>0.70921057962030221</v>
      </c>
      <c r="R162" s="13">
        <v>0.10507653300124534</v>
      </c>
      <c r="S162" s="13">
        <v>0.47297898069498068</v>
      </c>
      <c r="T162" s="14">
        <v>0.26</v>
      </c>
      <c r="U162" s="14">
        <v>0.14000000000000001</v>
      </c>
      <c r="V162" s="14">
        <v>0.5</v>
      </c>
      <c r="W162" s="14">
        <v>0.19</v>
      </c>
      <c r="X162" s="14">
        <v>0.2</v>
      </c>
      <c r="Y162" s="15" t="s">
        <v>137</v>
      </c>
      <c r="Z162" s="14">
        <v>0.06</v>
      </c>
    </row>
    <row r="163" spans="1:29">
      <c r="A163" s="9" t="s">
        <v>154</v>
      </c>
      <c r="B163" s="10" t="s">
        <v>41</v>
      </c>
      <c r="C163" s="10" t="s">
        <v>23</v>
      </c>
      <c r="D163" s="13">
        <v>1.312469173559991E-2</v>
      </c>
      <c r="E163" s="13">
        <v>0</v>
      </c>
      <c r="F163" s="13">
        <v>0.28877377794561937</v>
      </c>
      <c r="G163" s="13">
        <v>1.3126299980533388E-2</v>
      </c>
      <c r="H163" s="13">
        <v>5.2506788177339905E-2</v>
      </c>
      <c r="I163" s="13">
        <v>1.3130312217194571E-2</v>
      </c>
      <c r="J163" s="13">
        <v>0.19696323193916349</v>
      </c>
      <c r="K163" s="13">
        <v>2.6266890600924502E-2</v>
      </c>
      <c r="L163" s="13">
        <v>6.5660013869625528E-2</v>
      </c>
      <c r="M163" s="13">
        <v>0.11821513837283792</v>
      </c>
      <c r="N163" s="13">
        <v>0.22324582418734712</v>
      </c>
      <c r="O163" s="13">
        <v>5.2539451776649745E-2</v>
      </c>
      <c r="P163" s="13">
        <v>7.880028954937679E-2</v>
      </c>
      <c r="Q163" s="13">
        <v>5.2534117008911273E-2</v>
      </c>
      <c r="R163" s="13">
        <v>2.6269133250311334E-2</v>
      </c>
      <c r="S163" s="13">
        <v>0.10510644015444015</v>
      </c>
      <c r="T163" s="14">
        <v>0.01</v>
      </c>
      <c r="U163" s="14">
        <v>0.03</v>
      </c>
      <c r="V163" s="14">
        <v>0.02</v>
      </c>
      <c r="W163" s="14">
        <v>0.04</v>
      </c>
      <c r="X163" s="14">
        <v>7.0000000000000007E-2</v>
      </c>
      <c r="Y163" s="14">
        <v>0.03</v>
      </c>
      <c r="Z163" s="14">
        <v>0.02</v>
      </c>
      <c r="AA163" s="13">
        <v>0</v>
      </c>
      <c r="AC163" s="13">
        <v>0</v>
      </c>
    </row>
    <row r="164" spans="1:29">
      <c r="A164" s="9" t="s">
        <v>155</v>
      </c>
      <c r="B164" s="10" t="s">
        <v>42</v>
      </c>
      <c r="C164" s="10" t="s">
        <v>27</v>
      </c>
      <c r="D164" s="13">
        <v>9.1872842149199385E-2</v>
      </c>
      <c r="E164" s="13">
        <v>1.3125518338258303E-2</v>
      </c>
      <c r="F164" s="13">
        <v>0.17063905060422963</v>
      </c>
      <c r="G164" s="13">
        <v>0.1050103998442671</v>
      </c>
      <c r="H164" s="13">
        <v>1.3126697044334976E-2</v>
      </c>
      <c r="I164" s="13">
        <v>9.1912185520362011E-2</v>
      </c>
      <c r="J164" s="13">
        <v>6.5654410646387829E-2</v>
      </c>
      <c r="K164" s="13">
        <v>2.6266890600924502E-2</v>
      </c>
      <c r="L164" s="13">
        <v>1.3132002773925107E-2</v>
      </c>
      <c r="M164" s="13">
        <v>1.313501537475977E-2</v>
      </c>
      <c r="N164" s="13">
        <v>0</v>
      </c>
      <c r="O164" s="13">
        <v>0</v>
      </c>
      <c r="P164" s="13">
        <v>0</v>
      </c>
      <c r="Q164" s="13">
        <v>0</v>
      </c>
      <c r="R164" s="13">
        <v>3.9403699875466998E-2</v>
      </c>
      <c r="S164" s="13">
        <v>0</v>
      </c>
      <c r="T164" s="14">
        <v>0</v>
      </c>
      <c r="U164" s="15" t="s">
        <v>137</v>
      </c>
      <c r="V164" s="15" t="s">
        <v>137</v>
      </c>
      <c r="W164" s="15" t="s">
        <v>137</v>
      </c>
      <c r="X164" s="15" t="s">
        <v>137</v>
      </c>
      <c r="Y164" s="15" t="s">
        <v>137</v>
      </c>
      <c r="Z164" s="15" t="s">
        <v>137</v>
      </c>
    </row>
    <row r="165" spans="1:29">
      <c r="A165" s="9" t="s">
        <v>156</v>
      </c>
      <c r="B165" s="10" t="s">
        <v>43</v>
      </c>
      <c r="C165" s="10" t="s">
        <v>27</v>
      </c>
      <c r="D165" s="13">
        <v>1.312469173559991E-2</v>
      </c>
      <c r="E165" s="13">
        <v>1.3125518338258303E-2</v>
      </c>
      <c r="F165" s="13">
        <v>1.312608081570997E-2</v>
      </c>
      <c r="G165" s="13">
        <v>1.3126299980533388E-2</v>
      </c>
      <c r="H165" s="13">
        <v>1.3126697044334976E-2</v>
      </c>
      <c r="I165" s="13">
        <v>3.9390936651583712E-2</v>
      </c>
      <c r="J165" s="13">
        <v>5.2523528517110264E-2</v>
      </c>
      <c r="K165" s="13">
        <v>1.3133445300462251E-2</v>
      </c>
      <c r="L165" s="13">
        <v>6.5660013869625528E-2</v>
      </c>
      <c r="M165" s="13">
        <v>1.313501537475977E-2</v>
      </c>
      <c r="N165" s="13">
        <v>0</v>
      </c>
      <c r="O165" s="13">
        <v>2.6269725888324873E-2</v>
      </c>
      <c r="P165" s="13">
        <v>1.31333815915628E-2</v>
      </c>
      <c r="Q165" s="13">
        <v>0</v>
      </c>
      <c r="R165" s="13">
        <v>1.3134566625155667E-2</v>
      </c>
      <c r="S165" s="13">
        <v>7.8829830115830113E-2</v>
      </c>
      <c r="T165" s="15" t="s">
        <v>137</v>
      </c>
      <c r="U165" s="14">
        <v>0.02</v>
      </c>
      <c r="V165" s="15" t="s">
        <v>137</v>
      </c>
      <c r="W165" s="14">
        <v>0.04</v>
      </c>
      <c r="X165" s="14">
        <v>0.01</v>
      </c>
      <c r="Y165" s="14">
        <v>0.03</v>
      </c>
      <c r="Z165" s="14">
        <v>0.01</v>
      </c>
    </row>
    <row r="166" spans="1:29">
      <c r="A166" s="9" t="s">
        <v>157</v>
      </c>
      <c r="B166" s="10" t="s">
        <v>44</v>
      </c>
      <c r="C166" s="10" t="s">
        <v>19</v>
      </c>
      <c r="D166" s="13">
        <v>0.81373088760719436</v>
      </c>
      <c r="E166" s="13">
        <v>0.66940143525117335</v>
      </c>
      <c r="F166" s="13">
        <v>0.14438688897280968</v>
      </c>
      <c r="G166" s="13">
        <v>0.80070429881253657</v>
      </c>
      <c r="H166" s="13">
        <v>0.28878733497536946</v>
      </c>
      <c r="I166" s="13">
        <v>0.66964592307692317</v>
      </c>
      <c r="J166" s="13">
        <v>0.6171514600760456</v>
      </c>
      <c r="K166" s="13">
        <v>0.28893579661016949</v>
      </c>
      <c r="L166" s="13">
        <v>0.15758403328710127</v>
      </c>
      <c r="M166" s="13">
        <v>0.38091544586803328</v>
      </c>
      <c r="N166" s="13">
        <v>0.13132107305138066</v>
      </c>
      <c r="O166" s="13">
        <v>0.34150643654822338</v>
      </c>
      <c r="P166" s="13">
        <v>0.11820043432406518</v>
      </c>
      <c r="Q166" s="13">
        <v>1.9700293878341728</v>
      </c>
      <c r="R166" s="13">
        <v>0.52538266500622666</v>
      </c>
      <c r="S166" s="13">
        <v>0.24962779536679536</v>
      </c>
      <c r="T166" s="14">
        <v>0.01</v>
      </c>
      <c r="U166" s="14">
        <v>0.15</v>
      </c>
      <c r="V166" s="14">
        <v>0.05</v>
      </c>
      <c r="W166" s="14">
        <v>0</v>
      </c>
      <c r="X166" s="14">
        <v>0.02</v>
      </c>
      <c r="Y166" s="14">
        <v>0.02</v>
      </c>
      <c r="Z166" s="14">
        <v>0</v>
      </c>
      <c r="AA166" s="13">
        <v>0.03</v>
      </c>
      <c r="AC166" s="13">
        <v>0.04</v>
      </c>
    </row>
    <row r="167" spans="1:29">
      <c r="A167" s="9" t="s">
        <v>158</v>
      </c>
      <c r="B167" s="10" t="s">
        <v>45</v>
      </c>
      <c r="C167" s="10" t="s">
        <v>19</v>
      </c>
      <c r="D167" s="13">
        <v>2.624938347119982E-2</v>
      </c>
      <c r="E167" s="13">
        <v>0.13125518338258302</v>
      </c>
      <c r="F167" s="13">
        <v>0.34127810120845925</v>
      </c>
      <c r="G167" s="13">
        <v>1.3126299980533388E-2</v>
      </c>
      <c r="H167" s="13">
        <v>0.18377375862068968</v>
      </c>
      <c r="I167" s="13">
        <v>2.6260624434389142E-2</v>
      </c>
      <c r="J167" s="13">
        <v>6.5654410646387829E-2</v>
      </c>
      <c r="K167" s="13">
        <v>0.13133445300462251</v>
      </c>
      <c r="L167" s="13">
        <v>1.3132002773925107E-2</v>
      </c>
      <c r="M167" s="13">
        <v>1.313501537475977E-2</v>
      </c>
      <c r="N167" s="13">
        <v>9.1924751135966459E-2</v>
      </c>
      <c r="O167" s="13">
        <v>7.8809177664974611E-2</v>
      </c>
      <c r="P167" s="13">
        <v>2.62667631831256E-2</v>
      </c>
      <c r="Q167" s="13">
        <v>0.3546052898101511</v>
      </c>
      <c r="R167" s="13">
        <v>0</v>
      </c>
      <c r="S167" s="13">
        <v>0</v>
      </c>
      <c r="T167" s="15" t="s">
        <v>137</v>
      </c>
      <c r="U167" s="14">
        <v>0.02</v>
      </c>
      <c r="V167" s="15" t="s">
        <v>137</v>
      </c>
      <c r="W167" s="14">
        <v>0.05</v>
      </c>
      <c r="X167" s="15" t="s">
        <v>137</v>
      </c>
      <c r="Y167" s="15" t="s">
        <v>137</v>
      </c>
      <c r="Z167" s="14">
        <v>0.01</v>
      </c>
      <c r="AA167" s="13">
        <v>0.01</v>
      </c>
      <c r="AC167" s="13">
        <v>0</v>
      </c>
    </row>
    <row r="168" spans="1:29">
      <c r="A168" s="9" t="s">
        <v>159</v>
      </c>
      <c r="B168" s="10" t="s">
        <v>46</v>
      </c>
      <c r="C168" s="10" t="s">
        <v>30</v>
      </c>
      <c r="D168" s="13">
        <v>3.9374075206799732E-2</v>
      </c>
      <c r="E168" s="13">
        <v>0.10500414670606642</v>
      </c>
      <c r="F168" s="13">
        <v>3.937824244712991E-2</v>
      </c>
      <c r="G168" s="13">
        <v>1.3126299980533388E-2</v>
      </c>
      <c r="H168" s="13">
        <v>2.6253394088669953E-2</v>
      </c>
      <c r="I168" s="13">
        <v>2.6260624434389142E-2</v>
      </c>
      <c r="J168" s="13">
        <v>0</v>
      </c>
      <c r="K168" s="13">
        <v>0</v>
      </c>
      <c r="L168" s="13">
        <v>5.2528011095700426E-2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5" t="s">
        <v>137</v>
      </c>
      <c r="U168" s="15" t="s">
        <v>137</v>
      </c>
      <c r="V168" s="15" t="s">
        <v>137</v>
      </c>
      <c r="W168" s="15" t="s">
        <v>137</v>
      </c>
      <c r="X168" s="15" t="s">
        <v>137</v>
      </c>
      <c r="Y168" s="15" t="s">
        <v>137</v>
      </c>
      <c r="Z168" s="15" t="s">
        <v>137</v>
      </c>
    </row>
    <row r="169" spans="1:29">
      <c r="A169" s="9" t="s">
        <v>160</v>
      </c>
      <c r="B169" s="10" t="s">
        <v>47</v>
      </c>
      <c r="C169" s="10" t="s">
        <v>29</v>
      </c>
      <c r="D169" s="13">
        <v>0.3937407520679973</v>
      </c>
      <c r="E169" s="13">
        <v>2.6251036676516605E-2</v>
      </c>
      <c r="F169" s="13">
        <v>1.312608081570997E-2</v>
      </c>
      <c r="G169" s="13">
        <v>0.36753639945493488</v>
      </c>
      <c r="H169" s="13">
        <v>6.5633485221674878E-2</v>
      </c>
      <c r="I169" s="13">
        <v>5.2521248868778285E-2</v>
      </c>
      <c r="J169" s="13">
        <v>1.3130882129277566E-2</v>
      </c>
      <c r="K169" s="13">
        <v>0.15760134360554701</v>
      </c>
      <c r="L169" s="13">
        <v>0.15758403328710127</v>
      </c>
      <c r="M169" s="13">
        <v>2.627003074951954E-2</v>
      </c>
      <c r="N169" s="13">
        <v>2.6264214610276129E-2</v>
      </c>
      <c r="O169" s="13">
        <v>0</v>
      </c>
      <c r="P169" s="13">
        <v>2.62667631831256E-2</v>
      </c>
      <c r="Q169" s="13">
        <v>1.3133529252227818E-2</v>
      </c>
      <c r="R169" s="13">
        <v>2.6269133250311334E-2</v>
      </c>
      <c r="S169" s="13">
        <v>0.22335118532818535</v>
      </c>
      <c r="T169" s="14">
        <v>0.11</v>
      </c>
      <c r="U169" s="14">
        <v>0.02</v>
      </c>
      <c r="V169" s="15" t="s">
        <v>137</v>
      </c>
      <c r="W169" s="15" t="s">
        <v>137</v>
      </c>
      <c r="X169" s="14">
        <v>0.01</v>
      </c>
      <c r="Y169" s="15" t="s">
        <v>137</v>
      </c>
      <c r="Z169" s="15" t="s">
        <v>137</v>
      </c>
    </row>
    <row r="170" spans="1:29">
      <c r="A170" s="9" t="s">
        <v>161</v>
      </c>
      <c r="B170" s="10" t="s">
        <v>48</v>
      </c>
      <c r="C170" s="10" t="s">
        <v>23</v>
      </c>
      <c r="D170" s="13">
        <v>3.7536618363815739</v>
      </c>
      <c r="E170" s="13">
        <v>1.6275642739440295</v>
      </c>
      <c r="F170" s="13">
        <v>2.2051815770392751</v>
      </c>
      <c r="G170" s="13">
        <v>1.6407874975666734</v>
      </c>
      <c r="H170" s="13">
        <v>2.2315384975369459</v>
      </c>
      <c r="I170" s="13">
        <v>0.69590654751131231</v>
      </c>
      <c r="J170" s="13">
        <v>0.52523528517110263</v>
      </c>
      <c r="K170" s="13">
        <v>0.40713680431432975</v>
      </c>
      <c r="L170" s="13">
        <v>0.56467611927877959</v>
      </c>
      <c r="M170" s="13">
        <v>0.57794067648942993</v>
      </c>
      <c r="N170" s="13">
        <v>0.42022743376441807</v>
      </c>
      <c r="O170" s="13">
        <v>7.8809177664974611E-2</v>
      </c>
      <c r="P170" s="13">
        <v>0.26266763183125602</v>
      </c>
      <c r="Q170" s="13">
        <v>0.13133529252227819</v>
      </c>
      <c r="R170" s="13">
        <v>7.8807399750933996E-2</v>
      </c>
      <c r="S170" s="13">
        <v>0.31531932046332045</v>
      </c>
      <c r="T170" s="14">
        <v>0.87</v>
      </c>
      <c r="U170" s="14">
        <v>0.83</v>
      </c>
      <c r="V170" s="14">
        <v>0.78</v>
      </c>
      <c r="W170" s="14">
        <v>1.1399999999999999</v>
      </c>
      <c r="X170" s="14">
        <v>0.86</v>
      </c>
      <c r="Y170" s="14">
        <v>0.23</v>
      </c>
      <c r="Z170" s="14">
        <v>0.21</v>
      </c>
      <c r="AA170" s="13">
        <v>0.37</v>
      </c>
      <c r="AC170" s="13">
        <v>0.16</v>
      </c>
    </row>
    <row r="171" spans="1:29">
      <c r="A171" s="9" t="s">
        <v>162</v>
      </c>
      <c r="B171" s="10" t="s">
        <v>49</v>
      </c>
      <c r="C171" s="10" t="s">
        <v>23</v>
      </c>
      <c r="D171" s="13">
        <v>0</v>
      </c>
      <c r="E171" s="13">
        <v>1.3125518338258303E-2</v>
      </c>
      <c r="F171" s="13">
        <v>1.312608081570997E-2</v>
      </c>
      <c r="G171" s="13">
        <v>2.6252599961066776E-2</v>
      </c>
      <c r="H171" s="13">
        <v>0.21002715270935962</v>
      </c>
      <c r="I171" s="13">
        <v>9.1912185520362011E-2</v>
      </c>
      <c r="J171" s="13">
        <v>1.3130882129277566E-2</v>
      </c>
      <c r="K171" s="13">
        <v>7.8800671802773503E-2</v>
      </c>
      <c r="L171" s="13">
        <v>9.1924019417475744E-2</v>
      </c>
      <c r="M171" s="13">
        <v>2.627003074951954E-2</v>
      </c>
      <c r="N171" s="13">
        <v>2.6264214610276129E-2</v>
      </c>
      <c r="O171" s="13">
        <v>5.2539451776649745E-2</v>
      </c>
      <c r="P171" s="13">
        <v>6.5666907957814005E-2</v>
      </c>
      <c r="Q171" s="13">
        <v>0.15760235102673381</v>
      </c>
      <c r="R171" s="13">
        <v>0.11821109962640099</v>
      </c>
      <c r="S171" s="13">
        <v>1.3138305019305019E-2</v>
      </c>
      <c r="T171" s="14">
        <v>7.0000000000000007E-2</v>
      </c>
      <c r="U171" s="14">
        <v>0.33</v>
      </c>
      <c r="V171" s="14">
        <v>0.08</v>
      </c>
      <c r="W171" s="14">
        <v>0.03</v>
      </c>
      <c r="X171" s="14">
        <v>0.05</v>
      </c>
      <c r="Y171" s="14">
        <v>0.03</v>
      </c>
      <c r="Z171" s="14">
        <v>0.04</v>
      </c>
      <c r="AA171" s="13">
        <v>0</v>
      </c>
      <c r="AC171" s="13">
        <v>0</v>
      </c>
    </row>
    <row r="172" spans="1:29">
      <c r="A172" s="9" t="s">
        <v>163</v>
      </c>
      <c r="B172" s="10" t="s">
        <v>50</v>
      </c>
      <c r="C172" s="10" t="s">
        <v>51</v>
      </c>
      <c r="D172" s="13">
        <v>36.722887476208548</v>
      </c>
      <c r="E172" s="13">
        <v>33.588201427602996</v>
      </c>
      <c r="F172" s="13">
        <v>30.137481552870092</v>
      </c>
      <c r="G172" s="13">
        <v>38.525690442865496</v>
      </c>
      <c r="H172" s="13">
        <v>15.003814721674877</v>
      </c>
      <c r="I172" s="13">
        <v>28.00695595927602</v>
      </c>
      <c r="J172" s="13">
        <v>42.859199269961977</v>
      </c>
      <c r="K172" s="13">
        <v>9.5742816240369812</v>
      </c>
      <c r="L172" s="13">
        <v>16.428135470180308</v>
      </c>
      <c r="M172" s="13">
        <v>8.3670047937219731</v>
      </c>
      <c r="N172" s="13">
        <v>18.80517766095771</v>
      </c>
      <c r="O172" s="13">
        <v>12.281096852791878</v>
      </c>
      <c r="P172" s="13">
        <v>8.9306994822627033</v>
      </c>
      <c r="Q172" s="13">
        <v>7.2103075594730726</v>
      </c>
      <c r="R172" s="13">
        <v>9.089120104607721</v>
      </c>
      <c r="S172" s="13">
        <v>9.3019199536679533</v>
      </c>
      <c r="T172" s="14">
        <v>3.63</v>
      </c>
      <c r="U172" s="14">
        <v>7.13</v>
      </c>
      <c r="V172" s="14">
        <v>5.98</v>
      </c>
      <c r="W172" s="14">
        <v>7.14</v>
      </c>
      <c r="X172" s="14">
        <v>6.55</v>
      </c>
      <c r="Y172" s="14">
        <v>5.14</v>
      </c>
      <c r="Z172" s="14">
        <v>7.49</v>
      </c>
      <c r="AA172" s="13">
        <v>5.29</v>
      </c>
      <c r="AC172" s="13">
        <v>3.89</v>
      </c>
    </row>
    <row r="173" spans="1:29">
      <c r="A173" s="9" t="s">
        <v>164</v>
      </c>
      <c r="B173" s="10" t="s">
        <v>52</v>
      </c>
      <c r="C173" s="10" t="s">
        <v>51</v>
      </c>
      <c r="D173" s="13">
        <v>1.8505815347195873</v>
      </c>
      <c r="E173" s="13">
        <v>0.34126347679471586</v>
      </c>
      <c r="F173" s="13">
        <v>5.1848019222054385</v>
      </c>
      <c r="G173" s="13">
        <v>2.717144095970411</v>
      </c>
      <c r="H173" s="13">
        <v>1.1157692487684729</v>
      </c>
      <c r="I173" s="13">
        <v>3.5189236742081453</v>
      </c>
      <c r="J173" s="13">
        <v>2.4292131939163499</v>
      </c>
      <c r="K173" s="13">
        <v>1.0638090693374425</v>
      </c>
      <c r="L173" s="13">
        <v>3.4143207212205278</v>
      </c>
      <c r="M173" s="13">
        <v>1.7075519987187702</v>
      </c>
      <c r="N173" s="13">
        <v>2.810270963299546</v>
      </c>
      <c r="O173" s="13">
        <v>3.12609738071066</v>
      </c>
      <c r="P173" s="13">
        <v>4.2552156356663469</v>
      </c>
      <c r="Q173" s="13">
        <v>4.6230022967841924</v>
      </c>
      <c r="R173" s="13">
        <v>2.7057207247820672</v>
      </c>
      <c r="S173" s="13">
        <v>3.2320230347490346</v>
      </c>
      <c r="T173" s="14">
        <v>1.02</v>
      </c>
      <c r="U173" s="14">
        <v>0.94</v>
      </c>
      <c r="V173" s="14">
        <v>1.53</v>
      </c>
      <c r="W173" s="14">
        <v>1.34</v>
      </c>
      <c r="X173" s="14">
        <v>1.47</v>
      </c>
      <c r="Y173" s="14">
        <v>0.79</v>
      </c>
      <c r="Z173" s="14">
        <v>0.59</v>
      </c>
      <c r="AA173" s="13">
        <v>0.31</v>
      </c>
      <c r="AC173" s="13">
        <v>0.18</v>
      </c>
    </row>
    <row r="174" spans="1:29">
      <c r="A174" s="9" t="s">
        <v>165</v>
      </c>
      <c r="B174" s="10" t="s">
        <v>53</v>
      </c>
      <c r="C174" s="10" t="s">
        <v>51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0.36773468456375841</v>
      </c>
      <c r="Q174" s="13">
        <v>0.90621351840371944</v>
      </c>
      <c r="R174" s="13">
        <v>0.35463329887920303</v>
      </c>
      <c r="S174" s="13">
        <v>0.6306386409266409</v>
      </c>
      <c r="T174" s="14">
        <v>0.25</v>
      </c>
      <c r="U174" s="14">
        <v>0.78</v>
      </c>
      <c r="V174" s="14">
        <v>0.39</v>
      </c>
      <c r="W174" s="14">
        <v>0.81</v>
      </c>
      <c r="X174" s="14">
        <v>0.67</v>
      </c>
      <c r="Y174" s="14">
        <v>0.44</v>
      </c>
      <c r="Z174" s="14">
        <v>0.46</v>
      </c>
      <c r="AA174" s="13">
        <v>0.28999999999999998</v>
      </c>
      <c r="AC174" s="13">
        <v>0.13</v>
      </c>
    </row>
    <row r="175" spans="1:29">
      <c r="A175" s="9" t="s">
        <v>166</v>
      </c>
      <c r="B175" s="10" t="s">
        <v>54</v>
      </c>
      <c r="C175" s="10" t="s">
        <v>54</v>
      </c>
      <c r="D175" s="13">
        <v>3.9374075206799732E-2</v>
      </c>
      <c r="E175" s="13">
        <v>0</v>
      </c>
      <c r="F175" s="13">
        <v>0.24939553549848945</v>
      </c>
      <c r="G175" s="13">
        <v>6.5631499902666937E-2</v>
      </c>
      <c r="H175" s="13">
        <v>0.19690045566502462</v>
      </c>
      <c r="I175" s="13">
        <v>6.5651561085972865E-2</v>
      </c>
      <c r="J175" s="13">
        <v>2.6261764258555132E-2</v>
      </c>
      <c r="K175" s="13">
        <v>7.8800671802773503E-2</v>
      </c>
      <c r="L175" s="13">
        <v>0.40709208599167829</v>
      </c>
      <c r="M175" s="13">
        <v>0</v>
      </c>
      <c r="N175" s="13">
        <v>1.9041555592450192</v>
      </c>
      <c r="O175" s="13">
        <v>0.53852938071065992</v>
      </c>
      <c r="P175" s="13">
        <v>0.38086806615532115</v>
      </c>
      <c r="Q175" s="13">
        <v>0.34147176055792328</v>
      </c>
      <c r="R175" s="13">
        <v>0.68299746450809462</v>
      </c>
      <c r="S175" s="13">
        <v>1.1693091467181467</v>
      </c>
      <c r="T175" s="14">
        <v>0.43</v>
      </c>
      <c r="U175" s="14">
        <v>0.71</v>
      </c>
      <c r="V175" s="14">
        <v>0.61</v>
      </c>
      <c r="W175" s="14">
        <v>0.74</v>
      </c>
      <c r="X175" s="14">
        <v>0.52</v>
      </c>
      <c r="Y175" s="14">
        <v>0.2</v>
      </c>
      <c r="Z175" s="14">
        <v>0.15</v>
      </c>
      <c r="AA175" s="13">
        <v>0.1</v>
      </c>
      <c r="AC175" s="13">
        <v>0.04</v>
      </c>
    </row>
    <row r="176" spans="1:29">
      <c r="A176" s="9" t="s">
        <v>167</v>
      </c>
      <c r="B176" s="10" t="s">
        <v>55</v>
      </c>
      <c r="C176" s="10" t="s">
        <v>56</v>
      </c>
      <c r="D176" s="13">
        <v>0.81373088760719436</v>
      </c>
      <c r="E176" s="13">
        <v>0.21000829341213284</v>
      </c>
      <c r="F176" s="13">
        <v>0.44628674773413901</v>
      </c>
      <c r="G176" s="13">
        <v>0.14438929978586726</v>
      </c>
      <c r="H176" s="13">
        <v>0.27566063793103446</v>
      </c>
      <c r="I176" s="13">
        <v>0.10504249773755657</v>
      </c>
      <c r="J176" s="13">
        <v>9.1916174904942971E-2</v>
      </c>
      <c r="K176" s="13">
        <v>2.6266890600924502E-2</v>
      </c>
      <c r="L176" s="13">
        <v>3.9396008321775318E-2</v>
      </c>
      <c r="M176" s="13">
        <v>2.627003074951954E-2</v>
      </c>
      <c r="N176" s="13">
        <v>5.2528429220552258E-2</v>
      </c>
      <c r="O176" s="13">
        <v>6.5674314720812185E-2</v>
      </c>
      <c r="P176" s="13">
        <v>1.31333815915628E-2</v>
      </c>
      <c r="Q176" s="13">
        <v>0.10506823401782255</v>
      </c>
      <c r="R176" s="13">
        <v>1.3134566625155667E-2</v>
      </c>
      <c r="S176" s="13">
        <v>0</v>
      </c>
      <c r="T176" s="14">
        <v>0.03</v>
      </c>
      <c r="U176" s="14">
        <v>0.08</v>
      </c>
      <c r="V176" s="14">
        <v>0.05</v>
      </c>
      <c r="W176" s="14">
        <v>0.16</v>
      </c>
      <c r="X176" s="14">
        <v>0.03</v>
      </c>
      <c r="Y176" s="14">
        <v>0.12</v>
      </c>
      <c r="Z176" s="14">
        <v>0.34</v>
      </c>
      <c r="AA176" s="13">
        <v>0</v>
      </c>
      <c r="AC176" s="13">
        <v>0.01</v>
      </c>
    </row>
    <row r="177" spans="1:29">
      <c r="A177" s="9" t="s">
        <v>168</v>
      </c>
      <c r="B177" s="10" t="s">
        <v>57</v>
      </c>
      <c r="C177" s="10" t="s">
        <v>56</v>
      </c>
      <c r="D177" s="13">
        <v>0.5118629776883965</v>
      </c>
      <c r="E177" s="13">
        <v>0.21000829341213284</v>
      </c>
      <c r="F177" s="13">
        <v>2.2970641427492451</v>
      </c>
      <c r="G177" s="13">
        <v>0.90571469865680365</v>
      </c>
      <c r="H177" s="13">
        <v>0.94512218719211827</v>
      </c>
      <c r="I177" s="13">
        <v>2.4684986968325795</v>
      </c>
      <c r="J177" s="13">
        <v>2.1009411406844105</v>
      </c>
      <c r="K177" s="13">
        <v>0.72233949152542387</v>
      </c>
      <c r="L177" s="13">
        <v>1.6677643522884884</v>
      </c>
      <c r="M177" s="13">
        <v>2.4299778443305575</v>
      </c>
      <c r="N177" s="13">
        <v>1.8384950227193289</v>
      </c>
      <c r="O177" s="13">
        <v>1.1427330761421319</v>
      </c>
      <c r="P177" s="13">
        <v>1.2608046327900286</v>
      </c>
      <c r="Q177" s="13">
        <v>2.0094299755908565</v>
      </c>
      <c r="R177" s="13">
        <v>1.9045121606475715</v>
      </c>
      <c r="S177" s="13">
        <v>1.6817030424710424</v>
      </c>
      <c r="T177" s="14">
        <v>0.56999999999999995</v>
      </c>
      <c r="U177" s="14">
        <v>0.61</v>
      </c>
      <c r="V177" s="14">
        <v>0.97</v>
      </c>
      <c r="W177" s="14">
        <v>0.4</v>
      </c>
      <c r="X177" s="14">
        <v>0.74</v>
      </c>
      <c r="Y177" s="14">
        <v>0.56999999999999995</v>
      </c>
      <c r="Z177" s="14">
        <v>0.44</v>
      </c>
      <c r="AA177" s="13">
        <v>0.52</v>
      </c>
      <c r="AC177" s="13">
        <v>0.12</v>
      </c>
    </row>
    <row r="178" spans="1:29">
      <c r="A178" s="9" t="s">
        <v>171</v>
      </c>
      <c r="B178" s="10" t="s">
        <v>58</v>
      </c>
      <c r="C178" s="10" t="s">
        <v>59</v>
      </c>
      <c r="D178" s="13">
        <v>15.867752308340291</v>
      </c>
      <c r="E178" s="13">
        <v>19.885160282461328</v>
      </c>
      <c r="F178" s="13">
        <v>13.047324330815711</v>
      </c>
      <c r="G178" s="13">
        <v>9.0308943866069704</v>
      </c>
      <c r="H178" s="13">
        <v>11.02642551724138</v>
      </c>
      <c r="I178" s="13">
        <v>9.4144338597285078</v>
      </c>
      <c r="J178" s="13">
        <v>7.9835763346007607</v>
      </c>
      <c r="K178" s="13">
        <v>3.3621619969183363</v>
      </c>
      <c r="L178" s="13">
        <v>9.5075700083217765</v>
      </c>
      <c r="M178" s="13">
        <v>3.3756989513132605</v>
      </c>
      <c r="N178" s="13">
        <v>9.9016089080741008</v>
      </c>
      <c r="O178" s="13">
        <v>6.5805663350253809</v>
      </c>
      <c r="P178" s="13">
        <v>3.6773468456375835</v>
      </c>
      <c r="Q178" s="13">
        <v>4.452266416505231</v>
      </c>
      <c r="R178" s="13">
        <v>9.4700225367372362</v>
      </c>
      <c r="S178" s="13">
        <v>11.771921297297299</v>
      </c>
      <c r="T178" s="14">
        <v>8.41</v>
      </c>
      <c r="U178" s="14">
        <v>5.08</v>
      </c>
      <c r="V178" s="14">
        <v>12.09</v>
      </c>
      <c r="W178" s="14">
        <v>6.3</v>
      </c>
      <c r="X178" s="14">
        <v>6.21</v>
      </c>
      <c r="Y178" s="14">
        <v>4.16</v>
      </c>
      <c r="Z178" s="14">
        <v>3.3</v>
      </c>
      <c r="AA178" s="13">
        <v>5.92</v>
      </c>
      <c r="AC178" s="13">
        <v>8.5500000000000007</v>
      </c>
    </row>
    <row r="179" spans="1:29">
      <c r="A179" s="9" t="s">
        <v>172</v>
      </c>
      <c r="B179" s="10" t="s">
        <v>60</v>
      </c>
      <c r="C179" s="10"/>
      <c r="D179" s="13">
        <v>143.36071800000002</v>
      </c>
      <c r="E179" s="13">
        <v>125.13842700000001</v>
      </c>
      <c r="F179" s="13">
        <v>89.205486000000008</v>
      </c>
      <c r="G179" s="13">
        <v>96.604602</v>
      </c>
      <c r="H179" s="13">
        <v>68.018301000000008</v>
      </c>
      <c r="I179" s="13">
        <v>60.514233000000004</v>
      </c>
      <c r="J179" s="13">
        <v>72.623069999999998</v>
      </c>
      <c r="K179" s="13">
        <v>27.690495000000002</v>
      </c>
      <c r="L179" s="13">
        <v>45.702882000000002</v>
      </c>
      <c r="M179" s="13">
        <v>27.756090000000004</v>
      </c>
      <c r="N179" s="13">
        <v>48.208610999999998</v>
      </c>
      <c r="O179" s="13">
        <v>32.255907000000001</v>
      </c>
      <c r="P179" s="13">
        <v>27.651138</v>
      </c>
      <c r="Q179" s="13">
        <v>31.731147</v>
      </c>
      <c r="R179" s="13">
        <v>34.669803000000002</v>
      </c>
      <c r="S179" s="13">
        <v>40.861971000000004</v>
      </c>
      <c r="T179" s="14">
        <v>21.28</v>
      </c>
      <c r="U179" s="14">
        <v>22.93</v>
      </c>
      <c r="V179" s="14">
        <v>28.62</v>
      </c>
      <c r="W179" s="14">
        <v>27.19</v>
      </c>
      <c r="X179" s="14">
        <v>25.51</v>
      </c>
      <c r="Y179" s="14">
        <v>17.09</v>
      </c>
      <c r="Z179" s="14">
        <v>18.12</v>
      </c>
      <c r="AA179" s="13">
        <v>18.11</v>
      </c>
      <c r="AC179" s="13">
        <v>17.5</v>
      </c>
    </row>
    <row r="182" spans="1:29">
      <c r="D182" s="9" t="s">
        <v>78</v>
      </c>
      <c r="E182" s="9" t="s">
        <v>79</v>
      </c>
      <c r="F182" s="9" t="s">
        <v>80</v>
      </c>
      <c r="G182" s="9" t="s">
        <v>81</v>
      </c>
      <c r="H182" s="9" t="s">
        <v>82</v>
      </c>
      <c r="I182" s="9" t="s">
        <v>83</v>
      </c>
      <c r="J182" s="9" t="s">
        <v>84</v>
      </c>
      <c r="K182" s="9" t="s">
        <v>85</v>
      </c>
      <c r="L182" s="9" t="s">
        <v>86</v>
      </c>
      <c r="M182" s="9" t="s">
        <v>87</v>
      </c>
      <c r="N182" s="9" t="s">
        <v>88</v>
      </c>
      <c r="O182" s="9" t="s">
        <v>89</v>
      </c>
      <c r="P182" s="9" t="s">
        <v>90</v>
      </c>
      <c r="Q182" s="9" t="s">
        <v>91</v>
      </c>
      <c r="R182" s="9" t="s">
        <v>92</v>
      </c>
      <c r="S182" s="9" t="s">
        <v>93</v>
      </c>
      <c r="T182" s="9" t="s">
        <v>94</v>
      </c>
      <c r="U182" s="9" t="s">
        <v>95</v>
      </c>
      <c r="V182" s="9" t="s">
        <v>96</v>
      </c>
      <c r="W182" s="9" t="s">
        <v>97</v>
      </c>
      <c r="X182" s="9" t="s">
        <v>98</v>
      </c>
      <c r="Y182" s="9" t="s">
        <v>99</v>
      </c>
      <c r="Z182" s="9" t="s">
        <v>100</v>
      </c>
      <c r="AA182" s="9" t="s">
        <v>101</v>
      </c>
      <c r="AB182" s="9" t="s">
        <v>102</v>
      </c>
      <c r="AC182" s="9" t="s">
        <v>103</v>
      </c>
    </row>
    <row r="183" spans="1:29">
      <c r="B183" s="9" t="s">
        <v>0</v>
      </c>
      <c r="C183" s="9"/>
      <c r="D183" s="9" t="s">
        <v>104</v>
      </c>
      <c r="E183" s="9" t="s">
        <v>105</v>
      </c>
      <c r="F183" s="9" t="s">
        <v>106</v>
      </c>
      <c r="G183" s="9" t="s">
        <v>107</v>
      </c>
      <c r="H183" s="9" t="s">
        <v>108</v>
      </c>
      <c r="I183" s="9" t="s">
        <v>109</v>
      </c>
      <c r="J183" s="9" t="s">
        <v>110</v>
      </c>
      <c r="K183" s="9" t="s">
        <v>111</v>
      </c>
      <c r="L183" s="9" t="s">
        <v>112</v>
      </c>
      <c r="M183" s="9" t="s">
        <v>113</v>
      </c>
      <c r="N183" s="9" t="s">
        <v>114</v>
      </c>
      <c r="O183" s="9" t="s">
        <v>115</v>
      </c>
      <c r="P183" s="9" t="s">
        <v>116</v>
      </c>
      <c r="Q183" s="9" t="s">
        <v>117</v>
      </c>
      <c r="R183" s="9" t="s">
        <v>118</v>
      </c>
      <c r="S183" s="9" t="s">
        <v>119</v>
      </c>
      <c r="T183" s="9" t="s">
        <v>120</v>
      </c>
      <c r="U183" s="9" t="s">
        <v>121</v>
      </c>
      <c r="V183" s="9" t="s">
        <v>122</v>
      </c>
      <c r="W183" s="9" t="s">
        <v>123</v>
      </c>
      <c r="X183" s="9" t="s">
        <v>124</v>
      </c>
      <c r="Y183" s="9" t="s">
        <v>125</v>
      </c>
      <c r="Z183" s="9" t="s">
        <v>126</v>
      </c>
      <c r="AA183" s="9" t="s">
        <v>127</v>
      </c>
      <c r="AB183" s="9" t="s">
        <v>128</v>
      </c>
      <c r="AC183" s="9" t="s">
        <v>129</v>
      </c>
    </row>
    <row r="184" spans="1:29">
      <c r="B184" s="10" t="s">
        <v>175</v>
      </c>
      <c r="C184" s="10"/>
    </row>
    <row r="185" spans="1:29">
      <c r="A185" s="9" t="s">
        <v>130</v>
      </c>
      <c r="B185" s="10" t="s">
        <v>3</v>
      </c>
      <c r="C185" s="10" t="s">
        <v>4</v>
      </c>
      <c r="D185" s="13">
        <v>0.77435681240039467</v>
      </c>
      <c r="E185" s="13">
        <v>1.1156690587519555</v>
      </c>
      <c r="F185" s="13">
        <v>0.97132998036253781</v>
      </c>
      <c r="G185" s="13">
        <v>1.7064189974693404</v>
      </c>
      <c r="H185" s="13">
        <v>0.80072851970443348</v>
      </c>
      <c r="I185" s="13">
        <v>0.11817280995475114</v>
      </c>
      <c r="J185" s="13">
        <v>2.6261764258555132E-2</v>
      </c>
      <c r="K185" s="13">
        <v>0.34146957781201853</v>
      </c>
      <c r="L185" s="13">
        <v>0.14445203051317618</v>
      </c>
      <c r="M185" s="13">
        <v>0.36778043049327358</v>
      </c>
      <c r="N185" s="13">
        <v>1.3132107305138065E-2</v>
      </c>
      <c r="O185" s="13">
        <v>0.13134862944162437</v>
      </c>
      <c r="P185" s="13">
        <v>0.48593511888782354</v>
      </c>
      <c r="Q185" s="13">
        <v>0.68294352111584655</v>
      </c>
      <c r="R185" s="13">
        <v>0.30209503237858032</v>
      </c>
      <c r="S185" s="13">
        <v>0.24962779536679536</v>
      </c>
      <c r="T185" s="14">
        <v>0.09</v>
      </c>
      <c r="U185" s="14">
        <v>0.04</v>
      </c>
      <c r="V185" s="14">
        <v>0.16</v>
      </c>
      <c r="W185" s="14">
        <v>7.0000000000000007E-2</v>
      </c>
      <c r="X185" s="14">
        <v>0.12</v>
      </c>
      <c r="Y185" s="14">
        <v>0.06</v>
      </c>
      <c r="Z185" s="14">
        <v>0.11</v>
      </c>
      <c r="AA185" s="13">
        <v>0.05</v>
      </c>
      <c r="AC185" s="13">
        <v>0.04</v>
      </c>
    </row>
    <row r="186" spans="1:29">
      <c r="A186" s="9" t="s">
        <v>131</v>
      </c>
      <c r="B186" s="10" t="s">
        <v>5</v>
      </c>
      <c r="C186" s="10" t="s">
        <v>4</v>
      </c>
      <c r="D186" s="13">
        <v>0.49873828595279657</v>
      </c>
      <c r="E186" s="13">
        <v>0.60377384355988184</v>
      </c>
      <c r="F186" s="13">
        <v>0.76131268731117829</v>
      </c>
      <c r="G186" s="13">
        <v>2.5465021962234768</v>
      </c>
      <c r="H186" s="13">
        <v>0.49881448768472908</v>
      </c>
      <c r="I186" s="13">
        <v>0.74842779638009049</v>
      </c>
      <c r="J186" s="13">
        <v>0.57775881368821291</v>
      </c>
      <c r="K186" s="13">
        <v>0.82740705392912184</v>
      </c>
      <c r="L186" s="13">
        <v>0.17071603606102639</v>
      </c>
      <c r="M186" s="13">
        <v>0.49913058424087126</v>
      </c>
      <c r="N186" s="13">
        <v>0.11818896574624257</v>
      </c>
      <c r="O186" s="13">
        <v>0.21015780710659898</v>
      </c>
      <c r="P186" s="13">
        <v>0.7617361323106423</v>
      </c>
      <c r="Q186" s="13">
        <v>0.53847469934134051</v>
      </c>
      <c r="R186" s="13">
        <v>0.18388393275217935</v>
      </c>
      <c r="S186" s="13">
        <v>0.24962779536679536</v>
      </c>
      <c r="T186" s="14">
        <v>0.14000000000000001</v>
      </c>
      <c r="U186" s="14">
        <v>0.08</v>
      </c>
      <c r="V186" s="14">
        <v>0.32</v>
      </c>
      <c r="W186" s="14">
        <v>0.05</v>
      </c>
      <c r="X186" s="14">
        <v>0.15</v>
      </c>
      <c r="Y186" s="14">
        <v>0.04</v>
      </c>
      <c r="Z186" s="14">
        <v>0.15</v>
      </c>
      <c r="AA186" s="13">
        <v>0.04</v>
      </c>
      <c r="AC186" s="13">
        <v>0.15</v>
      </c>
    </row>
    <row r="187" spans="1:29">
      <c r="A187" s="9" t="s">
        <v>132</v>
      </c>
      <c r="B187" s="10" t="s">
        <v>6</v>
      </c>
      <c r="C187" s="10" t="s">
        <v>7</v>
      </c>
      <c r="D187" s="13">
        <v>0.69560866198679527</v>
      </c>
      <c r="E187" s="13">
        <v>0.91878628367808102</v>
      </c>
      <c r="F187" s="13">
        <v>1.6013818595166165</v>
      </c>
      <c r="G187" s="13">
        <v>2.100207996885342</v>
      </c>
      <c r="H187" s="13">
        <v>1.3783031896551725</v>
      </c>
      <c r="I187" s="13">
        <v>0.22321530769230774</v>
      </c>
      <c r="J187" s="13">
        <v>0.27574852471482886</v>
      </c>
      <c r="K187" s="13">
        <v>0.52533781201849006</v>
      </c>
      <c r="L187" s="13">
        <v>0.66973214147018045</v>
      </c>
      <c r="M187" s="13">
        <v>0.52540061499039081</v>
      </c>
      <c r="N187" s="13">
        <v>0.24951003879762323</v>
      </c>
      <c r="O187" s="13">
        <v>0.14448349238578681</v>
      </c>
      <c r="P187" s="13">
        <v>0.1838673422818792</v>
      </c>
      <c r="Q187" s="13">
        <v>0.17073588027896164</v>
      </c>
      <c r="R187" s="13">
        <v>0.14448023287671233</v>
      </c>
      <c r="S187" s="13">
        <v>6.5691525096525094E-2</v>
      </c>
      <c r="T187" s="14">
        <v>0.31</v>
      </c>
      <c r="U187" s="14">
        <v>0.12</v>
      </c>
      <c r="V187" s="14">
        <v>0.06</v>
      </c>
      <c r="W187" s="14">
        <v>0.21</v>
      </c>
      <c r="X187" s="14">
        <v>0.2</v>
      </c>
      <c r="Y187" s="14">
        <v>0.15</v>
      </c>
      <c r="Z187" s="14">
        <v>0.1</v>
      </c>
      <c r="AA187" s="13">
        <v>0.26</v>
      </c>
      <c r="AC187" s="13">
        <v>0.31</v>
      </c>
    </row>
    <row r="188" spans="1:29">
      <c r="A188" s="9" t="s">
        <v>133</v>
      </c>
      <c r="B188" s="10" t="s">
        <v>8</v>
      </c>
      <c r="C188" s="10" t="s">
        <v>9</v>
      </c>
      <c r="D188" s="13">
        <v>0</v>
      </c>
      <c r="E188" s="13">
        <v>6.5627591691291509E-2</v>
      </c>
      <c r="F188" s="13">
        <v>0.38065634365558915</v>
      </c>
      <c r="G188" s="13">
        <v>3.9378899941600161E-2</v>
      </c>
      <c r="H188" s="13">
        <v>0.55132127586206892</v>
      </c>
      <c r="I188" s="13">
        <v>3.9390936651583712E-2</v>
      </c>
      <c r="J188" s="13">
        <v>1.3130882129277566E-2</v>
      </c>
      <c r="K188" s="13">
        <v>0.19700167950693376</v>
      </c>
      <c r="L188" s="13">
        <v>0.14445203051317618</v>
      </c>
      <c r="M188" s="13">
        <v>0.17075519987187701</v>
      </c>
      <c r="N188" s="13">
        <v>1.3132107305138065E-2</v>
      </c>
      <c r="O188" s="13">
        <v>6.5674314720812185E-2</v>
      </c>
      <c r="P188" s="13">
        <v>7.880028954937679E-2</v>
      </c>
      <c r="Q188" s="13">
        <v>0.21013646803564509</v>
      </c>
      <c r="R188" s="13">
        <v>1.3134566625155667E-2</v>
      </c>
      <c r="S188" s="13">
        <v>0.11824474517374517</v>
      </c>
      <c r="T188" s="13">
        <v>0.14000000000000001</v>
      </c>
      <c r="U188" s="13">
        <v>0.03</v>
      </c>
      <c r="V188" s="13">
        <v>0.04</v>
      </c>
      <c r="W188" s="13">
        <v>0.06</v>
      </c>
      <c r="X188" s="13">
        <v>0.06</v>
      </c>
      <c r="Y188" s="13">
        <v>0.13</v>
      </c>
      <c r="Z188" s="14">
        <v>0.09</v>
      </c>
      <c r="AA188" s="13">
        <v>0.01</v>
      </c>
      <c r="AC188" s="13">
        <v>0.02</v>
      </c>
    </row>
    <row r="189" spans="1:29">
      <c r="A189" s="9" t="s">
        <v>134</v>
      </c>
      <c r="B189" s="10" t="s">
        <v>10</v>
      </c>
      <c r="C189" s="10" t="s">
        <v>11</v>
      </c>
      <c r="D189" s="13">
        <v>19.634538836457466</v>
      </c>
      <c r="E189" s="13">
        <v>8.2034489614114392</v>
      </c>
      <c r="F189" s="13">
        <v>8.8076002273413909</v>
      </c>
      <c r="G189" s="13">
        <v>17.051063674712871</v>
      </c>
      <c r="H189" s="13">
        <v>9.7268825098522171</v>
      </c>
      <c r="I189" s="13">
        <v>6.053073932126698</v>
      </c>
      <c r="J189" s="13">
        <v>7.471471931558936</v>
      </c>
      <c r="K189" s="13">
        <v>5.0563764406779663</v>
      </c>
      <c r="L189" s="13">
        <v>4.0052608460471566</v>
      </c>
      <c r="M189" s="13">
        <v>5.5035714420243442</v>
      </c>
      <c r="N189" s="13">
        <v>2.3637793149248516</v>
      </c>
      <c r="O189" s="13">
        <v>3.0078836142131982</v>
      </c>
      <c r="P189" s="13">
        <v>2.5347426471716203</v>
      </c>
      <c r="Q189" s="13">
        <v>2.6135723211933359</v>
      </c>
      <c r="R189" s="13">
        <v>2.2722800261519303</v>
      </c>
      <c r="S189" s="13">
        <v>1.2087240617760617</v>
      </c>
      <c r="T189" s="14">
        <v>0.98</v>
      </c>
      <c r="U189" s="14">
        <v>0.79</v>
      </c>
      <c r="V189" s="14">
        <v>0.63</v>
      </c>
      <c r="W189" s="14">
        <v>0.47</v>
      </c>
      <c r="X189" s="14">
        <v>0.47</v>
      </c>
      <c r="Y189" s="14">
        <v>0.71</v>
      </c>
      <c r="Z189" s="14">
        <v>0.86</v>
      </c>
      <c r="AA189" s="13">
        <v>0.42</v>
      </c>
      <c r="AC189" s="13">
        <v>0.45</v>
      </c>
    </row>
    <row r="190" spans="1:29">
      <c r="A190" s="9" t="s">
        <v>135</v>
      </c>
      <c r="B190" s="10" t="s">
        <v>12</v>
      </c>
      <c r="C190" s="10" t="s">
        <v>13</v>
      </c>
      <c r="D190" s="13">
        <v>0</v>
      </c>
      <c r="E190" s="13">
        <v>0.42001658682426568</v>
      </c>
      <c r="F190" s="13">
        <v>0.28877377794561937</v>
      </c>
      <c r="G190" s="13">
        <v>9.188409986373372E-2</v>
      </c>
      <c r="H190" s="13">
        <v>0.51194118472906402</v>
      </c>
      <c r="I190" s="13">
        <v>9.1912185520362011E-2</v>
      </c>
      <c r="J190" s="13">
        <v>5.2523528517110264E-2</v>
      </c>
      <c r="K190" s="13">
        <v>0.31520268721109401</v>
      </c>
      <c r="L190" s="13">
        <v>7.8792016643550636E-2</v>
      </c>
      <c r="M190" s="13">
        <v>7.8810092248558616E-2</v>
      </c>
      <c r="N190" s="13">
        <v>0.38083111184900387</v>
      </c>
      <c r="O190" s="13">
        <v>0.13134862944162437</v>
      </c>
      <c r="P190" s="13">
        <v>7.880028954937679E-2</v>
      </c>
      <c r="Q190" s="13">
        <v>7.8801175513366906E-2</v>
      </c>
      <c r="R190" s="13">
        <v>0.26269133250311333</v>
      </c>
      <c r="S190" s="13">
        <v>3.9414915057915056E-2</v>
      </c>
      <c r="T190" s="14">
        <v>0.11</v>
      </c>
      <c r="U190" s="14">
        <v>0.03</v>
      </c>
      <c r="V190" s="14">
        <v>0.1</v>
      </c>
      <c r="W190" s="14">
        <v>0</v>
      </c>
      <c r="X190" s="14">
        <v>0.02</v>
      </c>
      <c r="Y190" s="14">
        <v>0.03</v>
      </c>
      <c r="Z190" s="14">
        <v>0.02</v>
      </c>
      <c r="AA190" s="13">
        <v>7.0000000000000007E-2</v>
      </c>
      <c r="AC190" s="13">
        <v>0.04</v>
      </c>
    </row>
    <row r="191" spans="1:29">
      <c r="A191" s="9" t="s">
        <v>136</v>
      </c>
      <c r="B191" s="10" t="s">
        <v>14</v>
      </c>
      <c r="C191" s="10" t="s">
        <v>13</v>
      </c>
      <c r="D191" s="13">
        <v>1.312469173559991E-2</v>
      </c>
      <c r="E191" s="13">
        <v>0.10500414670606642</v>
      </c>
      <c r="F191" s="13">
        <v>0</v>
      </c>
      <c r="G191" s="13">
        <v>0</v>
      </c>
      <c r="H191" s="13">
        <v>7.8760182266009851E-2</v>
      </c>
      <c r="I191" s="13">
        <v>0</v>
      </c>
      <c r="J191" s="13">
        <v>0</v>
      </c>
      <c r="K191" s="13">
        <v>0.14446789830508475</v>
      </c>
      <c r="L191" s="13">
        <v>1.3132002773925107E-2</v>
      </c>
      <c r="M191" s="13">
        <v>5.254006149903908E-2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5" t="s">
        <v>137</v>
      </c>
      <c r="U191" s="15" t="s">
        <v>137</v>
      </c>
      <c r="V191" s="15" t="s">
        <v>137</v>
      </c>
      <c r="W191" s="15" t="s">
        <v>137</v>
      </c>
      <c r="X191" s="15" t="s">
        <v>137</v>
      </c>
      <c r="Y191" s="15" t="s">
        <v>137</v>
      </c>
      <c r="Z191" s="15" t="s">
        <v>137</v>
      </c>
    </row>
    <row r="192" spans="1:29">
      <c r="A192" s="9" t="s">
        <v>138</v>
      </c>
      <c r="B192" s="10" t="s">
        <v>15</v>
      </c>
      <c r="C192" s="10" t="s">
        <v>9</v>
      </c>
      <c r="D192" s="13">
        <v>0</v>
      </c>
      <c r="E192" s="13">
        <v>0.10500414670606642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5" t="s">
        <v>137</v>
      </c>
      <c r="U192" s="15" t="s">
        <v>137</v>
      </c>
      <c r="V192" s="15" t="s">
        <v>137</v>
      </c>
      <c r="W192" s="15" t="s">
        <v>137</v>
      </c>
      <c r="X192" s="15" t="s">
        <v>137</v>
      </c>
      <c r="Y192" s="15" t="s">
        <v>137</v>
      </c>
      <c r="Z192" s="15" t="s">
        <v>137</v>
      </c>
    </row>
    <row r="193" spans="1:29">
      <c r="A193" s="9" t="s">
        <v>139</v>
      </c>
      <c r="B193" s="10" t="s">
        <v>16</v>
      </c>
      <c r="C193" s="10" t="s">
        <v>17</v>
      </c>
      <c r="D193" s="13">
        <v>0.41999013553919712</v>
      </c>
      <c r="E193" s="13">
        <v>5.250207335303321E-2</v>
      </c>
      <c r="F193" s="13">
        <v>2.625216163141994E-2</v>
      </c>
      <c r="G193" s="13">
        <v>1.3126299980533388E-2</v>
      </c>
      <c r="H193" s="13">
        <v>1.3126697044334976E-2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5" t="s">
        <v>137</v>
      </c>
      <c r="U193" s="15" t="s">
        <v>137</v>
      </c>
      <c r="V193" s="15" t="s">
        <v>137</v>
      </c>
      <c r="W193" s="15" t="s">
        <v>137</v>
      </c>
      <c r="X193" s="15" t="s">
        <v>137</v>
      </c>
      <c r="Y193" s="15" t="s">
        <v>137</v>
      </c>
      <c r="Z193" s="15" t="s">
        <v>137</v>
      </c>
    </row>
    <row r="194" spans="1:29">
      <c r="A194" s="9" t="s">
        <v>140</v>
      </c>
      <c r="B194" s="10" t="s">
        <v>18</v>
      </c>
      <c r="C194" s="10" t="s">
        <v>19</v>
      </c>
      <c r="D194" s="13">
        <v>0.97122718843439337</v>
      </c>
      <c r="E194" s="13">
        <v>0.21000829341213284</v>
      </c>
      <c r="F194" s="13">
        <v>0.14438688897280968</v>
      </c>
      <c r="G194" s="13">
        <v>1.1157354983453378</v>
      </c>
      <c r="H194" s="13">
        <v>0.24940724384236454</v>
      </c>
      <c r="I194" s="13">
        <v>0.13130312217194573</v>
      </c>
      <c r="J194" s="13">
        <v>0.3151411711026616</v>
      </c>
      <c r="K194" s="13">
        <v>9.1934117103235763E-2</v>
      </c>
      <c r="L194" s="13">
        <v>0.10505602219140085</v>
      </c>
      <c r="M194" s="13">
        <v>0.24956529212043563</v>
      </c>
      <c r="N194" s="13">
        <v>6.566053652569033E-2</v>
      </c>
      <c r="O194" s="13">
        <v>0.11821376649746193</v>
      </c>
      <c r="P194" s="13">
        <v>0.40713482933844675</v>
      </c>
      <c r="Q194" s="13">
        <v>0.17073588027896164</v>
      </c>
      <c r="R194" s="13">
        <v>9.1941966376089673E-2</v>
      </c>
      <c r="S194" s="13">
        <v>0.2759044054054054</v>
      </c>
      <c r="T194" s="14">
        <v>0.68</v>
      </c>
      <c r="U194" s="14">
        <v>0.25</v>
      </c>
      <c r="V194" s="14">
        <v>0.12</v>
      </c>
      <c r="W194" s="14">
        <v>0.15</v>
      </c>
      <c r="X194" s="14">
        <v>0.55000000000000004</v>
      </c>
      <c r="Y194" s="14">
        <v>0.17</v>
      </c>
      <c r="Z194" s="14">
        <v>0.2</v>
      </c>
      <c r="AA194" s="13">
        <v>0.22</v>
      </c>
      <c r="AC194" s="13">
        <v>0.04</v>
      </c>
    </row>
    <row r="195" spans="1:29">
      <c r="A195" s="9" t="s">
        <v>141</v>
      </c>
      <c r="B195" s="10" t="s">
        <v>20</v>
      </c>
      <c r="C195" s="10" t="s">
        <v>21</v>
      </c>
      <c r="D195" s="13">
        <v>9.6728978091371332</v>
      </c>
      <c r="E195" s="13">
        <v>5.250207335303321E-2</v>
      </c>
      <c r="F195" s="13">
        <v>3.937824244712991E-2</v>
      </c>
      <c r="G195" s="13">
        <v>6.5631499902666937E-2</v>
      </c>
      <c r="H195" s="13">
        <v>0.30191403201970446</v>
      </c>
      <c r="I195" s="13">
        <v>3.9390936651583712E-2</v>
      </c>
      <c r="J195" s="13">
        <v>0.13130882129277566</v>
      </c>
      <c r="K195" s="13">
        <v>0.11820100770416025</v>
      </c>
      <c r="L195" s="13">
        <v>0.13132002773925106</v>
      </c>
      <c r="M195" s="13">
        <v>2.627003074951954E-2</v>
      </c>
      <c r="N195" s="13">
        <v>1.3132107305138065E-2</v>
      </c>
      <c r="O195" s="13">
        <v>0.18388808121827413</v>
      </c>
      <c r="P195" s="13">
        <v>0.4465349741131352</v>
      </c>
      <c r="Q195" s="13">
        <v>3.9400587756683453E-2</v>
      </c>
      <c r="R195" s="13">
        <v>0.11821109962640099</v>
      </c>
      <c r="S195" s="13">
        <v>2.6276610038610038E-2</v>
      </c>
      <c r="T195" s="14">
        <v>0.01</v>
      </c>
      <c r="U195" s="14">
        <v>0</v>
      </c>
      <c r="V195" s="14">
        <v>0.01</v>
      </c>
      <c r="W195" s="14">
        <v>0.01</v>
      </c>
      <c r="X195" s="14">
        <v>7.0000000000000007E-2</v>
      </c>
      <c r="Y195" s="14">
        <v>0.01</v>
      </c>
      <c r="Z195" s="14">
        <v>0.09</v>
      </c>
      <c r="AA195" s="13">
        <v>0.01</v>
      </c>
    </row>
    <row r="196" spans="1:29">
      <c r="A196" s="9" t="s">
        <v>142</v>
      </c>
      <c r="B196" s="10" t="s">
        <v>22</v>
      </c>
      <c r="C196" s="10" t="s">
        <v>23</v>
      </c>
      <c r="D196" s="13">
        <v>10.355381779388329</v>
      </c>
      <c r="E196" s="13">
        <v>4.0820362031983315</v>
      </c>
      <c r="F196" s="13">
        <v>0.91882565709969788</v>
      </c>
      <c r="G196" s="13">
        <v>4.791099492894686</v>
      </c>
      <c r="H196" s="13">
        <v>3.2816742610837442</v>
      </c>
      <c r="I196" s="13">
        <v>4.6743911493212673</v>
      </c>
      <c r="J196" s="13">
        <v>4.3857146311787067</v>
      </c>
      <c r="K196" s="13">
        <v>2.574155278890601</v>
      </c>
      <c r="L196" s="13">
        <v>1.8253483855755896</v>
      </c>
      <c r="M196" s="13">
        <v>1.3135015374759771</v>
      </c>
      <c r="N196" s="13">
        <v>2.2981187783991612</v>
      </c>
      <c r="O196" s="13">
        <v>1.3922954720812184</v>
      </c>
      <c r="P196" s="13">
        <v>1.1557375800575262</v>
      </c>
      <c r="Q196" s="13">
        <v>0.9850146939170864</v>
      </c>
      <c r="R196" s="13">
        <v>1.3922640622665008</v>
      </c>
      <c r="S196" s="13">
        <v>1.5503199922779922</v>
      </c>
      <c r="T196" s="13">
        <v>1.08</v>
      </c>
      <c r="U196" s="14">
        <v>1.0900000000000001</v>
      </c>
      <c r="V196" s="14">
        <v>1</v>
      </c>
      <c r="W196" s="14">
        <v>1.89</v>
      </c>
      <c r="X196" s="14">
        <v>1.99</v>
      </c>
      <c r="Y196" s="14">
        <v>1.01</v>
      </c>
      <c r="Z196" s="14">
        <v>1.1399999999999999</v>
      </c>
      <c r="AA196" s="13">
        <v>0.63</v>
      </c>
      <c r="AC196" s="13">
        <v>0.9</v>
      </c>
    </row>
    <row r="197" spans="1:29">
      <c r="A197" s="9" t="s">
        <v>143</v>
      </c>
      <c r="B197" s="10" t="s">
        <v>24</v>
      </c>
      <c r="C197" s="10" t="s">
        <v>25</v>
      </c>
      <c r="D197" s="13">
        <v>14.594657209987099</v>
      </c>
      <c r="E197" s="13">
        <v>6.2739977656874686</v>
      </c>
      <c r="F197" s="13">
        <v>3.6096722243202422</v>
      </c>
      <c r="G197" s="13">
        <v>12.640626881253652</v>
      </c>
      <c r="H197" s="13">
        <v>12.995430073891626</v>
      </c>
      <c r="I197" s="13">
        <v>4.6087395882352942</v>
      </c>
      <c r="J197" s="13">
        <v>5.3442690266159696</v>
      </c>
      <c r="K197" s="13">
        <v>0.84054049922958407</v>
      </c>
      <c r="L197" s="13">
        <v>1.7465563689320391</v>
      </c>
      <c r="M197" s="13">
        <v>2.4562478750800771</v>
      </c>
      <c r="N197" s="13">
        <v>4.2679348741698711</v>
      </c>
      <c r="O197" s="13">
        <v>3.1917716954314725</v>
      </c>
      <c r="P197" s="13">
        <v>3.4540793585810161</v>
      </c>
      <c r="Q197" s="13">
        <v>3.6773881906237889</v>
      </c>
      <c r="R197" s="13">
        <v>5.0568081506849314</v>
      </c>
      <c r="S197" s="13">
        <v>4.1122894710424713</v>
      </c>
      <c r="T197" s="14">
        <v>3.99</v>
      </c>
      <c r="U197" s="14">
        <v>3.08</v>
      </c>
      <c r="V197" s="14">
        <v>5.5</v>
      </c>
      <c r="W197" s="14">
        <v>5.87</v>
      </c>
      <c r="X197" s="14">
        <v>5.12</v>
      </c>
      <c r="Y197" s="14">
        <v>2.93</v>
      </c>
      <c r="Z197" s="14">
        <v>3.8</v>
      </c>
      <c r="AA197" s="13">
        <v>1.89</v>
      </c>
      <c r="AC197" s="13">
        <v>2.78</v>
      </c>
    </row>
    <row r="198" spans="1:29">
      <c r="A198" s="9" t="s">
        <v>144</v>
      </c>
      <c r="B198" s="10" t="s">
        <v>26</v>
      </c>
      <c r="C198" s="10" t="s">
        <v>27</v>
      </c>
      <c r="D198" s="13">
        <v>0.81373088760719436</v>
      </c>
      <c r="E198" s="13">
        <v>1.1812966504432472</v>
      </c>
      <c r="F198" s="13">
        <v>0.80069092975830825</v>
      </c>
      <c r="G198" s="13">
        <v>0.55130459918240227</v>
      </c>
      <c r="H198" s="13">
        <v>0.55132127586206892</v>
      </c>
      <c r="I198" s="13">
        <v>0.27573655656108598</v>
      </c>
      <c r="J198" s="13">
        <v>0.13130882129277566</v>
      </c>
      <c r="K198" s="13">
        <v>2.4690877164869032</v>
      </c>
      <c r="L198" s="13">
        <v>0.35456407489597785</v>
      </c>
      <c r="M198" s="13">
        <v>7.1848534099935941</v>
      </c>
      <c r="N198" s="13">
        <v>0.68286957986717933</v>
      </c>
      <c r="O198" s="13">
        <v>1.4448349238578682</v>
      </c>
      <c r="P198" s="13">
        <v>0.31520115819750716</v>
      </c>
      <c r="Q198" s="13">
        <v>5.9363552220069735</v>
      </c>
      <c r="R198" s="13">
        <v>9.1941966376089673E-2</v>
      </c>
      <c r="S198" s="13">
        <v>0.19707457528957528</v>
      </c>
      <c r="T198" s="14">
        <v>0.05</v>
      </c>
      <c r="U198" s="14">
        <v>0.15</v>
      </c>
      <c r="V198" s="14">
        <v>0.06</v>
      </c>
      <c r="W198" s="14">
        <v>0.06</v>
      </c>
      <c r="X198" s="14">
        <v>0.23</v>
      </c>
      <c r="Y198" s="14">
        <v>0.38</v>
      </c>
      <c r="Z198" s="14">
        <v>0.11</v>
      </c>
      <c r="AA198" s="13">
        <v>0.15</v>
      </c>
      <c r="AC198" s="13">
        <v>0.1</v>
      </c>
    </row>
    <row r="199" spans="1:29">
      <c r="A199" s="9" t="s">
        <v>145</v>
      </c>
      <c r="B199" s="10" t="s">
        <v>28</v>
      </c>
      <c r="C199" s="10" t="s">
        <v>29</v>
      </c>
      <c r="D199" s="13">
        <v>5.367998919860363</v>
      </c>
      <c r="E199" s="13">
        <v>3.8589023914479403</v>
      </c>
      <c r="F199" s="13">
        <v>0.87944741465256804</v>
      </c>
      <c r="G199" s="13">
        <v>1.8508082972552076</v>
      </c>
      <c r="H199" s="13">
        <v>1.4045565837438425</v>
      </c>
      <c r="I199" s="13">
        <v>2.0089377692307697</v>
      </c>
      <c r="J199" s="13">
        <v>0.97168527756653988</v>
      </c>
      <c r="K199" s="13">
        <v>0.63040537442218803</v>
      </c>
      <c r="L199" s="13">
        <v>0.87984418585298219</v>
      </c>
      <c r="M199" s="13">
        <v>0.68302079948750805</v>
      </c>
      <c r="N199" s="13">
        <v>1.431399696260049</v>
      </c>
      <c r="O199" s="13">
        <v>0.4465853401015229</v>
      </c>
      <c r="P199" s="13">
        <v>0.61726893480345157</v>
      </c>
      <c r="Q199" s="13">
        <v>1.5497564517628826</v>
      </c>
      <c r="R199" s="13">
        <v>0.7618048642590286</v>
      </c>
      <c r="S199" s="13">
        <v>0.77515999613899611</v>
      </c>
      <c r="T199" s="14">
        <v>4.28</v>
      </c>
      <c r="U199" s="14">
        <v>1.44</v>
      </c>
      <c r="V199" s="14">
        <v>0.33</v>
      </c>
      <c r="W199" s="14">
        <v>1.21</v>
      </c>
      <c r="X199" s="14">
        <v>1.04</v>
      </c>
      <c r="Y199" s="14">
        <v>0.3</v>
      </c>
      <c r="Z199" s="14">
        <v>0.52</v>
      </c>
      <c r="AA199" s="13">
        <v>0.28999999999999998</v>
      </c>
      <c r="AC199" s="13">
        <v>0.09</v>
      </c>
    </row>
    <row r="200" spans="1:29">
      <c r="A200" s="9" t="s">
        <v>146</v>
      </c>
      <c r="B200" s="10" t="s">
        <v>30</v>
      </c>
      <c r="C200" s="10" t="s">
        <v>30</v>
      </c>
      <c r="D200" s="13">
        <v>2.5330655049707826</v>
      </c>
      <c r="E200" s="13">
        <v>0.98441387536937264</v>
      </c>
      <c r="F200" s="13">
        <v>0.27564769712990939</v>
      </c>
      <c r="G200" s="13">
        <v>1.4045140979170725</v>
      </c>
      <c r="H200" s="13">
        <v>0.80072851970443348</v>
      </c>
      <c r="I200" s="13">
        <v>0.60399436199095036</v>
      </c>
      <c r="J200" s="13">
        <v>0.43331911026615971</v>
      </c>
      <c r="K200" s="13">
        <v>0.18386823420647153</v>
      </c>
      <c r="L200" s="13">
        <v>0.32830006934812767</v>
      </c>
      <c r="M200" s="13">
        <v>0.14448516912235748</v>
      </c>
      <c r="N200" s="13">
        <v>2.6264214610276129E-2</v>
      </c>
      <c r="O200" s="13">
        <v>0.13134862944162437</v>
      </c>
      <c r="P200" s="13">
        <v>2.62667631831256E-2</v>
      </c>
      <c r="Q200" s="13">
        <v>2.6267058504455636E-2</v>
      </c>
      <c r="R200" s="13">
        <v>2.6269133250311334E-2</v>
      </c>
      <c r="S200" s="13">
        <v>0.17079796525096524</v>
      </c>
      <c r="T200" s="14">
        <v>0.03</v>
      </c>
      <c r="U200" s="14">
        <v>0.01</v>
      </c>
      <c r="V200" s="14">
        <v>0.21</v>
      </c>
      <c r="W200" s="14">
        <v>0.01</v>
      </c>
      <c r="X200" s="14">
        <v>0.01</v>
      </c>
      <c r="Y200" s="14">
        <v>0.05</v>
      </c>
      <c r="Z200" s="14">
        <v>0</v>
      </c>
      <c r="AA200" s="13">
        <v>0</v>
      </c>
      <c r="AC200" s="13">
        <v>0</v>
      </c>
    </row>
    <row r="201" spans="1:29">
      <c r="A201" s="9" t="s">
        <v>147</v>
      </c>
      <c r="B201" s="10" t="s">
        <v>31</v>
      </c>
      <c r="C201" s="10" t="s">
        <v>31</v>
      </c>
      <c r="D201" s="13">
        <v>8.478550861197542</v>
      </c>
      <c r="E201" s="13">
        <v>8.7022186582652541</v>
      </c>
      <c r="F201" s="13">
        <v>10.343351682779456</v>
      </c>
      <c r="G201" s="13">
        <v>6.7600444899746952</v>
      </c>
      <c r="H201" s="13">
        <v>12.142194766009853</v>
      </c>
      <c r="I201" s="13">
        <v>5.3046461357466068</v>
      </c>
      <c r="J201" s="13">
        <v>1.8514543802281367</v>
      </c>
      <c r="K201" s="13">
        <v>6.8950587827426819</v>
      </c>
      <c r="L201" s="13">
        <v>5.2002730984743417</v>
      </c>
      <c r="M201" s="13">
        <v>8.4983549474695703</v>
      </c>
      <c r="N201" s="13">
        <v>3.2567626116742399</v>
      </c>
      <c r="O201" s="13">
        <v>2.4036799187817262</v>
      </c>
      <c r="P201" s="13">
        <v>4.2683490172579095</v>
      </c>
      <c r="Q201" s="13">
        <v>4.0451270096861682</v>
      </c>
      <c r="R201" s="13">
        <v>7.8938745417185547</v>
      </c>
      <c r="S201" s="13">
        <v>10.31356944015444</v>
      </c>
      <c r="T201" s="14">
        <v>3.35</v>
      </c>
      <c r="U201" s="14">
        <v>2.84</v>
      </c>
      <c r="V201" s="14">
        <v>4.3</v>
      </c>
      <c r="W201" s="14">
        <v>5.94</v>
      </c>
      <c r="X201" s="14">
        <v>5.87</v>
      </c>
      <c r="Y201" s="14">
        <v>7.14</v>
      </c>
      <c r="Z201" s="14">
        <v>1.59</v>
      </c>
      <c r="AA201" s="13">
        <v>2.58</v>
      </c>
      <c r="AC201" s="13">
        <v>0.9</v>
      </c>
    </row>
    <row r="202" spans="1:29">
      <c r="A202" s="9" t="s">
        <v>148</v>
      </c>
      <c r="B202" s="10" t="s">
        <v>32</v>
      </c>
      <c r="C202" s="10" t="s">
        <v>33</v>
      </c>
      <c r="D202" s="13">
        <v>0</v>
      </c>
      <c r="E202" s="13">
        <v>0</v>
      </c>
      <c r="F202" s="13">
        <v>0</v>
      </c>
      <c r="G202" s="13">
        <v>0</v>
      </c>
      <c r="H202" s="13">
        <v>2.6253394088669953E-2</v>
      </c>
      <c r="I202" s="13">
        <v>0</v>
      </c>
      <c r="J202" s="13">
        <v>1.3130882129277566E-2</v>
      </c>
      <c r="K202" s="13">
        <v>2.6266890600924502E-2</v>
      </c>
      <c r="L202" s="13">
        <v>0</v>
      </c>
      <c r="M202" s="13">
        <v>2.627003074951954E-2</v>
      </c>
      <c r="N202" s="13">
        <v>1.3132107305138065E-2</v>
      </c>
      <c r="O202" s="13">
        <v>0</v>
      </c>
      <c r="P202" s="13">
        <v>0</v>
      </c>
      <c r="Q202" s="13">
        <v>0</v>
      </c>
      <c r="R202" s="13">
        <v>1.3134566625155667E-2</v>
      </c>
      <c r="S202" s="13">
        <v>0</v>
      </c>
      <c r="T202" s="15" t="s">
        <v>137</v>
      </c>
      <c r="U202" s="14">
        <v>0.01</v>
      </c>
      <c r="V202" s="15" t="s">
        <v>137</v>
      </c>
      <c r="W202" s="14">
        <v>0.08</v>
      </c>
      <c r="X202" s="14">
        <v>0.01</v>
      </c>
      <c r="Y202" s="14">
        <v>0</v>
      </c>
      <c r="Z202" s="14">
        <v>0</v>
      </c>
      <c r="AA202" s="13">
        <v>0</v>
      </c>
      <c r="AC202" s="13">
        <v>0</v>
      </c>
    </row>
    <row r="203" spans="1:29">
      <c r="A203" s="9" t="s">
        <v>149</v>
      </c>
      <c r="B203" s="10" t="s">
        <v>34</v>
      </c>
      <c r="C203" s="10" t="s">
        <v>35</v>
      </c>
      <c r="D203" s="13">
        <v>38.652217161341731</v>
      </c>
      <c r="E203" s="13">
        <v>12.889259008169653</v>
      </c>
      <c r="F203" s="13">
        <v>3.8459416790030216</v>
      </c>
      <c r="G203" s="13">
        <v>7.2850964891960297</v>
      </c>
      <c r="H203" s="13">
        <v>11.380846337438424</v>
      </c>
      <c r="I203" s="13">
        <v>11.712238497737557</v>
      </c>
      <c r="J203" s="13">
        <v>11.896579209125475</v>
      </c>
      <c r="K203" s="13">
        <v>6.1989861818181815</v>
      </c>
      <c r="L203" s="13">
        <v>6.1326452954230239</v>
      </c>
      <c r="M203" s="13">
        <v>10.25844700768738</v>
      </c>
      <c r="N203" s="13">
        <v>5.6074098192939532</v>
      </c>
      <c r="O203" s="13">
        <v>6.0551718172588833</v>
      </c>
      <c r="P203" s="13">
        <v>5.0038183863854266</v>
      </c>
      <c r="Q203" s="13">
        <v>5.8181534587369237</v>
      </c>
      <c r="R203" s="13">
        <v>3.900966287671233</v>
      </c>
      <c r="S203" s="13">
        <v>4.4933003166023164</v>
      </c>
      <c r="T203" s="14">
        <v>2.95</v>
      </c>
      <c r="U203" s="14">
        <v>2.74</v>
      </c>
      <c r="V203" s="14">
        <v>2.56</v>
      </c>
      <c r="W203" s="14">
        <v>3.48</v>
      </c>
      <c r="X203" s="14">
        <v>1.9</v>
      </c>
      <c r="Y203" s="14">
        <v>2.3199999999999998</v>
      </c>
      <c r="Z203" s="14">
        <v>2.15</v>
      </c>
      <c r="AA203" s="13">
        <v>0.81</v>
      </c>
      <c r="AC203" s="13">
        <v>0.74</v>
      </c>
    </row>
    <row r="204" spans="1:29">
      <c r="A204" s="9" t="s">
        <v>150</v>
      </c>
      <c r="B204" s="10" t="s">
        <v>36</v>
      </c>
      <c r="C204" s="10" t="s">
        <v>37</v>
      </c>
      <c r="D204" s="13">
        <v>5.2892507694467641</v>
      </c>
      <c r="E204" s="13">
        <v>0.6168993618981401</v>
      </c>
      <c r="F204" s="13">
        <v>0.94507781873111785</v>
      </c>
      <c r="G204" s="13">
        <v>1.6145348976056066</v>
      </c>
      <c r="H204" s="13">
        <v>0.45943439655172413</v>
      </c>
      <c r="I204" s="13">
        <v>0.18382437104072402</v>
      </c>
      <c r="J204" s="13">
        <v>7.87852927756654E-2</v>
      </c>
      <c r="K204" s="13">
        <v>0.15760134360554701</v>
      </c>
      <c r="L204" s="13">
        <v>2.6264005547850213E-2</v>
      </c>
      <c r="M204" s="13">
        <v>1.313501537475977E-2</v>
      </c>
      <c r="N204" s="13">
        <v>5.2528429220552258E-2</v>
      </c>
      <c r="O204" s="13">
        <v>1.3134862944162436E-2</v>
      </c>
      <c r="P204" s="13">
        <v>1.31333815915628E-2</v>
      </c>
      <c r="Q204" s="13">
        <v>0.19700293878341726</v>
      </c>
      <c r="R204" s="13">
        <v>2.6269133250311334E-2</v>
      </c>
      <c r="S204" s="13">
        <v>0</v>
      </c>
      <c r="T204" s="14">
        <v>0</v>
      </c>
      <c r="U204" s="15" t="s">
        <v>137</v>
      </c>
      <c r="V204" s="14">
        <v>0</v>
      </c>
      <c r="W204" s="15" t="s">
        <v>137</v>
      </c>
      <c r="X204" s="15" t="s">
        <v>137</v>
      </c>
      <c r="Y204" s="14">
        <v>0.01</v>
      </c>
      <c r="Z204" s="14">
        <v>0</v>
      </c>
      <c r="AC204" s="13">
        <v>0</v>
      </c>
    </row>
    <row r="205" spans="1:29">
      <c r="A205" s="9" t="s">
        <v>151</v>
      </c>
      <c r="B205" s="10" t="s">
        <v>38</v>
      </c>
      <c r="C205" s="10" t="s">
        <v>38</v>
      </c>
      <c r="D205" s="13">
        <v>10.421005238066329</v>
      </c>
      <c r="E205" s="13">
        <v>2.9794926627846343</v>
      </c>
      <c r="F205" s="13">
        <v>0.74818660649546831</v>
      </c>
      <c r="G205" s="13">
        <v>1.9951975970410749</v>
      </c>
      <c r="H205" s="13">
        <v>1.8114841921182265</v>
      </c>
      <c r="I205" s="13">
        <v>3.0724930588235297</v>
      </c>
      <c r="J205" s="13">
        <v>2.0484176121673006</v>
      </c>
      <c r="K205" s="13">
        <v>2.9287583020030818</v>
      </c>
      <c r="L205" s="13">
        <v>1.4445203051317617</v>
      </c>
      <c r="M205" s="13">
        <v>2.1278724907110829</v>
      </c>
      <c r="N205" s="13">
        <v>1.1818896574624258</v>
      </c>
      <c r="O205" s="13">
        <v>1.4185651979695433</v>
      </c>
      <c r="P205" s="13">
        <v>1.5760057909875358</v>
      </c>
      <c r="Q205" s="13">
        <v>0.40713940681906235</v>
      </c>
      <c r="R205" s="13">
        <v>0.28896046575342466</v>
      </c>
      <c r="S205" s="13">
        <v>1.4189369420849423</v>
      </c>
      <c r="T205" s="14">
        <v>0.25</v>
      </c>
      <c r="U205" s="14">
        <v>0.22</v>
      </c>
      <c r="V205" s="14">
        <v>0.53</v>
      </c>
      <c r="W205" s="14">
        <v>0.25</v>
      </c>
      <c r="X205" s="14">
        <v>0.15</v>
      </c>
      <c r="Y205" s="14">
        <v>0.06</v>
      </c>
      <c r="Z205" s="14">
        <v>0.28000000000000003</v>
      </c>
      <c r="AA205" s="13">
        <v>0.04</v>
      </c>
      <c r="AC205" s="13">
        <v>0.26</v>
      </c>
    </row>
    <row r="206" spans="1:29">
      <c r="A206" s="9" t="s">
        <v>152</v>
      </c>
      <c r="B206" s="10" t="s">
        <v>39</v>
      </c>
      <c r="C206" s="10" t="s">
        <v>38</v>
      </c>
      <c r="D206" s="13">
        <v>0.40686544380359718</v>
      </c>
      <c r="E206" s="13">
        <v>0.18375725673561624</v>
      </c>
      <c r="F206" s="13">
        <v>0.18376513141993961</v>
      </c>
      <c r="G206" s="13">
        <v>0.4331678993576018</v>
      </c>
      <c r="H206" s="13">
        <v>9.1886879310344838E-2</v>
      </c>
      <c r="I206" s="13">
        <v>0.17069405882352945</v>
      </c>
      <c r="J206" s="13">
        <v>6.5654410646387829E-2</v>
      </c>
      <c r="K206" s="13">
        <v>2.6266890600924502E-2</v>
      </c>
      <c r="L206" s="13">
        <v>3.9396008321775318E-2</v>
      </c>
      <c r="M206" s="13">
        <v>0</v>
      </c>
      <c r="N206" s="13">
        <v>0</v>
      </c>
      <c r="O206" s="13">
        <v>6.5674314720812185E-2</v>
      </c>
      <c r="P206" s="13">
        <v>9.1933671140939602E-2</v>
      </c>
      <c r="Q206" s="13">
        <v>6.5667646261139093E-2</v>
      </c>
      <c r="R206" s="13">
        <v>0</v>
      </c>
      <c r="S206" s="13">
        <v>0</v>
      </c>
      <c r="T206" s="15" t="s">
        <v>137</v>
      </c>
      <c r="U206" s="15" t="s">
        <v>137</v>
      </c>
      <c r="V206" s="15" t="s">
        <v>137</v>
      </c>
      <c r="W206" s="15" t="s">
        <v>137</v>
      </c>
      <c r="X206" s="15" t="s">
        <v>137</v>
      </c>
      <c r="Y206" s="15" t="s">
        <v>137</v>
      </c>
      <c r="Z206" s="15" t="s">
        <v>137</v>
      </c>
    </row>
    <row r="207" spans="1:29">
      <c r="A207" s="9" t="s">
        <v>153</v>
      </c>
      <c r="B207" s="10" t="s">
        <v>40</v>
      </c>
      <c r="C207" s="10" t="s">
        <v>40</v>
      </c>
      <c r="D207" s="13">
        <v>3.3336717008423773</v>
      </c>
      <c r="E207" s="13">
        <v>3.7670237630801329</v>
      </c>
      <c r="F207" s="13">
        <v>0.90569957628398789</v>
      </c>
      <c r="G207" s="13">
        <v>1.1288617983258713</v>
      </c>
      <c r="H207" s="13">
        <v>0.61695476108374381</v>
      </c>
      <c r="I207" s="13">
        <v>0.59086404977375573</v>
      </c>
      <c r="J207" s="13">
        <v>0.24948676045627377</v>
      </c>
      <c r="K207" s="13">
        <v>0.31520268721109401</v>
      </c>
      <c r="L207" s="13">
        <v>0.22324404715672683</v>
      </c>
      <c r="M207" s="13">
        <v>0.26270030749519541</v>
      </c>
      <c r="N207" s="13">
        <v>0.17071739496679483</v>
      </c>
      <c r="O207" s="13">
        <v>0.84063122842639593</v>
      </c>
      <c r="P207" s="13">
        <v>0.48593511888782354</v>
      </c>
      <c r="Q207" s="13">
        <v>5.2534117008911273E-2</v>
      </c>
      <c r="R207" s="13">
        <v>5.2538266500622668E-2</v>
      </c>
      <c r="S207" s="13">
        <v>0.38101084555984555</v>
      </c>
      <c r="T207" s="14">
        <v>0.06</v>
      </c>
      <c r="U207" s="14">
        <v>0.22</v>
      </c>
      <c r="V207" s="15" t="s">
        <v>137</v>
      </c>
      <c r="W207" s="14">
        <v>0.03</v>
      </c>
      <c r="X207" s="14">
        <v>0.19</v>
      </c>
      <c r="Y207" s="14">
        <v>0.34</v>
      </c>
      <c r="Z207" s="14">
        <v>0.04</v>
      </c>
    </row>
    <row r="208" spans="1:29">
      <c r="A208" s="9" t="s">
        <v>154</v>
      </c>
      <c r="B208" s="10" t="s">
        <v>41</v>
      </c>
      <c r="C208" s="10" t="s">
        <v>23</v>
      </c>
      <c r="D208" s="13">
        <v>0.24936914297639828</v>
      </c>
      <c r="E208" s="13">
        <v>0.26251036676516604</v>
      </c>
      <c r="F208" s="13">
        <v>3.937824244712991E-2</v>
      </c>
      <c r="G208" s="13">
        <v>0.64318869904613596</v>
      </c>
      <c r="H208" s="13">
        <v>0.3806742142857143</v>
      </c>
      <c r="I208" s="13">
        <v>0.36764874208144804</v>
      </c>
      <c r="J208" s="13">
        <v>0.40705734600760457</v>
      </c>
      <c r="K208" s="13">
        <v>0.19700167950693376</v>
      </c>
      <c r="L208" s="13">
        <v>0.2101120443828017</v>
      </c>
      <c r="M208" s="13">
        <v>1.8520371678411274</v>
      </c>
      <c r="N208" s="13">
        <v>0.24951003879762323</v>
      </c>
      <c r="O208" s="13">
        <v>0.14448349238578681</v>
      </c>
      <c r="P208" s="13">
        <v>7.880028954937679E-2</v>
      </c>
      <c r="Q208" s="13">
        <v>6.5667646261139093E-2</v>
      </c>
      <c r="R208" s="13">
        <v>7.8807399750933996E-2</v>
      </c>
      <c r="S208" s="13">
        <v>6.5691525096525094E-2</v>
      </c>
      <c r="T208" s="14">
        <v>7.0000000000000007E-2</v>
      </c>
      <c r="U208" s="14">
        <v>0.06</v>
      </c>
      <c r="V208" s="14">
        <v>0.08</v>
      </c>
      <c r="W208" s="14">
        <v>0.13</v>
      </c>
      <c r="X208" s="14">
        <v>0.06</v>
      </c>
      <c r="Y208" s="14">
        <v>0.11</v>
      </c>
      <c r="Z208" s="14">
        <v>0.6</v>
      </c>
      <c r="AA208" s="13">
        <v>0.03</v>
      </c>
      <c r="AC208" s="13">
        <v>0.01</v>
      </c>
    </row>
    <row r="209" spans="1:29">
      <c r="A209" s="9" t="s">
        <v>155</v>
      </c>
      <c r="B209" s="10" t="s">
        <v>42</v>
      </c>
      <c r="C209" s="10" t="s">
        <v>27</v>
      </c>
      <c r="D209" s="13">
        <v>0.65623458677999547</v>
      </c>
      <c r="E209" s="13">
        <v>0.19688277507387453</v>
      </c>
      <c r="F209" s="13">
        <v>7.8756484894259821E-2</v>
      </c>
      <c r="G209" s="13">
        <v>0.21002079968853421</v>
      </c>
      <c r="H209" s="13">
        <v>0.26253394088669951</v>
      </c>
      <c r="I209" s="13">
        <v>0.35451842986425347</v>
      </c>
      <c r="J209" s="13">
        <v>0.24948676045627377</v>
      </c>
      <c r="K209" s="13">
        <v>5.2533781201849004E-2</v>
      </c>
      <c r="L209" s="13">
        <v>0.26264005547850211</v>
      </c>
      <c r="M209" s="13">
        <v>9.1945107623318395E-2</v>
      </c>
      <c r="N209" s="13">
        <v>3.9396321915414194E-2</v>
      </c>
      <c r="O209" s="13">
        <v>9.1944040609137065E-2</v>
      </c>
      <c r="P209" s="13">
        <v>0.15760057909875358</v>
      </c>
      <c r="Q209" s="13">
        <v>0.11820176327005036</v>
      </c>
      <c r="R209" s="13">
        <v>0.18388393275217935</v>
      </c>
      <c r="S209" s="13">
        <v>6.5691525096525094E-2</v>
      </c>
      <c r="T209" s="15" t="s">
        <v>137</v>
      </c>
      <c r="U209" s="15" t="s">
        <v>137</v>
      </c>
      <c r="V209" s="14">
        <v>0</v>
      </c>
      <c r="W209" s="15" t="s">
        <v>137</v>
      </c>
      <c r="X209" s="14">
        <v>0</v>
      </c>
      <c r="Y209" s="15" t="s">
        <v>137</v>
      </c>
      <c r="Z209" s="15" t="s">
        <v>137</v>
      </c>
    </row>
    <row r="210" spans="1:29">
      <c r="A210" s="9" t="s">
        <v>156</v>
      </c>
      <c r="B210" s="10" t="s">
        <v>43</v>
      </c>
      <c r="C210" s="10" t="s">
        <v>27</v>
      </c>
      <c r="D210" s="13">
        <v>0.19687037603399865</v>
      </c>
      <c r="E210" s="13">
        <v>2.6251036676516605E-2</v>
      </c>
      <c r="F210" s="13">
        <v>1.312608081570997E-2</v>
      </c>
      <c r="G210" s="13">
        <v>1.3126299980533388E-2</v>
      </c>
      <c r="H210" s="13">
        <v>0.13126697044334976</v>
      </c>
      <c r="I210" s="13">
        <v>1.3130312217194571E-2</v>
      </c>
      <c r="J210" s="13">
        <v>3.93926463878327E-2</v>
      </c>
      <c r="K210" s="13">
        <v>1.3133445300462251E-2</v>
      </c>
      <c r="L210" s="13">
        <v>1.3132002773925107E-2</v>
      </c>
      <c r="M210" s="13">
        <v>2.627003074951954E-2</v>
      </c>
      <c r="N210" s="13">
        <v>2.6264214610276129E-2</v>
      </c>
      <c r="O210" s="13">
        <v>0.15761835532994922</v>
      </c>
      <c r="P210" s="13">
        <v>1.31333815915628E-2</v>
      </c>
      <c r="Q210" s="13">
        <v>7.8801175513366906E-2</v>
      </c>
      <c r="R210" s="13">
        <v>2.6269133250311334E-2</v>
      </c>
      <c r="S210" s="13">
        <v>2.6276610038610038E-2</v>
      </c>
      <c r="T210" s="14">
        <v>7.0000000000000007E-2</v>
      </c>
      <c r="U210" s="14">
        <v>0.01</v>
      </c>
      <c r="V210" s="14">
        <v>0.06</v>
      </c>
      <c r="W210" s="14">
        <v>0.01</v>
      </c>
      <c r="X210" s="14">
        <v>0.01</v>
      </c>
      <c r="Y210" s="14">
        <v>0.02</v>
      </c>
      <c r="Z210" s="14">
        <v>0.01</v>
      </c>
      <c r="AA210" s="13">
        <v>0.01</v>
      </c>
      <c r="AC210" s="13">
        <v>0</v>
      </c>
    </row>
    <row r="211" spans="1:29">
      <c r="A211" s="9" t="s">
        <v>157</v>
      </c>
      <c r="B211" s="10" t="s">
        <v>44</v>
      </c>
      <c r="C211" s="10" t="s">
        <v>19</v>
      </c>
      <c r="D211" s="13">
        <v>2.611813655384382</v>
      </c>
      <c r="E211" s="13">
        <v>0.94503732035459764</v>
      </c>
      <c r="F211" s="13">
        <v>0.43316066691842903</v>
      </c>
      <c r="G211" s="13">
        <v>0.32815749951333467</v>
      </c>
      <c r="H211" s="13">
        <v>0.89261539901477838</v>
      </c>
      <c r="I211" s="13">
        <v>0.95851279185520366</v>
      </c>
      <c r="J211" s="13">
        <v>0.44644999239543726</v>
      </c>
      <c r="K211" s="13">
        <v>0.14446789830508475</v>
      </c>
      <c r="L211" s="13">
        <v>0.45962009708737867</v>
      </c>
      <c r="M211" s="13">
        <v>0.80123593786034597</v>
      </c>
      <c r="N211" s="13">
        <v>0.60407693603635104</v>
      </c>
      <c r="O211" s="13">
        <v>0.43345047715736046</v>
      </c>
      <c r="P211" s="13">
        <v>0.65666907957813991</v>
      </c>
      <c r="Q211" s="13">
        <v>0.7617446966292134</v>
      </c>
      <c r="R211" s="13">
        <v>0.40717156537982563</v>
      </c>
      <c r="S211" s="13">
        <v>1.2481389768339768</v>
      </c>
      <c r="T211" s="14">
        <v>0.3</v>
      </c>
      <c r="U211" s="14">
        <v>0.41</v>
      </c>
      <c r="V211" s="14">
        <v>0.12</v>
      </c>
      <c r="W211" s="14">
        <v>0.23</v>
      </c>
      <c r="X211" s="14">
        <v>0.53</v>
      </c>
      <c r="Y211" s="14">
        <v>0.06</v>
      </c>
      <c r="Z211" s="14">
        <v>0.1</v>
      </c>
      <c r="AA211" s="13">
        <v>0.28000000000000003</v>
      </c>
      <c r="AC211" s="13">
        <v>0.05</v>
      </c>
    </row>
    <row r="212" spans="1:29">
      <c r="A212" s="9" t="s">
        <v>158</v>
      </c>
      <c r="B212" s="10" t="s">
        <v>45</v>
      </c>
      <c r="C212" s="10" t="s">
        <v>19</v>
      </c>
      <c r="D212" s="13">
        <v>0.32811729338999773</v>
      </c>
      <c r="E212" s="13">
        <v>1.0369159487224058</v>
      </c>
      <c r="F212" s="13">
        <v>0.17063905060422963</v>
      </c>
      <c r="G212" s="13">
        <v>1.089482898384271</v>
      </c>
      <c r="H212" s="13">
        <v>0.39380091133004924</v>
      </c>
      <c r="I212" s="13">
        <v>2.6260624434389142E-2</v>
      </c>
      <c r="J212" s="13">
        <v>0.13130882129277566</v>
      </c>
      <c r="K212" s="13">
        <v>5.2533781201849004E-2</v>
      </c>
      <c r="L212" s="13">
        <v>9.1924019417475744E-2</v>
      </c>
      <c r="M212" s="13">
        <v>2.627003074951954E-2</v>
      </c>
      <c r="N212" s="13">
        <v>0.15758528766165678</v>
      </c>
      <c r="O212" s="13">
        <v>0.11821376649746193</v>
      </c>
      <c r="P212" s="13">
        <v>2.62667631831256E-2</v>
      </c>
      <c r="Q212" s="13">
        <v>3.9400587756683453E-2</v>
      </c>
      <c r="R212" s="13">
        <v>0.15761479950186799</v>
      </c>
      <c r="S212" s="13">
        <v>2.6276610038610038E-2</v>
      </c>
      <c r="T212" s="14">
        <v>0.01</v>
      </c>
      <c r="U212" s="14">
        <v>0.02</v>
      </c>
      <c r="V212" s="14">
        <v>0.01</v>
      </c>
      <c r="W212" s="14">
        <v>0.04</v>
      </c>
      <c r="X212" s="14">
        <v>0.01</v>
      </c>
      <c r="Y212" s="15" t="s">
        <v>137</v>
      </c>
      <c r="Z212" s="14">
        <v>0.03</v>
      </c>
      <c r="AA212" s="13">
        <v>0.01</v>
      </c>
      <c r="AC212" s="13">
        <v>0.2</v>
      </c>
    </row>
    <row r="213" spans="1:29">
      <c r="A213" s="9" t="s">
        <v>159</v>
      </c>
      <c r="B213" s="10" t="s">
        <v>46</v>
      </c>
      <c r="C213" s="10" t="s">
        <v>30</v>
      </c>
      <c r="D213" s="13">
        <v>0.34124198512559767</v>
      </c>
      <c r="E213" s="13">
        <v>0.21000829341213284</v>
      </c>
      <c r="F213" s="13">
        <v>0.22314337386706951</v>
      </c>
      <c r="G213" s="13">
        <v>0.28877859957173452</v>
      </c>
      <c r="H213" s="13">
        <v>5.2506788177339905E-2</v>
      </c>
      <c r="I213" s="13">
        <v>1.3130312217194571E-2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5" t="s">
        <v>137</v>
      </c>
      <c r="U213" s="15" t="s">
        <v>137</v>
      </c>
      <c r="V213" s="15" t="s">
        <v>137</v>
      </c>
      <c r="W213" s="15" t="s">
        <v>137</v>
      </c>
      <c r="X213" s="15" t="s">
        <v>137</v>
      </c>
      <c r="Y213" s="15" t="s">
        <v>137</v>
      </c>
      <c r="Z213" s="15" t="s">
        <v>137</v>
      </c>
    </row>
    <row r="214" spans="1:29">
      <c r="A214" s="9" t="s">
        <v>160</v>
      </c>
      <c r="B214" s="10" t="s">
        <v>47</v>
      </c>
      <c r="C214" s="10" t="s">
        <v>29</v>
      </c>
      <c r="D214" s="13">
        <v>0.14437160909159902</v>
      </c>
      <c r="E214" s="13">
        <v>1.3125518338258303E-2</v>
      </c>
      <c r="F214" s="13">
        <v>0</v>
      </c>
      <c r="G214" s="13">
        <v>0</v>
      </c>
      <c r="H214" s="13">
        <v>5.2506788177339905E-2</v>
      </c>
      <c r="I214" s="13">
        <v>0.13130312217194573</v>
      </c>
      <c r="J214" s="13">
        <v>0.17070146768060837</v>
      </c>
      <c r="K214" s="13">
        <v>0.18386823420647153</v>
      </c>
      <c r="L214" s="13">
        <v>3.9396008321775318E-2</v>
      </c>
      <c r="M214" s="13">
        <v>0.2232952613709161</v>
      </c>
      <c r="N214" s="13">
        <v>1.3132107305138065E-2</v>
      </c>
      <c r="O214" s="13">
        <v>9.1944040609137065E-2</v>
      </c>
      <c r="P214" s="13">
        <v>3.9400144774688395E-2</v>
      </c>
      <c r="Q214" s="13">
        <v>0.10506823401782255</v>
      </c>
      <c r="R214" s="13">
        <v>7.8807399750933996E-2</v>
      </c>
      <c r="S214" s="13">
        <v>0.10510644015444015</v>
      </c>
      <c r="T214" s="14">
        <v>7.0000000000000007E-2</v>
      </c>
      <c r="U214" s="14">
        <v>0.03</v>
      </c>
      <c r="V214" s="14">
        <v>0.08</v>
      </c>
      <c r="W214" s="14">
        <v>0.2</v>
      </c>
      <c r="X214" s="14">
        <v>0.25</v>
      </c>
      <c r="Y214" s="14">
        <v>0.02</v>
      </c>
      <c r="Z214" s="14">
        <v>0.01</v>
      </c>
      <c r="AA214" s="13">
        <v>0</v>
      </c>
      <c r="AC214" s="13">
        <v>0.01</v>
      </c>
    </row>
    <row r="215" spans="1:29">
      <c r="A215" s="9" t="s">
        <v>161</v>
      </c>
      <c r="B215" s="10" t="s">
        <v>48</v>
      </c>
      <c r="C215" s="10" t="s">
        <v>23</v>
      </c>
      <c r="D215" s="13">
        <v>5.0792557016771651</v>
      </c>
      <c r="E215" s="13">
        <v>3.8982789464627157</v>
      </c>
      <c r="F215" s="13">
        <v>1.3257341623867072</v>
      </c>
      <c r="G215" s="13">
        <v>2.1920920967490756</v>
      </c>
      <c r="H215" s="13">
        <v>3.0191403201970441</v>
      </c>
      <c r="I215" s="13">
        <v>2.179631828054299</v>
      </c>
      <c r="J215" s="13">
        <v>5.6725410798479086</v>
      </c>
      <c r="K215" s="13">
        <v>1.2476773035439137</v>
      </c>
      <c r="L215" s="13">
        <v>0.81418417198335657</v>
      </c>
      <c r="M215" s="13">
        <v>3.021053536194747</v>
      </c>
      <c r="N215" s="13">
        <v>1.4576639108703253</v>
      </c>
      <c r="O215" s="13">
        <v>1.6418578680203046</v>
      </c>
      <c r="P215" s="13">
        <v>1.4184052118887824</v>
      </c>
      <c r="Q215" s="13">
        <v>0.99814822316931417</v>
      </c>
      <c r="R215" s="13">
        <v>1.930781293897883</v>
      </c>
      <c r="S215" s="13">
        <v>0.61750033590733588</v>
      </c>
      <c r="T215" s="14">
        <v>0.77</v>
      </c>
      <c r="U215" s="14">
        <v>0.88</v>
      </c>
      <c r="V215" s="14">
        <v>0.67</v>
      </c>
      <c r="W215" s="14">
        <v>1.8</v>
      </c>
      <c r="X215" s="14">
        <v>1.31</v>
      </c>
      <c r="Y215" s="14">
        <v>0.45</v>
      </c>
      <c r="Z215" s="14">
        <v>0.39</v>
      </c>
      <c r="AA215" s="13">
        <v>0.4</v>
      </c>
      <c r="AC215" s="13">
        <v>0.54</v>
      </c>
    </row>
    <row r="216" spans="1:29">
      <c r="A216" s="9" t="s">
        <v>162</v>
      </c>
      <c r="B216" s="10" t="s">
        <v>49</v>
      </c>
      <c r="C216" s="10" t="s">
        <v>23</v>
      </c>
      <c r="D216" s="13">
        <v>0</v>
      </c>
      <c r="E216" s="13">
        <v>3.9376555014774904E-2</v>
      </c>
      <c r="F216" s="13">
        <v>7.8756484894259821E-2</v>
      </c>
      <c r="G216" s="13">
        <v>0.87946209869573699</v>
      </c>
      <c r="H216" s="13">
        <v>0.69571494334975381</v>
      </c>
      <c r="I216" s="13">
        <v>0.28886686877828061</v>
      </c>
      <c r="J216" s="13">
        <v>0.28887940684410646</v>
      </c>
      <c r="K216" s="13">
        <v>0.13133445300462251</v>
      </c>
      <c r="L216" s="13">
        <v>1.7859523772538146</v>
      </c>
      <c r="M216" s="13">
        <v>0.80123593786034597</v>
      </c>
      <c r="N216" s="13">
        <v>0.9061154040545264</v>
      </c>
      <c r="O216" s="13">
        <v>0.42031561421319796</v>
      </c>
      <c r="P216" s="13">
        <v>1.0244037641418984</v>
      </c>
      <c r="Q216" s="13">
        <v>5.2534117008911273E-2</v>
      </c>
      <c r="R216" s="13">
        <v>0.13134566625155666</v>
      </c>
      <c r="S216" s="13">
        <v>0.10510644015444015</v>
      </c>
      <c r="T216" s="14">
        <v>0.03</v>
      </c>
      <c r="U216" s="14">
        <v>0.03</v>
      </c>
      <c r="V216" s="14">
        <v>0.03</v>
      </c>
      <c r="W216" s="14">
        <v>0.08</v>
      </c>
      <c r="X216" s="14">
        <v>0.06</v>
      </c>
      <c r="Y216" s="14">
        <v>0.06</v>
      </c>
      <c r="Z216" s="14">
        <v>7.0000000000000007E-2</v>
      </c>
      <c r="AA216" s="13">
        <v>0</v>
      </c>
      <c r="AC216" s="13">
        <v>0.01</v>
      </c>
    </row>
    <row r="217" spans="1:29">
      <c r="A217" s="9" t="s">
        <v>163</v>
      </c>
      <c r="B217" s="10" t="s">
        <v>50</v>
      </c>
      <c r="C217" s="10" t="s">
        <v>51</v>
      </c>
      <c r="D217" s="13">
        <v>20.933883318281854</v>
      </c>
      <c r="E217" s="13">
        <v>18.349474636885105</v>
      </c>
      <c r="F217" s="13">
        <v>35.991713596676739</v>
      </c>
      <c r="G217" s="13">
        <v>24.795580663227568</v>
      </c>
      <c r="H217" s="13">
        <v>32.541081972906404</v>
      </c>
      <c r="I217" s="13">
        <v>18.461218977375569</v>
      </c>
      <c r="J217" s="13">
        <v>30.489908304182507</v>
      </c>
      <c r="K217" s="13">
        <v>15.497465454545457</v>
      </c>
      <c r="L217" s="13">
        <v>24.963937273231629</v>
      </c>
      <c r="M217" s="13">
        <v>6.1209171646380529</v>
      </c>
      <c r="N217" s="13">
        <v>19.159744558196437</v>
      </c>
      <c r="O217" s="13">
        <v>11.177768365482233</v>
      </c>
      <c r="P217" s="13">
        <v>13.028314538830296</v>
      </c>
      <c r="Q217" s="13">
        <v>9.0490016547849663</v>
      </c>
      <c r="R217" s="13">
        <v>12.819337026151929</v>
      </c>
      <c r="S217" s="13">
        <v>9.9456968996138997</v>
      </c>
      <c r="T217" s="14">
        <v>10.64</v>
      </c>
      <c r="U217" s="14">
        <v>6.71</v>
      </c>
      <c r="V217" s="14">
        <v>8.09</v>
      </c>
      <c r="W217" s="14">
        <v>6.9</v>
      </c>
      <c r="X217" s="14">
        <v>6.69</v>
      </c>
      <c r="Y217" s="14">
        <v>5.05</v>
      </c>
      <c r="Z217" s="14">
        <v>5.58</v>
      </c>
      <c r="AA217" s="13">
        <v>4.42</v>
      </c>
      <c r="AC217" s="13">
        <v>3.56</v>
      </c>
    </row>
    <row r="218" spans="1:29">
      <c r="A218" s="9" t="s">
        <v>164</v>
      </c>
      <c r="B218" s="10" t="s">
        <v>52</v>
      </c>
      <c r="C218" s="10" t="s">
        <v>51</v>
      </c>
      <c r="D218" s="13">
        <v>2.8611827983607805</v>
      </c>
      <c r="E218" s="13">
        <v>3.3732582129323831</v>
      </c>
      <c r="F218" s="13">
        <v>2.7170987288519637</v>
      </c>
      <c r="G218" s="13">
        <v>4.3054263936149511</v>
      </c>
      <c r="H218" s="13">
        <v>5.290058908866996</v>
      </c>
      <c r="I218" s="13">
        <v>3.0199718099547512</v>
      </c>
      <c r="J218" s="13">
        <v>5.0685205019011406</v>
      </c>
      <c r="K218" s="13">
        <v>1.4709458736517722</v>
      </c>
      <c r="L218" s="13">
        <v>2.4556845187239951</v>
      </c>
      <c r="M218" s="13">
        <v>2.9422434439461886</v>
      </c>
      <c r="N218" s="13">
        <v>2.7446104267738551</v>
      </c>
      <c r="O218" s="13">
        <v>1.8388808121827409</v>
      </c>
      <c r="P218" s="13">
        <v>2.7580101342281877</v>
      </c>
      <c r="Q218" s="13">
        <v>1.9700293878341728</v>
      </c>
      <c r="R218" s="13">
        <v>1.6549553947696141</v>
      </c>
      <c r="S218" s="13">
        <v>1.6817030424710424</v>
      </c>
      <c r="T218" s="14">
        <v>0.88</v>
      </c>
      <c r="U218" s="14">
        <v>0.95</v>
      </c>
      <c r="V218" s="14">
        <v>0.6</v>
      </c>
      <c r="W218" s="14">
        <v>0.64</v>
      </c>
      <c r="X218" s="14">
        <v>0.59</v>
      </c>
      <c r="Y218" s="14">
        <v>0.46</v>
      </c>
      <c r="Z218" s="14">
        <v>1.1100000000000001</v>
      </c>
      <c r="AA218" s="13">
        <v>0.28999999999999998</v>
      </c>
      <c r="AC218" s="13">
        <v>0.11</v>
      </c>
    </row>
    <row r="219" spans="1:29">
      <c r="A219" s="9" t="s">
        <v>165</v>
      </c>
      <c r="B219" s="10" t="s">
        <v>53</v>
      </c>
      <c r="C219" s="10" t="s">
        <v>51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>
        <v>0.40713482933844675</v>
      </c>
      <c r="Q219" s="13">
        <v>0.72234410887253009</v>
      </c>
      <c r="R219" s="13">
        <v>0.64359376463262763</v>
      </c>
      <c r="S219" s="13">
        <v>0.35473423552123556</v>
      </c>
      <c r="T219" s="14">
        <v>0.52</v>
      </c>
      <c r="U219" s="14">
        <v>0.56000000000000005</v>
      </c>
      <c r="V219" s="14">
        <v>0.56000000000000005</v>
      </c>
      <c r="W219" s="14">
        <v>1.39</v>
      </c>
      <c r="X219" s="14">
        <v>0.69</v>
      </c>
      <c r="Y219" s="14">
        <v>0.41</v>
      </c>
      <c r="Z219" s="14">
        <v>1.79</v>
      </c>
      <c r="AA219" s="13">
        <v>0.67</v>
      </c>
      <c r="AC219" s="13">
        <v>0.12</v>
      </c>
    </row>
    <row r="220" spans="1:29">
      <c r="A220" s="9" t="s">
        <v>166</v>
      </c>
      <c r="B220" s="10" t="s">
        <v>54</v>
      </c>
      <c r="C220" s="10" t="s">
        <v>54</v>
      </c>
      <c r="D220" s="13">
        <v>0.10499753388479928</v>
      </c>
      <c r="E220" s="13">
        <v>9.1878628367808121E-2</v>
      </c>
      <c r="F220" s="13">
        <v>1.312608081570997E-2</v>
      </c>
      <c r="G220" s="13">
        <v>5.2505199922133552E-2</v>
      </c>
      <c r="H220" s="13">
        <v>3.9380091133004926E-2</v>
      </c>
      <c r="I220" s="13">
        <v>1.3130312217194571E-2</v>
      </c>
      <c r="J220" s="13">
        <v>2.6261764258555132E-2</v>
      </c>
      <c r="K220" s="13">
        <v>3.9400335901386752E-2</v>
      </c>
      <c r="L220" s="13">
        <v>1.3132002773925107E-2</v>
      </c>
      <c r="M220" s="13">
        <v>0</v>
      </c>
      <c r="N220" s="13">
        <v>0.60407693603635104</v>
      </c>
      <c r="O220" s="13">
        <v>0.18388808121827413</v>
      </c>
      <c r="P220" s="13">
        <v>0.36773468456375841</v>
      </c>
      <c r="Q220" s="13">
        <v>0.70921057962030221</v>
      </c>
      <c r="R220" s="13">
        <v>0.23642219925280197</v>
      </c>
      <c r="S220" s="13">
        <v>0.22335118532818535</v>
      </c>
      <c r="T220" s="14">
        <v>0.37</v>
      </c>
      <c r="U220" s="14">
        <v>0.12</v>
      </c>
      <c r="V220" s="14">
        <v>0.16</v>
      </c>
      <c r="W220" s="14">
        <v>0.19</v>
      </c>
      <c r="X220" s="14">
        <v>0.41</v>
      </c>
      <c r="Y220" s="14">
        <v>0.42</v>
      </c>
      <c r="Z220" s="14">
        <v>0.45</v>
      </c>
      <c r="AA220" s="13">
        <v>0.13</v>
      </c>
      <c r="AC220" s="13">
        <v>0</v>
      </c>
    </row>
    <row r="221" spans="1:29">
      <c r="A221" s="9" t="s">
        <v>167</v>
      </c>
      <c r="B221" s="10" t="s">
        <v>55</v>
      </c>
      <c r="C221" s="10" t="s">
        <v>56</v>
      </c>
      <c r="D221" s="13">
        <v>1.2993444818243911</v>
      </c>
      <c r="E221" s="13">
        <v>0.52502073353033207</v>
      </c>
      <c r="F221" s="13">
        <v>0.21001729305135952</v>
      </c>
      <c r="G221" s="13">
        <v>0.56443089916293565</v>
      </c>
      <c r="H221" s="13">
        <v>0.1575203645320197</v>
      </c>
      <c r="I221" s="13">
        <v>0.24947593212669686</v>
      </c>
      <c r="J221" s="13">
        <v>0.24948676045627377</v>
      </c>
      <c r="K221" s="13">
        <v>2.6266890600924502E-2</v>
      </c>
      <c r="L221" s="13">
        <v>1.3132002773925107E-2</v>
      </c>
      <c r="M221" s="13">
        <v>1.313501537475977E-2</v>
      </c>
      <c r="N221" s="13">
        <v>2.6264214610276129E-2</v>
      </c>
      <c r="O221" s="13">
        <v>2.6269725888324873E-2</v>
      </c>
      <c r="P221" s="13">
        <v>3.9400144774688395E-2</v>
      </c>
      <c r="Q221" s="13">
        <v>1.3133529252227818E-2</v>
      </c>
      <c r="R221" s="13">
        <v>2.6269133250311334E-2</v>
      </c>
      <c r="S221" s="13">
        <v>2.6276610038610038E-2</v>
      </c>
      <c r="T221" s="14">
        <v>7.0000000000000007E-2</v>
      </c>
      <c r="U221" s="14">
        <v>0.12</v>
      </c>
      <c r="V221" s="14">
        <v>0.02</v>
      </c>
      <c r="W221" s="14">
        <v>0.03</v>
      </c>
      <c r="X221" s="14">
        <v>0.02</v>
      </c>
      <c r="Y221" s="14">
        <v>0.18</v>
      </c>
      <c r="Z221" s="14">
        <v>0.64</v>
      </c>
      <c r="AA221" s="13">
        <v>0.03</v>
      </c>
      <c r="AC221" s="13">
        <v>0.01</v>
      </c>
    </row>
    <row r="222" spans="1:29">
      <c r="A222" s="9" t="s">
        <v>168</v>
      </c>
      <c r="B222" s="10" t="s">
        <v>57</v>
      </c>
      <c r="C222" s="10" t="s">
        <v>56</v>
      </c>
      <c r="D222" s="13">
        <v>1.1943469479395918</v>
      </c>
      <c r="E222" s="13">
        <v>0.86628421032504799</v>
      </c>
      <c r="F222" s="13">
        <v>1.2732298391238672</v>
      </c>
      <c r="G222" s="13">
        <v>1.9820712970605414</v>
      </c>
      <c r="H222" s="13">
        <v>2.4546923472906408</v>
      </c>
      <c r="I222" s="13">
        <v>1.4705949683257922</v>
      </c>
      <c r="J222" s="13">
        <v>2.5079984866920149</v>
      </c>
      <c r="K222" s="13">
        <v>0.89307428043143311</v>
      </c>
      <c r="L222" s="13">
        <v>2.9547006241331486</v>
      </c>
      <c r="M222" s="13">
        <v>1.4842567373478539</v>
      </c>
      <c r="N222" s="13">
        <v>1.8910234519398812</v>
      </c>
      <c r="O222" s="13">
        <v>1.2084073908629442</v>
      </c>
      <c r="P222" s="13">
        <v>1.1688709616490891</v>
      </c>
      <c r="Q222" s="13">
        <v>1.2608188082138705</v>
      </c>
      <c r="R222" s="13">
        <v>1.3003220958904109</v>
      </c>
      <c r="S222" s="13">
        <v>0.93281965637065634</v>
      </c>
      <c r="T222" s="14">
        <v>0.86</v>
      </c>
      <c r="U222" s="14">
        <v>0.55000000000000004</v>
      </c>
      <c r="V222" s="14">
        <v>0.84</v>
      </c>
      <c r="W222" s="14">
        <v>0.56999999999999995</v>
      </c>
      <c r="X222" s="14">
        <v>0.48</v>
      </c>
      <c r="Y222" s="14">
        <v>0.22</v>
      </c>
      <c r="Z222" s="14">
        <v>0.72</v>
      </c>
      <c r="AA222" s="13">
        <v>0.34</v>
      </c>
      <c r="AC222" s="13">
        <v>0.18</v>
      </c>
    </row>
    <row r="223" spans="1:29">
      <c r="A223" s="9" t="s">
        <v>171</v>
      </c>
      <c r="B223" s="10" t="s">
        <v>58</v>
      </c>
      <c r="C223" s="10" t="s">
        <v>59</v>
      </c>
      <c r="D223" s="13">
        <v>41.684020952265314</v>
      </c>
      <c r="E223" s="13">
        <v>26.329789786546151</v>
      </c>
      <c r="F223" s="13">
        <v>15.423144958459215</v>
      </c>
      <c r="G223" s="13">
        <v>15.344644677243529</v>
      </c>
      <c r="H223" s="13">
        <v>19.703172263546797</v>
      </c>
      <c r="I223" s="13">
        <v>23.831516674208146</v>
      </c>
      <c r="J223" s="13">
        <v>19.459967315589353</v>
      </c>
      <c r="K223" s="13">
        <v>11.229095731895224</v>
      </c>
      <c r="L223" s="13">
        <v>24.596241195561724</v>
      </c>
      <c r="M223" s="13">
        <v>15.223482819346573</v>
      </c>
      <c r="N223" s="13">
        <v>30.505885269835723</v>
      </c>
      <c r="O223" s="13">
        <v>12.386175756345178</v>
      </c>
      <c r="P223" s="13">
        <v>15.930791870565676</v>
      </c>
      <c r="Q223" s="13">
        <v>26.017521448663306</v>
      </c>
      <c r="R223" s="13">
        <v>15.538192317559153</v>
      </c>
      <c r="S223" s="13">
        <v>20.62713888030888</v>
      </c>
      <c r="T223" s="14">
        <v>29.92</v>
      </c>
      <c r="U223" s="14">
        <v>7.6</v>
      </c>
      <c r="V223" s="14">
        <v>13.43</v>
      </c>
      <c r="W223" s="14">
        <v>19.79</v>
      </c>
      <c r="X223" s="14">
        <v>14.27</v>
      </c>
      <c r="Y223" s="14">
        <v>10.92</v>
      </c>
      <c r="Z223" s="14">
        <v>13.38</v>
      </c>
      <c r="AA223" s="13">
        <v>4.46</v>
      </c>
      <c r="AC223" s="13">
        <v>7.36</v>
      </c>
    </row>
    <row r="224" spans="1:29">
      <c r="A224" s="9" t="s">
        <v>172</v>
      </c>
      <c r="B224" s="10" t="s">
        <v>60</v>
      </c>
      <c r="C224" s="10"/>
      <c r="D224" s="13">
        <v>210.59559300000001</v>
      </c>
      <c r="E224" s="13">
        <v>113.55435</v>
      </c>
      <c r="F224" s="13">
        <v>94.492443000000009</v>
      </c>
      <c r="G224" s="13">
        <v>117.88362000000001</v>
      </c>
      <c r="H224" s="13">
        <v>125.74190100000001</v>
      </c>
      <c r="I224" s="13">
        <v>92.026071000000016</v>
      </c>
      <c r="J224" s="13">
        <v>101.524227</v>
      </c>
      <c r="K224" s="13">
        <v>62.049156000000004</v>
      </c>
      <c r="L224" s="13">
        <v>82.331130000000002</v>
      </c>
      <c r="M224" s="13">
        <v>73.055997000000005</v>
      </c>
      <c r="N224" s="13">
        <v>80.586303000000001</v>
      </c>
      <c r="O224" s="13">
        <v>51.330933000000002</v>
      </c>
      <c r="P224" s="13">
        <v>59.110500000000002</v>
      </c>
      <c r="Q224" s="13">
        <v>69.225249000000005</v>
      </c>
      <c r="R224" s="13">
        <v>58.113456000000006</v>
      </c>
      <c r="S224" s="13">
        <v>61.681824000000006</v>
      </c>
      <c r="T224" s="14">
        <v>63.08</v>
      </c>
      <c r="U224" s="14">
        <v>31.19</v>
      </c>
      <c r="V224" s="14">
        <v>40.68</v>
      </c>
      <c r="W224" s="14">
        <v>51.84</v>
      </c>
      <c r="X224" s="14">
        <v>43.53</v>
      </c>
      <c r="Y224" s="14">
        <v>34.22</v>
      </c>
      <c r="Z224" s="14">
        <v>36.130000000000003</v>
      </c>
      <c r="AA224" s="13">
        <v>20.399999999999999</v>
      </c>
      <c r="AC224" s="13">
        <v>20.3</v>
      </c>
    </row>
    <row r="228" spans="1:29">
      <c r="D228" s="9" t="s">
        <v>78</v>
      </c>
      <c r="E228" s="9" t="s">
        <v>79</v>
      </c>
      <c r="F228" s="9" t="s">
        <v>80</v>
      </c>
      <c r="G228" s="9" t="s">
        <v>81</v>
      </c>
      <c r="H228" s="9" t="s">
        <v>82</v>
      </c>
      <c r="I228" s="9" t="s">
        <v>83</v>
      </c>
      <c r="J228" s="9" t="s">
        <v>84</v>
      </c>
      <c r="K228" s="9" t="s">
        <v>85</v>
      </c>
      <c r="L228" s="9" t="s">
        <v>86</v>
      </c>
      <c r="M228" s="9" t="s">
        <v>87</v>
      </c>
      <c r="N228" s="9" t="s">
        <v>88</v>
      </c>
      <c r="O228" s="9" t="s">
        <v>89</v>
      </c>
      <c r="P228" s="9" t="s">
        <v>90</v>
      </c>
      <c r="Q228" s="9" t="s">
        <v>91</v>
      </c>
      <c r="R228" s="9" t="s">
        <v>92</v>
      </c>
      <c r="S228" s="9" t="s">
        <v>93</v>
      </c>
      <c r="T228" s="9" t="s">
        <v>94</v>
      </c>
      <c r="U228" s="9" t="s">
        <v>95</v>
      </c>
      <c r="V228" s="9" t="s">
        <v>96</v>
      </c>
      <c r="W228" s="9" t="s">
        <v>97</v>
      </c>
      <c r="X228" s="9" t="s">
        <v>98</v>
      </c>
      <c r="Y228" s="9" t="s">
        <v>99</v>
      </c>
      <c r="Z228" s="9" t="s">
        <v>100</v>
      </c>
      <c r="AA228" s="9" t="s">
        <v>101</v>
      </c>
      <c r="AB228" s="9" t="s">
        <v>102</v>
      </c>
      <c r="AC228" s="9" t="s">
        <v>103</v>
      </c>
    </row>
    <row r="229" spans="1:29">
      <c r="B229" s="9" t="s">
        <v>0</v>
      </c>
      <c r="C229" s="9"/>
      <c r="D229" s="9" t="s">
        <v>104</v>
      </c>
      <c r="E229" s="9" t="s">
        <v>105</v>
      </c>
      <c r="F229" s="9" t="s">
        <v>106</v>
      </c>
      <c r="G229" s="9" t="s">
        <v>107</v>
      </c>
      <c r="H229" s="9" t="s">
        <v>108</v>
      </c>
      <c r="I229" s="9" t="s">
        <v>109</v>
      </c>
      <c r="J229" s="9" t="s">
        <v>110</v>
      </c>
      <c r="K229" s="9" t="s">
        <v>111</v>
      </c>
      <c r="L229" s="9" t="s">
        <v>112</v>
      </c>
      <c r="M229" s="9" t="s">
        <v>113</v>
      </c>
      <c r="N229" s="9" t="s">
        <v>114</v>
      </c>
      <c r="O229" s="9" t="s">
        <v>115</v>
      </c>
      <c r="P229" s="9" t="s">
        <v>116</v>
      </c>
      <c r="Q229" s="9" t="s">
        <v>117</v>
      </c>
      <c r="R229" s="9" t="s">
        <v>118</v>
      </c>
      <c r="S229" s="9" t="s">
        <v>119</v>
      </c>
      <c r="T229" s="9" t="s">
        <v>120</v>
      </c>
      <c r="U229" s="9" t="s">
        <v>121</v>
      </c>
      <c r="V229" s="9" t="s">
        <v>122</v>
      </c>
      <c r="W229" s="9" t="s">
        <v>123</v>
      </c>
      <c r="X229" s="9" t="s">
        <v>124</v>
      </c>
      <c r="Y229" s="9" t="s">
        <v>125</v>
      </c>
      <c r="Z229" s="9" t="s">
        <v>126</v>
      </c>
      <c r="AA229" s="9" t="s">
        <v>127</v>
      </c>
      <c r="AB229" s="9" t="s">
        <v>128</v>
      </c>
      <c r="AC229" s="9" t="s">
        <v>129</v>
      </c>
    </row>
    <row r="230" spans="1:29">
      <c r="B230" s="10" t="s">
        <v>176</v>
      </c>
      <c r="C230" s="10"/>
    </row>
    <row r="231" spans="1:29">
      <c r="A231" s="9" t="s">
        <v>130</v>
      </c>
      <c r="B231" s="10" t="s">
        <v>3</v>
      </c>
      <c r="C231" s="10" t="s">
        <v>4</v>
      </c>
      <c r="D231" s="13">
        <v>0.10499753388479928</v>
      </c>
      <c r="E231" s="13">
        <v>0.30188692177994092</v>
      </c>
      <c r="F231" s="13">
        <v>0.60379971752265871</v>
      </c>
      <c r="G231" s="13">
        <v>7.1669597893712291</v>
      </c>
      <c r="H231" s="13">
        <v>2.5597059236453203</v>
      </c>
      <c r="I231" s="13">
        <v>1.7857224615384619</v>
      </c>
      <c r="J231" s="13">
        <v>0.19696323193916349</v>
      </c>
      <c r="K231" s="13">
        <v>0.39400335901386752</v>
      </c>
      <c r="L231" s="13">
        <v>5.2528011095700426E-2</v>
      </c>
      <c r="M231" s="13">
        <v>0.10508012299807816</v>
      </c>
      <c r="N231" s="13">
        <v>0</v>
      </c>
      <c r="O231" s="13">
        <v>1.3134862944162436E-2</v>
      </c>
      <c r="P231" s="13">
        <v>0.11820043432406518</v>
      </c>
      <c r="Q231" s="13">
        <v>0.14446882177450601</v>
      </c>
      <c r="R231" s="13">
        <v>0.6173246313823163</v>
      </c>
      <c r="S231" s="13">
        <v>0.23648949034749034</v>
      </c>
      <c r="T231" s="14">
        <v>0.17</v>
      </c>
      <c r="U231" s="14">
        <v>0.19</v>
      </c>
      <c r="V231" s="14">
        <v>0.01</v>
      </c>
      <c r="W231" s="14">
        <v>0.24</v>
      </c>
      <c r="X231" s="14">
        <v>0.09</v>
      </c>
      <c r="Y231" s="14">
        <v>0.1</v>
      </c>
      <c r="Z231" s="14">
        <v>2.15</v>
      </c>
      <c r="AA231" s="13">
        <v>0.04</v>
      </c>
      <c r="AC231" s="13">
        <v>0.06</v>
      </c>
    </row>
    <row r="232" spans="1:29">
      <c r="A232" s="9" t="s">
        <v>131</v>
      </c>
      <c r="B232" s="10" t="s">
        <v>5</v>
      </c>
      <c r="C232" s="10" t="s">
        <v>4</v>
      </c>
      <c r="D232" s="13">
        <v>0.28874321818319804</v>
      </c>
      <c r="E232" s="13">
        <v>0.87940972866330624</v>
      </c>
      <c r="F232" s="13">
        <v>1.3257341623867072</v>
      </c>
      <c r="G232" s="13">
        <v>1.3126299980533387</v>
      </c>
      <c r="H232" s="13">
        <v>3.0847738054187195</v>
      </c>
      <c r="I232" s="13">
        <v>0.28886686877828061</v>
      </c>
      <c r="J232" s="13">
        <v>0.52523528517110263</v>
      </c>
      <c r="K232" s="13">
        <v>0.26266890600924503</v>
      </c>
      <c r="L232" s="13">
        <v>0.59094012482662972</v>
      </c>
      <c r="M232" s="13">
        <v>0.27583532286995516</v>
      </c>
      <c r="N232" s="13">
        <v>0.40709532645927998</v>
      </c>
      <c r="O232" s="13">
        <v>0.59106883248730968</v>
      </c>
      <c r="P232" s="13">
        <v>0.53846864525407478</v>
      </c>
      <c r="Q232" s="13">
        <v>1.0506823401782255</v>
      </c>
      <c r="R232" s="13">
        <v>0.7618048642590286</v>
      </c>
      <c r="S232" s="13">
        <v>0.22335118532818535</v>
      </c>
      <c r="T232" s="14">
        <v>0.14000000000000001</v>
      </c>
      <c r="U232" s="14">
        <v>0.13</v>
      </c>
      <c r="V232" s="14">
        <v>0.25</v>
      </c>
      <c r="W232" s="14">
        <v>0.17</v>
      </c>
      <c r="X232" s="14">
        <v>0.39</v>
      </c>
      <c r="Y232" s="14">
        <v>0.62</v>
      </c>
      <c r="Z232" s="14">
        <v>0.33</v>
      </c>
      <c r="AA232" s="13">
        <v>0.14000000000000001</v>
      </c>
      <c r="AC232" s="13">
        <v>0.28999999999999998</v>
      </c>
    </row>
    <row r="233" spans="1:29">
      <c r="A233" s="9" t="s">
        <v>132</v>
      </c>
      <c r="B233" s="10" t="s">
        <v>6</v>
      </c>
      <c r="C233" s="10" t="s">
        <v>7</v>
      </c>
      <c r="D233" s="13">
        <v>1.0762247223191925</v>
      </c>
      <c r="E233" s="13">
        <v>0.51189521519207382</v>
      </c>
      <c r="F233" s="13">
        <v>1.5226253746223566</v>
      </c>
      <c r="G233" s="13">
        <v>4.0560266939848164</v>
      </c>
      <c r="H233" s="13">
        <v>0.98450227832512316</v>
      </c>
      <c r="I233" s="13">
        <v>0.76155810859728512</v>
      </c>
      <c r="J233" s="13">
        <v>0.42018822813688211</v>
      </c>
      <c r="K233" s="13">
        <v>2.2195522557781202</v>
      </c>
      <c r="L233" s="13">
        <v>0.5121481081830791</v>
      </c>
      <c r="M233" s="13">
        <v>0.86691101473414489</v>
      </c>
      <c r="N233" s="13">
        <v>1.024304369800769</v>
      </c>
      <c r="O233" s="13">
        <v>0.13134862944162437</v>
      </c>
      <c r="P233" s="13">
        <v>0.2101341054650048</v>
      </c>
      <c r="Q233" s="13">
        <v>0.51220764083688497</v>
      </c>
      <c r="R233" s="13">
        <v>0.82747769738480703</v>
      </c>
      <c r="S233" s="13">
        <v>0.19707457528957528</v>
      </c>
      <c r="T233" s="14">
        <v>0.72</v>
      </c>
      <c r="U233" s="14">
        <v>0.08</v>
      </c>
      <c r="V233" s="14">
        <v>7.0000000000000007E-2</v>
      </c>
      <c r="W233" s="14">
        <v>0.57999999999999996</v>
      </c>
      <c r="X233" s="14">
        <v>0.1</v>
      </c>
      <c r="Y233" s="14">
        <v>0.28999999999999998</v>
      </c>
      <c r="Z233" s="14">
        <v>0.05</v>
      </c>
      <c r="AA233" s="13">
        <v>0.13</v>
      </c>
      <c r="AC233" s="13">
        <v>0.2</v>
      </c>
    </row>
    <row r="234" spans="1:29">
      <c r="A234" s="9" t="s">
        <v>133</v>
      </c>
      <c r="B234" s="10" t="s">
        <v>8</v>
      </c>
      <c r="C234" s="10" t="s">
        <v>9</v>
      </c>
      <c r="D234" s="13">
        <v>9.1872842149199385E-2</v>
      </c>
      <c r="E234" s="13">
        <v>0.15750622005909962</v>
      </c>
      <c r="F234" s="13">
        <v>0.72193444486404845</v>
      </c>
      <c r="G234" s="13">
        <v>0.17064189974693403</v>
      </c>
      <c r="H234" s="13">
        <v>0.55132127586206892</v>
      </c>
      <c r="I234" s="13">
        <v>0.23634561990950229</v>
      </c>
      <c r="J234" s="13">
        <v>0.11817793916349809</v>
      </c>
      <c r="K234" s="13">
        <v>0.10506756240369801</v>
      </c>
      <c r="L234" s="13">
        <v>0.56467611927877959</v>
      </c>
      <c r="M234" s="13">
        <v>0.56480566111467012</v>
      </c>
      <c r="N234" s="13">
        <v>0.23637793149248515</v>
      </c>
      <c r="O234" s="13">
        <v>0.15761835532994922</v>
      </c>
      <c r="P234" s="13">
        <v>0.13133381591562801</v>
      </c>
      <c r="Q234" s="13">
        <v>0.39400587756683453</v>
      </c>
      <c r="R234" s="13">
        <v>0.42030613200498135</v>
      </c>
      <c r="S234" s="13">
        <v>0.2759044054054054</v>
      </c>
      <c r="T234" s="13">
        <v>0.03</v>
      </c>
      <c r="U234" s="13">
        <v>0.2</v>
      </c>
      <c r="V234" s="13">
        <v>0.2</v>
      </c>
      <c r="W234" s="13">
        <v>0.3</v>
      </c>
      <c r="X234" s="13">
        <v>0.04</v>
      </c>
      <c r="Y234" s="13">
        <v>0.17</v>
      </c>
      <c r="Z234" s="14">
        <v>0.02</v>
      </c>
      <c r="AA234" s="13">
        <v>0.13</v>
      </c>
      <c r="AC234" s="13">
        <v>0.03</v>
      </c>
    </row>
    <row r="235" spans="1:29">
      <c r="A235" s="9" t="s">
        <v>134</v>
      </c>
      <c r="B235" s="10" t="s">
        <v>10</v>
      </c>
      <c r="C235" s="10" t="s">
        <v>11</v>
      </c>
      <c r="D235" s="13">
        <v>8.3866780190483414</v>
      </c>
      <c r="E235" s="13">
        <v>10.933556775769166</v>
      </c>
      <c r="F235" s="13">
        <v>8.374439560422962</v>
      </c>
      <c r="G235" s="13">
        <v>13.795741279540589</v>
      </c>
      <c r="H235" s="13">
        <v>17.195973128078819</v>
      </c>
      <c r="I235" s="13">
        <v>3.3350993031674214</v>
      </c>
      <c r="J235" s="13">
        <v>5.4493160836501904</v>
      </c>
      <c r="K235" s="13">
        <v>5.7130487057010786</v>
      </c>
      <c r="L235" s="13">
        <v>3.7688847961165055</v>
      </c>
      <c r="M235" s="13">
        <v>3.1655387053171049</v>
      </c>
      <c r="N235" s="13">
        <v>2.6789498902481652</v>
      </c>
      <c r="O235" s="13">
        <v>3.2311762842639595</v>
      </c>
      <c r="P235" s="13">
        <v>5.0826186759348033</v>
      </c>
      <c r="Q235" s="13">
        <v>4.5573346505230532</v>
      </c>
      <c r="R235" s="13">
        <v>6.9481857447073478</v>
      </c>
      <c r="S235" s="13">
        <v>2.0232989729729729</v>
      </c>
      <c r="T235" s="14">
        <v>1.58</v>
      </c>
      <c r="U235" s="14">
        <v>1.61</v>
      </c>
      <c r="V235" s="14">
        <v>0.91</v>
      </c>
      <c r="W235" s="14">
        <v>0.93</v>
      </c>
      <c r="X235" s="14">
        <v>1.18</v>
      </c>
      <c r="Y235" s="14">
        <v>2.2400000000000002</v>
      </c>
      <c r="Z235" s="14">
        <v>0.93</v>
      </c>
      <c r="AA235" s="13">
        <v>0.48</v>
      </c>
      <c r="AC235" s="13">
        <v>0.9</v>
      </c>
    </row>
    <row r="236" spans="1:29">
      <c r="A236" s="9" t="s">
        <v>135</v>
      </c>
      <c r="B236" s="10" t="s">
        <v>12</v>
      </c>
      <c r="C236" s="10" t="s">
        <v>13</v>
      </c>
      <c r="D236" s="13">
        <v>0</v>
      </c>
      <c r="E236" s="13">
        <v>0.24938484842690772</v>
      </c>
      <c r="F236" s="13">
        <v>0.34127810120845925</v>
      </c>
      <c r="G236" s="13">
        <v>0.55130459918240227</v>
      </c>
      <c r="H236" s="13">
        <v>1.2339095221674876</v>
      </c>
      <c r="I236" s="13">
        <v>9.1912185520362011E-2</v>
      </c>
      <c r="J236" s="13">
        <v>7.87852927756654E-2</v>
      </c>
      <c r="K236" s="13">
        <v>0.60413848382126356</v>
      </c>
      <c r="L236" s="13">
        <v>0.22324404715672683</v>
      </c>
      <c r="M236" s="13">
        <v>0.11821513837283792</v>
      </c>
      <c r="N236" s="13">
        <v>0.27577425340789935</v>
      </c>
      <c r="O236" s="13">
        <v>0.18388808121827413</v>
      </c>
      <c r="P236" s="13">
        <v>0.24953425023969319</v>
      </c>
      <c r="Q236" s="13">
        <v>0.13133529252227819</v>
      </c>
      <c r="R236" s="13">
        <v>0.97195793026151933</v>
      </c>
      <c r="S236" s="13">
        <v>0.2102128803088803</v>
      </c>
      <c r="T236" s="14">
        <v>0.02</v>
      </c>
      <c r="U236" s="14">
        <v>0.26</v>
      </c>
      <c r="V236" s="15" t="s">
        <v>137</v>
      </c>
      <c r="W236" s="14">
        <v>0.08</v>
      </c>
      <c r="X236" s="14">
        <v>0.15</v>
      </c>
      <c r="Y236" s="14">
        <v>0.15</v>
      </c>
      <c r="Z236" s="14">
        <v>0.09</v>
      </c>
      <c r="AA236" s="13">
        <v>0.14000000000000001</v>
      </c>
      <c r="AC236" s="13">
        <v>0.11</v>
      </c>
    </row>
    <row r="237" spans="1:29">
      <c r="A237" s="9" t="s">
        <v>136</v>
      </c>
      <c r="B237" s="10" t="s">
        <v>14</v>
      </c>
      <c r="C237" s="10" t="s">
        <v>13</v>
      </c>
      <c r="D237" s="13">
        <v>0.60373581983759594</v>
      </c>
      <c r="E237" s="13">
        <v>3.9376555014774904E-2</v>
      </c>
      <c r="F237" s="13">
        <v>0.72193444486404845</v>
      </c>
      <c r="G237" s="13">
        <v>0.23627339964960095</v>
      </c>
      <c r="H237" s="13">
        <v>3.9380091133004926E-2</v>
      </c>
      <c r="I237" s="13">
        <v>2.6260624434389142E-2</v>
      </c>
      <c r="J237" s="13">
        <v>7.87852927756654E-2</v>
      </c>
      <c r="K237" s="13">
        <v>3.9400335901386752E-2</v>
      </c>
      <c r="L237" s="13">
        <v>7.8792016643550636E-2</v>
      </c>
      <c r="M237" s="13">
        <v>9.1945107623318395E-2</v>
      </c>
      <c r="N237" s="13">
        <v>0</v>
      </c>
      <c r="O237" s="13">
        <v>3.9404588832487306E-2</v>
      </c>
      <c r="P237" s="13">
        <v>0</v>
      </c>
      <c r="Q237" s="13">
        <v>0</v>
      </c>
      <c r="R237" s="13">
        <v>2.6269133250311334E-2</v>
      </c>
      <c r="S237" s="13">
        <v>0</v>
      </c>
      <c r="T237" s="14">
        <v>0.03</v>
      </c>
      <c r="U237" s="15" t="s">
        <v>137</v>
      </c>
      <c r="V237" s="15" t="s">
        <v>137</v>
      </c>
      <c r="W237" s="15" t="s">
        <v>137</v>
      </c>
      <c r="X237" s="15" t="s">
        <v>137</v>
      </c>
      <c r="Y237" s="15" t="s">
        <v>137</v>
      </c>
      <c r="Z237" s="15" t="s">
        <v>137</v>
      </c>
      <c r="AA237" s="13">
        <v>0.01</v>
      </c>
    </row>
    <row r="238" spans="1:29">
      <c r="A238" s="9" t="s">
        <v>138</v>
      </c>
      <c r="B238" s="10" t="s">
        <v>15</v>
      </c>
      <c r="C238" s="10" t="s">
        <v>9</v>
      </c>
      <c r="D238" s="13">
        <v>0.28874321818319804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1.313501537475977E-2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5" t="s">
        <v>137</v>
      </c>
      <c r="U238" s="15" t="s">
        <v>137</v>
      </c>
      <c r="V238" s="15" t="s">
        <v>137</v>
      </c>
      <c r="W238" s="14">
        <v>0</v>
      </c>
      <c r="X238" s="15" t="s">
        <v>137</v>
      </c>
      <c r="Y238" s="15" t="s">
        <v>137</v>
      </c>
      <c r="Z238" s="15" t="s">
        <v>137</v>
      </c>
    </row>
    <row r="239" spans="1:29">
      <c r="A239" s="9" t="s">
        <v>139</v>
      </c>
      <c r="B239" s="10" t="s">
        <v>16</v>
      </c>
      <c r="C239" s="10" t="s">
        <v>17</v>
      </c>
      <c r="D239" s="13">
        <v>0.9449778049631935</v>
      </c>
      <c r="E239" s="13">
        <v>0.15750622005909962</v>
      </c>
      <c r="F239" s="13">
        <v>0.47253890936555892</v>
      </c>
      <c r="G239" s="13">
        <v>0.49879939926026873</v>
      </c>
      <c r="H239" s="13">
        <v>6.5633485221674878E-2</v>
      </c>
      <c r="I239" s="13">
        <v>0</v>
      </c>
      <c r="J239" s="13">
        <v>0</v>
      </c>
      <c r="K239" s="13">
        <v>0</v>
      </c>
      <c r="L239" s="13">
        <v>0</v>
      </c>
      <c r="M239" s="13">
        <v>1.313501537475977E-2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5" t="s">
        <v>137</v>
      </c>
      <c r="U239" s="15" t="s">
        <v>137</v>
      </c>
      <c r="V239" s="15" t="s">
        <v>137</v>
      </c>
      <c r="W239" s="15" t="s">
        <v>137</v>
      </c>
      <c r="X239" s="15" t="s">
        <v>137</v>
      </c>
      <c r="Y239" s="15" t="s">
        <v>137</v>
      </c>
      <c r="Z239" s="15" t="s">
        <v>137</v>
      </c>
    </row>
    <row r="240" spans="1:29">
      <c r="A240" s="9" t="s">
        <v>140</v>
      </c>
      <c r="B240" s="10" t="s">
        <v>18</v>
      </c>
      <c r="C240" s="10" t="s">
        <v>19</v>
      </c>
      <c r="D240" s="13">
        <v>5.1055050851483648</v>
      </c>
      <c r="E240" s="13">
        <v>3.9901575748305236</v>
      </c>
      <c r="F240" s="13">
        <v>1.2601037583081571</v>
      </c>
      <c r="G240" s="13">
        <v>5.5261722918045564</v>
      </c>
      <c r="H240" s="13">
        <v>8.0860453793103453</v>
      </c>
      <c r="I240" s="13">
        <v>0.22321530769230774</v>
      </c>
      <c r="J240" s="13">
        <v>0.42018822813688211</v>
      </c>
      <c r="K240" s="13">
        <v>0.80114016332819726</v>
      </c>
      <c r="L240" s="13">
        <v>0.36769607766990298</v>
      </c>
      <c r="M240" s="13">
        <v>0.15762018449711723</v>
      </c>
      <c r="N240" s="13">
        <v>0.14445318035651872</v>
      </c>
      <c r="O240" s="13">
        <v>0.45972020304568523</v>
      </c>
      <c r="P240" s="13">
        <v>0.51220188207094919</v>
      </c>
      <c r="Q240" s="13">
        <v>1.1557505741960481</v>
      </c>
      <c r="R240" s="13">
        <v>0.59105549813200497</v>
      </c>
      <c r="S240" s="13">
        <v>0.4467023706563707</v>
      </c>
      <c r="T240" s="14">
        <v>0.94</v>
      </c>
      <c r="U240" s="14">
        <v>0.43</v>
      </c>
      <c r="V240" s="14">
        <v>1.24</v>
      </c>
      <c r="W240" s="14">
        <v>0.54</v>
      </c>
      <c r="X240" s="14">
        <v>2.4700000000000002</v>
      </c>
      <c r="Y240" s="14">
        <v>0.65</v>
      </c>
      <c r="Z240" s="14">
        <v>0.44</v>
      </c>
      <c r="AA240" s="13">
        <v>0.22</v>
      </c>
      <c r="AC240" s="13">
        <v>0.15</v>
      </c>
    </row>
    <row r="241" spans="1:29">
      <c r="A241" s="9" t="s">
        <v>141</v>
      </c>
      <c r="B241" s="10" t="s">
        <v>20</v>
      </c>
      <c r="C241" s="10" t="s">
        <v>21</v>
      </c>
      <c r="D241" s="13">
        <v>0.15749630082719893</v>
      </c>
      <c r="E241" s="13">
        <v>0.89253524700156461</v>
      </c>
      <c r="F241" s="13">
        <v>0.22314337386706951</v>
      </c>
      <c r="G241" s="13">
        <v>3.9378899941600161E-2</v>
      </c>
      <c r="H241" s="13">
        <v>1.575203645320197</v>
      </c>
      <c r="I241" s="13">
        <v>0</v>
      </c>
      <c r="J241" s="13">
        <v>1.3130882129277566E-2</v>
      </c>
      <c r="K241" s="13">
        <v>5.2533781201849004E-2</v>
      </c>
      <c r="L241" s="13">
        <v>3.9396008321775318E-2</v>
      </c>
      <c r="M241" s="13">
        <v>0.17075519987187701</v>
      </c>
      <c r="N241" s="13">
        <v>0</v>
      </c>
      <c r="O241" s="13">
        <v>0</v>
      </c>
      <c r="P241" s="13">
        <v>0</v>
      </c>
      <c r="Q241" s="13">
        <v>1.3133529252227818E-2</v>
      </c>
      <c r="R241" s="13">
        <v>3.9403699875466998E-2</v>
      </c>
      <c r="S241" s="13">
        <v>0</v>
      </c>
      <c r="T241" s="14">
        <v>0.01</v>
      </c>
      <c r="U241" s="15" t="s">
        <v>137</v>
      </c>
      <c r="V241" s="15" t="s">
        <v>137</v>
      </c>
      <c r="W241" s="14">
        <v>0.02</v>
      </c>
      <c r="X241" s="14">
        <v>0.04</v>
      </c>
      <c r="Y241" s="15" t="s">
        <v>137</v>
      </c>
      <c r="Z241" s="15" t="s">
        <v>137</v>
      </c>
      <c r="AA241" s="13">
        <v>0.01</v>
      </c>
      <c r="AC241" s="13">
        <v>0</v>
      </c>
    </row>
    <row r="242" spans="1:29">
      <c r="A242" s="9" t="s">
        <v>142</v>
      </c>
      <c r="B242" s="10" t="s">
        <v>22</v>
      </c>
      <c r="C242" s="10" t="s">
        <v>23</v>
      </c>
      <c r="D242" s="13">
        <v>1.6143370834787889</v>
      </c>
      <c r="E242" s="13">
        <v>1.8506980856944204</v>
      </c>
      <c r="F242" s="13">
        <v>0.65630404078549853</v>
      </c>
      <c r="G242" s="13">
        <v>0.74819909889040304</v>
      </c>
      <c r="H242" s="13">
        <v>0.65633485221674881</v>
      </c>
      <c r="I242" s="13">
        <v>0.38077905429864256</v>
      </c>
      <c r="J242" s="13">
        <v>0.82724557414448663</v>
      </c>
      <c r="K242" s="13">
        <v>0.19700167950693376</v>
      </c>
      <c r="L242" s="13">
        <v>0.10505602219140085</v>
      </c>
      <c r="M242" s="13">
        <v>0.68302079948750805</v>
      </c>
      <c r="N242" s="13">
        <v>0.24951003879762323</v>
      </c>
      <c r="O242" s="13">
        <v>0.23642753299492386</v>
      </c>
      <c r="P242" s="13">
        <v>0.1838673422818792</v>
      </c>
      <c r="Q242" s="13">
        <v>0.21013646803564509</v>
      </c>
      <c r="R242" s="13">
        <v>0.13134566625155666</v>
      </c>
      <c r="S242" s="13">
        <v>6.5691525096525094E-2</v>
      </c>
      <c r="T242" s="13">
        <v>0.15</v>
      </c>
      <c r="U242" s="14">
        <v>0.06</v>
      </c>
      <c r="V242" s="14">
        <v>0.1</v>
      </c>
      <c r="W242" s="14">
        <v>0.47</v>
      </c>
      <c r="X242" s="14">
        <v>0.14000000000000001</v>
      </c>
      <c r="Y242" s="14">
        <v>0.18</v>
      </c>
      <c r="Z242" s="14">
        <v>0.26</v>
      </c>
      <c r="AA242" s="13">
        <v>0.14000000000000001</v>
      </c>
      <c r="AC242" s="13">
        <v>0.14000000000000001</v>
      </c>
    </row>
    <row r="243" spans="1:29">
      <c r="A243" s="9" t="s">
        <v>143</v>
      </c>
      <c r="B243" s="10" t="s">
        <v>24</v>
      </c>
      <c r="C243" s="10" t="s">
        <v>25</v>
      </c>
      <c r="D243" s="13">
        <v>16.405864669499888</v>
      </c>
      <c r="E243" s="13">
        <v>9.9753939370763085</v>
      </c>
      <c r="F243" s="13">
        <v>11.459068552114806</v>
      </c>
      <c r="G243" s="13">
        <v>11.603649182791514</v>
      </c>
      <c r="H243" s="13">
        <v>20.608914359605912</v>
      </c>
      <c r="I243" s="13">
        <v>7.20854140723982</v>
      </c>
      <c r="J243" s="13">
        <v>6.1846454828897333</v>
      </c>
      <c r="K243" s="13">
        <v>2.2720860369799691</v>
      </c>
      <c r="L243" s="13">
        <v>2.7183245742024966</v>
      </c>
      <c r="M243" s="13">
        <v>0.84064098398462528</v>
      </c>
      <c r="N243" s="13">
        <v>7.0519416228591405</v>
      </c>
      <c r="O243" s="13">
        <v>5.7662048324873094</v>
      </c>
      <c r="P243" s="13">
        <v>5.4240865973154362</v>
      </c>
      <c r="Q243" s="13">
        <v>6.3828952165827202</v>
      </c>
      <c r="R243" s="13">
        <v>8.8921016052303852</v>
      </c>
      <c r="S243" s="13">
        <v>6.004205393822394</v>
      </c>
      <c r="T243" s="14">
        <v>6.81</v>
      </c>
      <c r="U243" s="14">
        <v>6.5</v>
      </c>
      <c r="V243" s="14">
        <v>10.67</v>
      </c>
      <c r="W243" s="14">
        <v>8.2899999999999991</v>
      </c>
      <c r="X243" s="14">
        <v>8.5399999999999991</v>
      </c>
      <c r="Y243" s="14">
        <v>5.48</v>
      </c>
      <c r="Z243" s="14">
        <v>5.24</v>
      </c>
      <c r="AA243" s="13">
        <v>3.07</v>
      </c>
      <c r="AC243" s="13">
        <v>3.97</v>
      </c>
    </row>
    <row r="244" spans="1:29">
      <c r="A244" s="9" t="s">
        <v>144</v>
      </c>
      <c r="B244" s="10" t="s">
        <v>26</v>
      </c>
      <c r="C244" s="10" t="s">
        <v>27</v>
      </c>
      <c r="D244" s="13">
        <v>0.99747657190559313</v>
      </c>
      <c r="E244" s="13">
        <v>5.9852363622457849</v>
      </c>
      <c r="F244" s="13">
        <v>3.3208984463746223</v>
      </c>
      <c r="G244" s="13">
        <v>0.93196729861787042</v>
      </c>
      <c r="H244" s="13">
        <v>3.3866878374384237</v>
      </c>
      <c r="I244" s="13">
        <v>1.286770597285068</v>
      </c>
      <c r="J244" s="13">
        <v>2.3241661368821291</v>
      </c>
      <c r="K244" s="13">
        <v>2.1013512480739602</v>
      </c>
      <c r="L244" s="13">
        <v>2.6001365492371709</v>
      </c>
      <c r="M244" s="13">
        <v>14.724352235105703</v>
      </c>
      <c r="N244" s="13">
        <v>7.6954148808109064</v>
      </c>
      <c r="O244" s="13">
        <v>2.5875680000000001</v>
      </c>
      <c r="P244" s="13">
        <v>0.91933671140939588</v>
      </c>
      <c r="Q244" s="13">
        <v>2.6135723211933359</v>
      </c>
      <c r="R244" s="13">
        <v>0.52538266500622666</v>
      </c>
      <c r="S244" s="13">
        <v>0.4204257606177606</v>
      </c>
      <c r="T244" s="14">
        <v>0.43</v>
      </c>
      <c r="U244" s="14">
        <v>0.59</v>
      </c>
      <c r="V244" s="14">
        <v>1.28</v>
      </c>
      <c r="W244" s="14">
        <v>0.51</v>
      </c>
      <c r="X244" s="14">
        <v>0.83</v>
      </c>
      <c r="Y244" s="14">
        <v>0.9</v>
      </c>
      <c r="Z244" s="14">
        <v>0.32</v>
      </c>
      <c r="AA244" s="13">
        <v>0.35</v>
      </c>
      <c r="AC244" s="13">
        <v>0.48</v>
      </c>
    </row>
    <row r="245" spans="1:29">
      <c r="A245" s="9" t="s">
        <v>145</v>
      </c>
      <c r="B245" s="10" t="s">
        <v>28</v>
      </c>
      <c r="C245" s="10" t="s">
        <v>29</v>
      </c>
      <c r="D245" s="13">
        <v>7.5729471314411478</v>
      </c>
      <c r="E245" s="13">
        <v>3.4651368413001919</v>
      </c>
      <c r="F245" s="13">
        <v>2.0214164456193355</v>
      </c>
      <c r="G245" s="13">
        <v>1.5620296976834731</v>
      </c>
      <c r="H245" s="13">
        <v>3.0322670172413795</v>
      </c>
      <c r="I245" s="13">
        <v>0.47269123981900457</v>
      </c>
      <c r="J245" s="13">
        <v>0.30201028897338406</v>
      </c>
      <c r="K245" s="13">
        <v>0.42027024961479204</v>
      </c>
      <c r="L245" s="13">
        <v>0.57780812205270471</v>
      </c>
      <c r="M245" s="13">
        <v>0.86691101473414489</v>
      </c>
      <c r="N245" s="13">
        <v>0.6697374725620413</v>
      </c>
      <c r="O245" s="13">
        <v>0.81436150253807105</v>
      </c>
      <c r="P245" s="13">
        <v>0.56473540843720038</v>
      </c>
      <c r="Q245" s="13">
        <v>1.3133529252227818</v>
      </c>
      <c r="R245" s="13">
        <v>0.34149873225404731</v>
      </c>
      <c r="S245" s="13">
        <v>0.36787254054054058</v>
      </c>
      <c r="T245" s="14">
        <v>0.7</v>
      </c>
      <c r="U245" s="14">
        <v>0.84</v>
      </c>
      <c r="V245" s="14">
        <v>1.38</v>
      </c>
      <c r="W245" s="14">
        <v>0.48</v>
      </c>
      <c r="X245" s="14">
        <v>0.65</v>
      </c>
      <c r="Y245" s="14">
        <v>0.26</v>
      </c>
      <c r="Z245" s="14">
        <v>0.56999999999999995</v>
      </c>
      <c r="AA245" s="13">
        <v>0.54</v>
      </c>
      <c r="AC245" s="13">
        <v>0.03</v>
      </c>
    </row>
    <row r="246" spans="1:29">
      <c r="A246" s="9" t="s">
        <v>146</v>
      </c>
      <c r="B246" s="10" t="s">
        <v>30</v>
      </c>
      <c r="C246" s="10" t="s">
        <v>30</v>
      </c>
      <c r="D246" s="13">
        <v>0.69560866198679527</v>
      </c>
      <c r="E246" s="13">
        <v>0.27563588510342429</v>
      </c>
      <c r="F246" s="13">
        <v>0.42003458610271904</v>
      </c>
      <c r="G246" s="13">
        <v>9.188409986373372E-2</v>
      </c>
      <c r="H246" s="13">
        <v>7.8760182266009851E-2</v>
      </c>
      <c r="I246" s="13">
        <v>0</v>
      </c>
      <c r="J246" s="13">
        <v>6.5654410646387829E-2</v>
      </c>
      <c r="K246" s="13">
        <v>1.3133445300462251E-2</v>
      </c>
      <c r="L246" s="13">
        <v>0</v>
      </c>
      <c r="M246" s="13">
        <v>0.11821513837283792</v>
      </c>
      <c r="N246" s="13">
        <v>0</v>
      </c>
      <c r="O246" s="13">
        <v>3.9404588832487306E-2</v>
      </c>
      <c r="P246" s="13">
        <v>5.25335263662512E-2</v>
      </c>
      <c r="Q246" s="13">
        <v>6.5667646261139093E-2</v>
      </c>
      <c r="R246" s="13">
        <v>1.3134566625155667E-2</v>
      </c>
      <c r="S246" s="13">
        <v>0</v>
      </c>
      <c r="T246" s="14">
        <v>0</v>
      </c>
      <c r="U246" s="14">
        <v>0.02</v>
      </c>
      <c r="V246" s="15" t="s">
        <v>137</v>
      </c>
      <c r="W246" s="14">
        <v>0</v>
      </c>
      <c r="X246" s="14">
        <v>0.01</v>
      </c>
      <c r="Y246" s="14">
        <v>0.01</v>
      </c>
      <c r="Z246" s="15" t="s">
        <v>137</v>
      </c>
      <c r="AA246" s="13">
        <v>0.01</v>
      </c>
    </row>
    <row r="247" spans="1:29">
      <c r="A247" s="9" t="s">
        <v>147</v>
      </c>
      <c r="B247" s="10" t="s">
        <v>31</v>
      </c>
      <c r="C247" s="10" t="s">
        <v>31</v>
      </c>
      <c r="D247" s="13">
        <v>12.625953449647113</v>
      </c>
      <c r="E247" s="13">
        <v>13.099267301581785</v>
      </c>
      <c r="F247" s="13">
        <v>14.071158634441089</v>
      </c>
      <c r="G247" s="13">
        <v>9.1621573864123054</v>
      </c>
      <c r="H247" s="13">
        <v>9.4249684778325129</v>
      </c>
      <c r="I247" s="13">
        <v>12.657620977375569</v>
      </c>
      <c r="J247" s="13">
        <v>4.6220705095057033</v>
      </c>
      <c r="K247" s="13">
        <v>4.7805740893682591</v>
      </c>
      <c r="L247" s="13">
        <v>7.0781494951456319</v>
      </c>
      <c r="M247" s="13">
        <v>3.021053536194747</v>
      </c>
      <c r="N247" s="13">
        <v>10.702667453687523</v>
      </c>
      <c r="O247" s="13">
        <v>7.1979048934010157</v>
      </c>
      <c r="P247" s="13">
        <v>8.9569662454458285</v>
      </c>
      <c r="Q247" s="13">
        <v>13.317398661759009</v>
      </c>
      <c r="R247" s="13">
        <v>11.75543712951432</v>
      </c>
      <c r="S247" s="13">
        <v>17.539637200772201</v>
      </c>
      <c r="T247" s="14">
        <v>10.49</v>
      </c>
      <c r="U247" s="14">
        <v>14.3</v>
      </c>
      <c r="V247" s="14">
        <v>8.08</v>
      </c>
      <c r="W247" s="14">
        <v>17.149999999999999</v>
      </c>
      <c r="X247" s="14">
        <v>19.11</v>
      </c>
      <c r="Y247" s="14">
        <v>7.17</v>
      </c>
      <c r="Z247" s="14">
        <v>14.1</v>
      </c>
      <c r="AA247" s="13">
        <v>8.16</v>
      </c>
      <c r="AC247" s="13">
        <v>5.14</v>
      </c>
    </row>
    <row r="248" spans="1:29">
      <c r="A248" s="9" t="s">
        <v>148</v>
      </c>
      <c r="B248" s="10" t="s">
        <v>32</v>
      </c>
      <c r="C248" s="10" t="s">
        <v>33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1.3130882129277566E-2</v>
      </c>
      <c r="K248" s="13">
        <v>0</v>
      </c>
      <c r="L248" s="13">
        <v>0</v>
      </c>
      <c r="M248" s="13">
        <v>1.313501537475977E-2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4">
        <v>0</v>
      </c>
      <c r="U248" s="15" t="s">
        <v>137</v>
      </c>
      <c r="V248" s="15" t="s">
        <v>137</v>
      </c>
      <c r="W248" s="15" t="s">
        <v>137</v>
      </c>
      <c r="X248" s="15" t="s">
        <v>137</v>
      </c>
      <c r="Y248" s="15" t="s">
        <v>137</v>
      </c>
      <c r="Z248" s="15" t="s">
        <v>137</v>
      </c>
    </row>
    <row r="249" spans="1:29">
      <c r="A249" s="9" t="s">
        <v>149</v>
      </c>
      <c r="B249" s="10" t="s">
        <v>34</v>
      </c>
      <c r="C249" s="10" t="s">
        <v>35</v>
      </c>
      <c r="D249" s="13">
        <v>34.596687415041359</v>
      </c>
      <c r="E249" s="13">
        <v>37.013961713888406</v>
      </c>
      <c r="F249" s="13">
        <v>10.107082228096678</v>
      </c>
      <c r="G249" s="13">
        <v>10.094124685030176</v>
      </c>
      <c r="H249" s="13">
        <v>20.293873630541874</v>
      </c>
      <c r="I249" s="13">
        <v>18.618782723981901</v>
      </c>
      <c r="J249" s="13">
        <v>10.320873353612168</v>
      </c>
      <c r="K249" s="13">
        <v>5.3453122372881365</v>
      </c>
      <c r="L249" s="13">
        <v>7.0650174923717071</v>
      </c>
      <c r="M249" s="13">
        <v>15.144672727098014</v>
      </c>
      <c r="N249" s="13">
        <v>13.631127382733313</v>
      </c>
      <c r="O249" s="13">
        <v>10.455350903553299</v>
      </c>
      <c r="P249" s="13">
        <v>8.7730989031639499</v>
      </c>
      <c r="Q249" s="13">
        <v>11.150366335141419</v>
      </c>
      <c r="R249" s="13">
        <v>10.179289134495642</v>
      </c>
      <c r="S249" s="13">
        <v>8.0012277567567569</v>
      </c>
      <c r="T249" s="14">
        <v>7.12</v>
      </c>
      <c r="U249" s="14">
        <v>4.75</v>
      </c>
      <c r="V249" s="14">
        <v>6.39</v>
      </c>
      <c r="W249" s="14">
        <v>6.14</v>
      </c>
      <c r="X249" s="14">
        <v>4.63</v>
      </c>
      <c r="Y249" s="14">
        <v>4.34</v>
      </c>
      <c r="Z249" s="14">
        <v>8.61</v>
      </c>
      <c r="AA249" s="13">
        <v>1.72</v>
      </c>
      <c r="AC249" s="13">
        <v>1.69</v>
      </c>
    </row>
    <row r="250" spans="1:29">
      <c r="A250" s="9" t="s">
        <v>150</v>
      </c>
      <c r="B250" s="10" t="s">
        <v>36</v>
      </c>
      <c r="C250" s="10" t="s">
        <v>37</v>
      </c>
      <c r="D250" s="13">
        <v>1.1418481809971921</v>
      </c>
      <c r="E250" s="13">
        <v>1.2731752788110553</v>
      </c>
      <c r="F250" s="13">
        <v>0.76131268731117829</v>
      </c>
      <c r="G250" s="13">
        <v>1.050103998442671</v>
      </c>
      <c r="H250" s="13">
        <v>1.1814027339901478</v>
      </c>
      <c r="I250" s="13">
        <v>0.36764874208144804</v>
      </c>
      <c r="J250" s="13">
        <v>0.3151411711026616</v>
      </c>
      <c r="K250" s="13">
        <v>0.61727192912172579</v>
      </c>
      <c r="L250" s="13">
        <v>0.30203606380027742</v>
      </c>
      <c r="M250" s="13">
        <v>3.9405046124279308E-2</v>
      </c>
      <c r="N250" s="13">
        <v>0.19698160957707095</v>
      </c>
      <c r="O250" s="13">
        <v>0.47285506598984772</v>
      </c>
      <c r="P250" s="13">
        <v>0.28893439501438156</v>
      </c>
      <c r="Q250" s="13">
        <v>0.22326999728787295</v>
      </c>
      <c r="R250" s="13">
        <v>0.15761479950186799</v>
      </c>
      <c r="S250" s="13">
        <v>0</v>
      </c>
      <c r="T250" s="14">
        <v>0.02</v>
      </c>
      <c r="U250" s="15" t="s">
        <v>137</v>
      </c>
      <c r="V250" s="15" t="s">
        <v>137</v>
      </c>
      <c r="W250" s="15" t="s">
        <v>137</v>
      </c>
      <c r="X250" s="15" t="s">
        <v>137</v>
      </c>
      <c r="Y250" s="15" t="s">
        <v>137</v>
      </c>
      <c r="Z250" s="14">
        <v>0</v>
      </c>
      <c r="AA250" s="13">
        <v>0</v>
      </c>
      <c r="AC250" s="13">
        <v>7.0000000000000007E-2</v>
      </c>
    </row>
    <row r="251" spans="1:29">
      <c r="A251" s="9" t="s">
        <v>151</v>
      </c>
      <c r="B251" s="10" t="s">
        <v>38</v>
      </c>
      <c r="C251" s="10" t="s">
        <v>38</v>
      </c>
      <c r="D251" s="13">
        <v>7.9273138083023458</v>
      </c>
      <c r="E251" s="13">
        <v>1.2337987237962802</v>
      </c>
      <c r="F251" s="13">
        <v>0.2625216163141994</v>
      </c>
      <c r="G251" s="13">
        <v>1.0369776984621377</v>
      </c>
      <c r="H251" s="13">
        <v>0.1575203645320197</v>
      </c>
      <c r="I251" s="13">
        <v>0.44643061538461548</v>
      </c>
      <c r="J251" s="13">
        <v>1.1423867452471483</v>
      </c>
      <c r="K251" s="13">
        <v>1.1820100770416027</v>
      </c>
      <c r="L251" s="13">
        <v>0.11818802496532595</v>
      </c>
      <c r="M251" s="13">
        <v>3.546454151185138</v>
      </c>
      <c r="N251" s="13">
        <v>6.4741289014330654</v>
      </c>
      <c r="O251" s="13">
        <v>0.23642753299492386</v>
      </c>
      <c r="P251" s="13">
        <v>2.0882076730584851</v>
      </c>
      <c r="Q251" s="13">
        <v>0.21013646803564509</v>
      </c>
      <c r="R251" s="13">
        <v>0.14448023287671233</v>
      </c>
      <c r="S251" s="13">
        <v>7.8829830115830113E-2</v>
      </c>
      <c r="T251" s="14">
        <v>0.1</v>
      </c>
      <c r="U251" s="14">
        <v>7.0000000000000007E-2</v>
      </c>
      <c r="V251" s="14">
        <v>0.28999999999999998</v>
      </c>
      <c r="W251" s="14">
        <v>0.62</v>
      </c>
      <c r="X251" s="14">
        <v>0.13</v>
      </c>
      <c r="Y251" s="14">
        <v>0.02</v>
      </c>
      <c r="Z251" s="14">
        <v>0.38</v>
      </c>
      <c r="AA251" s="13">
        <v>0.02</v>
      </c>
      <c r="AC251" s="13">
        <v>0.08</v>
      </c>
    </row>
    <row r="252" spans="1:29">
      <c r="A252" s="9" t="s">
        <v>152</v>
      </c>
      <c r="B252" s="10" t="s">
        <v>39</v>
      </c>
      <c r="C252" s="10" t="s">
        <v>38</v>
      </c>
      <c r="D252" s="13">
        <v>0.3543666768611976</v>
      </c>
      <c r="E252" s="13">
        <v>0.1443807017208413</v>
      </c>
      <c r="F252" s="13">
        <v>5.250432326283988E-2</v>
      </c>
      <c r="G252" s="13">
        <v>0</v>
      </c>
      <c r="H252" s="13">
        <v>0.10501357635467981</v>
      </c>
      <c r="I252" s="13">
        <v>6.5651561085972865E-2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5" t="s">
        <v>137</v>
      </c>
      <c r="U252" s="15" t="s">
        <v>137</v>
      </c>
      <c r="V252" s="15" t="s">
        <v>137</v>
      </c>
      <c r="W252" s="15" t="s">
        <v>137</v>
      </c>
      <c r="X252" s="14">
        <v>0.01</v>
      </c>
      <c r="Y252" s="15" t="s">
        <v>137</v>
      </c>
      <c r="Z252" s="15" t="s">
        <v>137</v>
      </c>
    </row>
    <row r="253" spans="1:29">
      <c r="A253" s="9" t="s">
        <v>153</v>
      </c>
      <c r="B253" s="10" t="s">
        <v>40</v>
      </c>
      <c r="C253" s="10" t="s">
        <v>40</v>
      </c>
      <c r="D253" s="13">
        <v>1.3912173239735905</v>
      </c>
      <c r="E253" s="13">
        <v>1.9688277507387453</v>
      </c>
      <c r="F253" s="13">
        <v>0.93195173791540786</v>
      </c>
      <c r="G253" s="13">
        <v>0.63006239906560257</v>
      </c>
      <c r="H253" s="13">
        <v>0.3806742142857143</v>
      </c>
      <c r="I253" s="13">
        <v>0.28886686877828061</v>
      </c>
      <c r="J253" s="13">
        <v>0.60402057794676811</v>
      </c>
      <c r="K253" s="13">
        <v>0.78800671802773503</v>
      </c>
      <c r="L253" s="13">
        <v>0.22324404715672683</v>
      </c>
      <c r="M253" s="13">
        <v>5.254006149903908E-2</v>
      </c>
      <c r="N253" s="13">
        <v>9.1924751135966459E-2</v>
      </c>
      <c r="O253" s="13">
        <v>0.21015780710659898</v>
      </c>
      <c r="P253" s="13">
        <v>2.62667631831256E-2</v>
      </c>
      <c r="Q253" s="13">
        <v>9.1934704765594732E-2</v>
      </c>
      <c r="R253" s="13">
        <v>0</v>
      </c>
      <c r="S253" s="13">
        <v>0.11824474517374517</v>
      </c>
      <c r="T253" s="15" t="s">
        <v>137</v>
      </c>
      <c r="U253" s="14">
        <v>7.0000000000000007E-2</v>
      </c>
      <c r="V253" s="14">
        <v>0.13</v>
      </c>
      <c r="W253" s="15" t="s">
        <v>137</v>
      </c>
      <c r="X253" s="15" t="s">
        <v>137</v>
      </c>
      <c r="Y253" s="15" t="s">
        <v>137</v>
      </c>
      <c r="Z253" s="15" t="s">
        <v>137</v>
      </c>
    </row>
    <row r="254" spans="1:29">
      <c r="A254" s="9" t="s">
        <v>154</v>
      </c>
      <c r="B254" s="10" t="s">
        <v>41</v>
      </c>
      <c r="C254" s="10" t="s">
        <v>23</v>
      </c>
      <c r="D254" s="13">
        <v>0.19687037603399865</v>
      </c>
      <c r="E254" s="13">
        <v>0.39376555014774905</v>
      </c>
      <c r="F254" s="13">
        <v>5.250432326283988E-2</v>
      </c>
      <c r="G254" s="13">
        <v>5.2505199922133552E-2</v>
      </c>
      <c r="H254" s="13">
        <v>3.9380091133004926E-2</v>
      </c>
      <c r="I254" s="13">
        <v>0.59086404977375573</v>
      </c>
      <c r="J254" s="13">
        <v>0.89289998479087451</v>
      </c>
      <c r="K254" s="13">
        <v>0.59100503852080133</v>
      </c>
      <c r="L254" s="13">
        <v>0.23637604993065189</v>
      </c>
      <c r="M254" s="13">
        <v>0.45972553811659189</v>
      </c>
      <c r="N254" s="13">
        <v>0.11818896574624257</v>
      </c>
      <c r="O254" s="13">
        <v>0.11821376649746193</v>
      </c>
      <c r="P254" s="13">
        <v>7.880028954937679E-2</v>
      </c>
      <c r="Q254" s="13">
        <v>0.14446882177450601</v>
      </c>
      <c r="R254" s="13">
        <v>6.5672833125778332E-2</v>
      </c>
      <c r="S254" s="13">
        <v>9.1968135135135146E-2</v>
      </c>
      <c r="T254" s="14">
        <v>0.08</v>
      </c>
      <c r="U254" s="14">
        <v>0.03</v>
      </c>
      <c r="V254" s="14">
        <v>0.12</v>
      </c>
      <c r="W254" s="14">
        <v>0.08</v>
      </c>
      <c r="X254" s="14">
        <v>0.08</v>
      </c>
      <c r="Y254" s="14">
        <v>0.05</v>
      </c>
      <c r="Z254" s="14">
        <v>0.05</v>
      </c>
      <c r="AA254" s="13">
        <v>0.04</v>
      </c>
      <c r="AC254" s="13">
        <v>0.04</v>
      </c>
    </row>
    <row r="255" spans="1:29">
      <c r="A255" s="9" t="s">
        <v>155</v>
      </c>
      <c r="B255" s="10" t="s">
        <v>42</v>
      </c>
      <c r="C255" s="10" t="s">
        <v>27</v>
      </c>
      <c r="D255" s="13">
        <v>1.1287234892615923</v>
      </c>
      <c r="E255" s="13">
        <v>0.39376555014774905</v>
      </c>
      <c r="F255" s="13">
        <v>0.61692579833836858</v>
      </c>
      <c r="G255" s="13">
        <v>0.32815749951333467</v>
      </c>
      <c r="H255" s="13">
        <v>0.3150407290640394</v>
      </c>
      <c r="I255" s="13">
        <v>0.49895186425339372</v>
      </c>
      <c r="J255" s="13">
        <v>0.23635587832699617</v>
      </c>
      <c r="K255" s="13">
        <v>0.19700167950693376</v>
      </c>
      <c r="L255" s="13">
        <v>0.10505602219140085</v>
      </c>
      <c r="M255" s="13">
        <v>7.8810092248558616E-2</v>
      </c>
      <c r="N255" s="13">
        <v>0.26264214610276132</v>
      </c>
      <c r="O255" s="13">
        <v>0.17075321827411169</v>
      </c>
      <c r="P255" s="13">
        <v>0.26266763183125602</v>
      </c>
      <c r="Q255" s="13">
        <v>0.17073588027896164</v>
      </c>
      <c r="R255" s="13">
        <v>9.1941966376089673E-2</v>
      </c>
      <c r="S255" s="13">
        <v>0.15765966023166023</v>
      </c>
      <c r="T255" s="14">
        <v>0.05</v>
      </c>
      <c r="U255" s="14">
        <v>0.01</v>
      </c>
      <c r="V255" s="14">
        <v>0.06</v>
      </c>
      <c r="W255" s="14">
        <v>0</v>
      </c>
      <c r="X255" s="14">
        <v>0.01</v>
      </c>
      <c r="Y255" s="14">
        <v>0.43</v>
      </c>
      <c r="Z255" s="14">
        <v>0</v>
      </c>
    </row>
    <row r="256" spans="1:29">
      <c r="A256" s="9" t="s">
        <v>156</v>
      </c>
      <c r="B256" s="10" t="s">
        <v>43</v>
      </c>
      <c r="C256" s="10" t="s">
        <v>27</v>
      </c>
      <c r="D256" s="13">
        <v>0.5118629776883965</v>
      </c>
      <c r="E256" s="13">
        <v>0.74815454528072312</v>
      </c>
      <c r="F256" s="13">
        <v>0.15751296978851964</v>
      </c>
      <c r="G256" s="13">
        <v>1.5489033977029396</v>
      </c>
      <c r="H256" s="13">
        <v>0.59070136699507392</v>
      </c>
      <c r="I256" s="13">
        <v>0.47269123981900457</v>
      </c>
      <c r="J256" s="13">
        <v>0.44644999239543726</v>
      </c>
      <c r="K256" s="13">
        <v>9.1934117103235763E-2</v>
      </c>
      <c r="L256" s="13">
        <v>0.49901610540915403</v>
      </c>
      <c r="M256" s="13">
        <v>0.68302079948750805</v>
      </c>
      <c r="N256" s="13">
        <v>0</v>
      </c>
      <c r="O256" s="13">
        <v>0.15761835532994922</v>
      </c>
      <c r="P256" s="13">
        <v>6.5666907957814005E-2</v>
      </c>
      <c r="Q256" s="13">
        <v>0.11820176327005036</v>
      </c>
      <c r="R256" s="13">
        <v>6.5672833125778332E-2</v>
      </c>
      <c r="S256" s="13">
        <v>5.2553220077220075E-2</v>
      </c>
      <c r="T256" s="14">
        <v>0.04</v>
      </c>
      <c r="U256" s="13">
        <v>0.04</v>
      </c>
      <c r="V256" s="14">
        <v>0.31</v>
      </c>
      <c r="W256" s="14">
        <v>0.75</v>
      </c>
      <c r="X256" s="14">
        <v>0.01</v>
      </c>
      <c r="Y256" s="14">
        <v>0.28999999999999998</v>
      </c>
      <c r="Z256" s="14">
        <v>0.5</v>
      </c>
      <c r="AA256" s="13">
        <v>0.08</v>
      </c>
      <c r="AC256" s="13">
        <v>0.18</v>
      </c>
    </row>
    <row r="257" spans="1:29">
      <c r="A257" s="9" t="s">
        <v>157</v>
      </c>
      <c r="B257" s="10" t="s">
        <v>44</v>
      </c>
      <c r="C257" s="10" t="s">
        <v>19</v>
      </c>
      <c r="D257" s="13">
        <v>3.2811729338999776</v>
      </c>
      <c r="E257" s="13">
        <v>3.307630621241092</v>
      </c>
      <c r="F257" s="13">
        <v>1.6670122635951663</v>
      </c>
      <c r="G257" s="13">
        <v>0.84008319875413684</v>
      </c>
      <c r="H257" s="13">
        <v>1.1026425517241378</v>
      </c>
      <c r="I257" s="13">
        <v>0.68277623529411779</v>
      </c>
      <c r="J257" s="13">
        <v>0.70906763498098857</v>
      </c>
      <c r="K257" s="13">
        <v>0.49907092141756554</v>
      </c>
      <c r="L257" s="13">
        <v>0.31516806657420254</v>
      </c>
      <c r="M257" s="13">
        <v>0.99826116848174251</v>
      </c>
      <c r="N257" s="13">
        <v>2.1667977053477805</v>
      </c>
      <c r="O257" s="13">
        <v>1.8388808121827409</v>
      </c>
      <c r="P257" s="13">
        <v>1.0900706720997122</v>
      </c>
      <c r="Q257" s="13">
        <v>1.1557505741960481</v>
      </c>
      <c r="R257" s="13">
        <v>0.53851723163138232</v>
      </c>
      <c r="S257" s="13">
        <v>0.32845762548262547</v>
      </c>
      <c r="T257" s="14">
        <v>1</v>
      </c>
      <c r="U257" s="14">
        <v>0.82</v>
      </c>
      <c r="V257" s="14">
        <v>0.34</v>
      </c>
      <c r="W257" s="14">
        <v>0.46</v>
      </c>
      <c r="X257" s="14">
        <v>0.36</v>
      </c>
      <c r="Y257" s="14">
        <v>0.13</v>
      </c>
      <c r="Z257" s="14">
        <v>0.25</v>
      </c>
      <c r="AA257" s="13">
        <v>0.03</v>
      </c>
      <c r="AC257" s="13">
        <v>0.18</v>
      </c>
    </row>
    <row r="258" spans="1:29">
      <c r="A258" s="9" t="s">
        <v>158</v>
      </c>
      <c r="B258" s="10" t="s">
        <v>45</v>
      </c>
      <c r="C258" s="10" t="s">
        <v>19</v>
      </c>
      <c r="D258" s="13">
        <v>0.3543666768611976</v>
      </c>
      <c r="E258" s="13">
        <v>5.250207335303321E-2</v>
      </c>
      <c r="F258" s="13">
        <v>0.23626945468277946</v>
      </c>
      <c r="G258" s="13">
        <v>6.5631499902666937E-2</v>
      </c>
      <c r="H258" s="13">
        <v>0.49881448768472908</v>
      </c>
      <c r="I258" s="13">
        <v>2.6260624434389142E-2</v>
      </c>
      <c r="J258" s="13">
        <v>0.19696323193916349</v>
      </c>
      <c r="K258" s="13">
        <v>5.2533781201849004E-2</v>
      </c>
      <c r="L258" s="13">
        <v>0.57780812205270471</v>
      </c>
      <c r="M258" s="13">
        <v>2.627003074951954E-2</v>
      </c>
      <c r="N258" s="13">
        <v>0</v>
      </c>
      <c r="O258" s="13">
        <v>0.10507890355329949</v>
      </c>
      <c r="P258" s="13">
        <v>0.17073396069031641</v>
      </c>
      <c r="Q258" s="13">
        <v>2.6267058504455636E-2</v>
      </c>
      <c r="R258" s="13">
        <v>9.1941966376089673E-2</v>
      </c>
      <c r="S258" s="13">
        <v>0.24962779536679536</v>
      </c>
      <c r="T258" s="14">
        <v>0.1</v>
      </c>
      <c r="U258" s="14">
        <v>0.04</v>
      </c>
      <c r="V258" s="14">
        <v>0.01</v>
      </c>
      <c r="W258" s="14">
        <v>0.04</v>
      </c>
      <c r="X258" s="14">
        <v>0</v>
      </c>
      <c r="Y258" s="15" t="s">
        <v>137</v>
      </c>
      <c r="Z258" s="14">
        <v>0.01</v>
      </c>
      <c r="AA258" s="13">
        <v>0.01</v>
      </c>
      <c r="AC258" s="13">
        <v>0.11</v>
      </c>
    </row>
    <row r="259" spans="1:29">
      <c r="A259" s="9" t="s">
        <v>159</v>
      </c>
      <c r="B259" s="10" t="s">
        <v>46</v>
      </c>
      <c r="C259" s="10" t="s">
        <v>30</v>
      </c>
      <c r="D259" s="13">
        <v>0</v>
      </c>
      <c r="E259" s="13">
        <v>0</v>
      </c>
      <c r="F259" s="13">
        <v>0.10500864652567976</v>
      </c>
      <c r="G259" s="13">
        <v>0.15751559976640064</v>
      </c>
      <c r="H259" s="13">
        <v>0</v>
      </c>
      <c r="I259" s="13">
        <v>2.6260624434389142E-2</v>
      </c>
      <c r="J259" s="13">
        <v>1.3130882129277566E-2</v>
      </c>
      <c r="K259" s="13">
        <v>0</v>
      </c>
      <c r="L259" s="13">
        <v>0.11818802496532595</v>
      </c>
      <c r="M259" s="13">
        <v>3.9405046124279308E-2</v>
      </c>
      <c r="N259" s="13">
        <v>6.566053652569033E-2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5" t="s">
        <v>137</v>
      </c>
      <c r="U259" s="15" t="s">
        <v>137</v>
      </c>
      <c r="V259" s="15" t="s">
        <v>137</v>
      </c>
      <c r="W259" s="15" t="s">
        <v>137</v>
      </c>
      <c r="X259" s="14">
        <v>0</v>
      </c>
      <c r="Y259" s="15" t="s">
        <v>137</v>
      </c>
      <c r="Z259" s="14">
        <v>0.01</v>
      </c>
    </row>
    <row r="260" spans="1:29">
      <c r="A260" s="9" t="s">
        <v>160</v>
      </c>
      <c r="B260" s="10" t="s">
        <v>47</v>
      </c>
      <c r="C260" s="10" t="s">
        <v>29</v>
      </c>
      <c r="D260" s="13">
        <v>3.9374075206799732E-2</v>
      </c>
      <c r="E260" s="13">
        <v>2.6251036676516605E-2</v>
      </c>
      <c r="F260" s="13">
        <v>3.937824244712991E-2</v>
      </c>
      <c r="G260" s="13">
        <v>0</v>
      </c>
      <c r="H260" s="13">
        <v>2.6253394088669953E-2</v>
      </c>
      <c r="I260" s="13">
        <v>1.3130312217194571E-2</v>
      </c>
      <c r="J260" s="13">
        <v>2.6261764258555132E-2</v>
      </c>
      <c r="K260" s="13">
        <v>1.3133445300462251E-2</v>
      </c>
      <c r="L260" s="13">
        <v>2.6264005547850213E-2</v>
      </c>
      <c r="M260" s="13">
        <v>6.5675076873798852E-2</v>
      </c>
      <c r="N260" s="13">
        <v>0.5909448287312129</v>
      </c>
      <c r="O260" s="13">
        <v>0.17075321827411169</v>
      </c>
      <c r="P260" s="13">
        <v>0.24953425023969319</v>
      </c>
      <c r="Q260" s="13">
        <v>0.42027293607129018</v>
      </c>
      <c r="R260" s="13">
        <v>0.27582589912826899</v>
      </c>
      <c r="S260" s="13">
        <v>3.9414915057915056E-2</v>
      </c>
      <c r="T260" s="14">
        <v>0.02</v>
      </c>
      <c r="U260" s="14">
        <v>0.09</v>
      </c>
      <c r="V260" s="14">
        <v>0.08</v>
      </c>
      <c r="W260" s="14">
        <v>0.1</v>
      </c>
      <c r="X260" s="14">
        <v>0.21</v>
      </c>
      <c r="Y260" s="14">
        <v>0.02</v>
      </c>
      <c r="Z260" s="15" t="s">
        <v>137</v>
      </c>
      <c r="AA260" s="13">
        <v>0.04</v>
      </c>
      <c r="AC260" s="13">
        <v>0.05</v>
      </c>
    </row>
    <row r="261" spans="1:29">
      <c r="A261" s="9" t="s">
        <v>161</v>
      </c>
      <c r="B261" s="10" t="s">
        <v>48</v>
      </c>
      <c r="C261" s="10" t="s">
        <v>23</v>
      </c>
      <c r="D261" s="13">
        <v>10.079763252940731</v>
      </c>
      <c r="E261" s="13">
        <v>31.146855016686949</v>
      </c>
      <c r="F261" s="13">
        <v>8.5319525302114805</v>
      </c>
      <c r="G261" s="13">
        <v>12.680005781195252</v>
      </c>
      <c r="H261" s="13">
        <v>3.9511358103448275</v>
      </c>
      <c r="I261" s="13">
        <v>1.2736402850678734</v>
      </c>
      <c r="J261" s="13">
        <v>2.8756631863117867</v>
      </c>
      <c r="K261" s="13">
        <v>3.6116974576271188</v>
      </c>
      <c r="L261" s="13">
        <v>0.91924019417475733</v>
      </c>
      <c r="M261" s="13">
        <v>3.4545090435618193</v>
      </c>
      <c r="N261" s="13">
        <v>5.8831840727018534</v>
      </c>
      <c r="O261" s="13">
        <v>2.9684790253807103</v>
      </c>
      <c r="P261" s="13">
        <v>1.4446719750719079</v>
      </c>
      <c r="Q261" s="13">
        <v>0.57787528709802405</v>
      </c>
      <c r="R261" s="13">
        <v>1.3791294956413451</v>
      </c>
      <c r="S261" s="13">
        <v>0.61750033590733588</v>
      </c>
      <c r="T261" s="14">
        <v>0.72</v>
      </c>
      <c r="U261" s="14">
        <v>1.07</v>
      </c>
      <c r="V261" s="14">
        <v>1.44</v>
      </c>
      <c r="W261" s="14">
        <v>1.51</v>
      </c>
      <c r="X261" s="14">
        <v>0.54</v>
      </c>
      <c r="Y261" s="14">
        <v>2.2799999999999998</v>
      </c>
      <c r="Z261" s="14">
        <v>0.27</v>
      </c>
      <c r="AA261" s="13">
        <v>0.27</v>
      </c>
      <c r="AC261" s="13">
        <v>0.94</v>
      </c>
    </row>
    <row r="262" spans="1:29">
      <c r="A262" s="9" t="s">
        <v>162</v>
      </c>
      <c r="B262" s="10" t="s">
        <v>49</v>
      </c>
      <c r="C262" s="10" t="s">
        <v>23</v>
      </c>
      <c r="D262" s="13">
        <v>0</v>
      </c>
      <c r="E262" s="13">
        <v>17.575069054927866</v>
      </c>
      <c r="F262" s="13">
        <v>2.9402421027190337</v>
      </c>
      <c r="G262" s="13">
        <v>5.9068349912400242</v>
      </c>
      <c r="H262" s="13">
        <v>2.599086014778325</v>
      </c>
      <c r="I262" s="13">
        <v>2.179631828054299</v>
      </c>
      <c r="J262" s="13">
        <v>2.6524381901140686</v>
      </c>
      <c r="K262" s="13">
        <v>9.1934117103235763E-2</v>
      </c>
      <c r="L262" s="13">
        <v>3.9396008321775318</v>
      </c>
      <c r="M262" s="13">
        <v>0.72242584561178735</v>
      </c>
      <c r="N262" s="13">
        <v>6.2246188626354426</v>
      </c>
      <c r="O262" s="13">
        <v>4.084942375634518</v>
      </c>
      <c r="P262" s="13">
        <v>1.3133381591562798</v>
      </c>
      <c r="Q262" s="13">
        <v>2.6267058504455636E-2</v>
      </c>
      <c r="R262" s="13">
        <v>9.1941966376089673E-2</v>
      </c>
      <c r="S262" s="13">
        <v>1.3138305019305019E-2</v>
      </c>
      <c r="T262" s="14">
        <v>0.03</v>
      </c>
      <c r="U262" s="14">
        <v>0.04</v>
      </c>
      <c r="V262" s="14">
        <v>0.01</v>
      </c>
      <c r="W262" s="14">
        <v>0.12</v>
      </c>
      <c r="X262" s="14">
        <v>0.02</v>
      </c>
      <c r="Y262" s="14">
        <v>0.06</v>
      </c>
      <c r="Z262" s="14">
        <v>0.03</v>
      </c>
      <c r="AA262" s="13">
        <v>0</v>
      </c>
      <c r="AC262" s="13">
        <v>0</v>
      </c>
    </row>
    <row r="263" spans="1:29">
      <c r="A263" s="9" t="s">
        <v>163</v>
      </c>
      <c r="B263" s="10" t="s">
        <v>50</v>
      </c>
      <c r="C263" s="10" t="s">
        <v>51</v>
      </c>
      <c r="D263" s="13">
        <v>4.5280186487819689</v>
      </c>
      <c r="E263" s="13">
        <v>12.180481017903704</v>
      </c>
      <c r="F263" s="13">
        <v>14.373058493202416</v>
      </c>
      <c r="G263" s="13">
        <v>15.541539176951531</v>
      </c>
      <c r="H263" s="13">
        <v>15.948936908866996</v>
      </c>
      <c r="I263" s="13">
        <v>18.238003669683263</v>
      </c>
      <c r="J263" s="13">
        <v>34.429172942965778</v>
      </c>
      <c r="K263" s="13">
        <v>33.345817617873657</v>
      </c>
      <c r="L263" s="13">
        <v>31.713786699029129</v>
      </c>
      <c r="M263" s="13">
        <v>7.6577139634849463</v>
      </c>
      <c r="N263" s="13">
        <v>12.961389910171269</v>
      </c>
      <c r="O263" s="13">
        <v>13.620852873096446</v>
      </c>
      <c r="P263" s="13">
        <v>17.585597951102589</v>
      </c>
      <c r="Q263" s="13">
        <v>9.6925445881441306</v>
      </c>
      <c r="R263" s="13">
        <v>12.451569160647573</v>
      </c>
      <c r="S263" s="13">
        <v>9.4989945289575299</v>
      </c>
      <c r="T263" s="14">
        <v>10.119999999999999</v>
      </c>
      <c r="U263" s="14">
        <v>6.12</v>
      </c>
      <c r="V263" s="14">
        <v>7.22</v>
      </c>
      <c r="W263" s="14">
        <v>5.52</v>
      </c>
      <c r="X263" s="14">
        <v>7.56</v>
      </c>
      <c r="Y263" s="14">
        <v>5.73</v>
      </c>
      <c r="Z263" s="14">
        <v>3.81</v>
      </c>
      <c r="AA263" s="13">
        <v>5.88</v>
      </c>
      <c r="AC263" s="13">
        <v>3.16</v>
      </c>
    </row>
    <row r="264" spans="1:29">
      <c r="A264" s="9" t="s">
        <v>164</v>
      </c>
      <c r="B264" s="10" t="s">
        <v>52</v>
      </c>
      <c r="C264" s="10" t="s">
        <v>51</v>
      </c>
      <c r="D264" s="13">
        <v>5.7879890553995601</v>
      </c>
      <c r="E264" s="13">
        <v>6.1689936189814016</v>
      </c>
      <c r="F264" s="13">
        <v>3.7540591132930516</v>
      </c>
      <c r="G264" s="13">
        <v>6.1956135908117584</v>
      </c>
      <c r="H264" s="13">
        <v>5.0275249679802956</v>
      </c>
      <c r="I264" s="13">
        <v>3.4926630497737561</v>
      </c>
      <c r="J264" s="13">
        <v>4.7796410950570341</v>
      </c>
      <c r="K264" s="13">
        <v>4.0451011525423732</v>
      </c>
      <c r="L264" s="13">
        <v>4.8325770208044387</v>
      </c>
      <c r="M264" s="13">
        <v>4.2294749506726461</v>
      </c>
      <c r="N264" s="13">
        <v>2.3900435295351277</v>
      </c>
      <c r="O264" s="13">
        <v>1.6812624568527919</v>
      </c>
      <c r="P264" s="13">
        <v>2.2589416337488015</v>
      </c>
      <c r="Q264" s="13">
        <v>2.2721005606354128</v>
      </c>
      <c r="R264" s="13">
        <v>1.6024171282689912</v>
      </c>
      <c r="S264" s="13">
        <v>1.7736711776061778</v>
      </c>
      <c r="T264" s="14">
        <v>1.48</v>
      </c>
      <c r="U264" s="14">
        <v>0.91</v>
      </c>
      <c r="V264" s="14">
        <v>1.02</v>
      </c>
      <c r="W264" s="14">
        <v>1.1100000000000001</v>
      </c>
      <c r="X264" s="14">
        <v>0.79</v>
      </c>
      <c r="Y264" s="14">
        <v>0.38</v>
      </c>
      <c r="Z264" s="14">
        <v>0.7</v>
      </c>
      <c r="AA264" s="13">
        <v>0.33</v>
      </c>
      <c r="AC264" s="13">
        <v>0.22</v>
      </c>
    </row>
    <row r="265" spans="1:29">
      <c r="A265" s="9" t="s">
        <v>165</v>
      </c>
      <c r="B265" s="10" t="s">
        <v>53</v>
      </c>
      <c r="C265" s="10" t="s">
        <v>51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0.39400144774688395</v>
      </c>
      <c r="Q265" s="13">
        <v>0.31520470205346762</v>
      </c>
      <c r="R265" s="13">
        <v>0.39403699875466996</v>
      </c>
      <c r="S265" s="13">
        <v>0.2759044054054054</v>
      </c>
      <c r="T265" s="14">
        <v>0.33</v>
      </c>
      <c r="U265" s="14">
        <v>0.38</v>
      </c>
      <c r="V265" s="14">
        <v>0.3</v>
      </c>
      <c r="W265" s="14">
        <v>0.85</v>
      </c>
      <c r="X265" s="14">
        <v>0.39</v>
      </c>
      <c r="Y265" s="14">
        <v>0.1</v>
      </c>
      <c r="Z265" s="14">
        <v>0.31</v>
      </c>
      <c r="AA265" s="13">
        <v>0.24</v>
      </c>
      <c r="AC265" s="13">
        <v>0.14000000000000001</v>
      </c>
    </row>
    <row r="266" spans="1:29">
      <c r="A266" s="9" t="s">
        <v>166</v>
      </c>
      <c r="B266" s="10" t="s">
        <v>54</v>
      </c>
      <c r="C266" s="10" t="s">
        <v>54</v>
      </c>
      <c r="D266" s="13">
        <v>0.43311482727479705</v>
      </c>
      <c r="E266" s="13">
        <v>0.19688277507387453</v>
      </c>
      <c r="F266" s="13">
        <v>3.937824244712991E-2</v>
      </c>
      <c r="G266" s="13">
        <v>7.8757799883200322E-2</v>
      </c>
      <c r="H266" s="13">
        <v>5.2506788177339905E-2</v>
      </c>
      <c r="I266" s="13">
        <v>5.2521248868778285E-2</v>
      </c>
      <c r="J266" s="13">
        <v>3.93926463878327E-2</v>
      </c>
      <c r="K266" s="13">
        <v>6.5667226502311257E-2</v>
      </c>
      <c r="L266" s="13">
        <v>2.6264005547850213E-2</v>
      </c>
      <c r="M266" s="13">
        <v>0</v>
      </c>
      <c r="N266" s="13">
        <v>1.3132107305138065E-2</v>
      </c>
      <c r="O266" s="13">
        <v>3.9404588832487306E-2</v>
      </c>
      <c r="P266" s="13">
        <v>5.25335263662512E-2</v>
      </c>
      <c r="Q266" s="13">
        <v>5.2534117008911273E-2</v>
      </c>
      <c r="R266" s="13">
        <v>1.3134566625155667E-2</v>
      </c>
      <c r="S266" s="13">
        <v>0.36787254054054058</v>
      </c>
      <c r="T266" s="14">
        <v>0.21</v>
      </c>
      <c r="U266" s="14">
        <v>0.17</v>
      </c>
      <c r="V266" s="14">
        <v>0.27</v>
      </c>
      <c r="W266" s="14">
        <v>0.2</v>
      </c>
      <c r="X266" s="14">
        <v>0.35</v>
      </c>
      <c r="Y266" s="14">
        <v>0.3</v>
      </c>
      <c r="Z266" s="14">
        <v>0.17</v>
      </c>
      <c r="AA266" s="13">
        <v>0.13</v>
      </c>
      <c r="AC266" s="13">
        <v>0.02</v>
      </c>
    </row>
    <row r="267" spans="1:29">
      <c r="A267" s="9" t="s">
        <v>167</v>
      </c>
      <c r="B267" s="10" t="s">
        <v>55</v>
      </c>
      <c r="C267" s="10" t="s">
        <v>56</v>
      </c>
      <c r="D267" s="13">
        <v>0.38061606033239737</v>
      </c>
      <c r="E267" s="13">
        <v>7.8753110029549808E-2</v>
      </c>
      <c r="F267" s="13">
        <v>0.1312608081570997</v>
      </c>
      <c r="G267" s="13">
        <v>5.2505199922133552E-2</v>
      </c>
      <c r="H267" s="13">
        <v>6.5633485221674878E-2</v>
      </c>
      <c r="I267" s="13">
        <v>5.2521248868778285E-2</v>
      </c>
      <c r="J267" s="13">
        <v>9.1916174904942971E-2</v>
      </c>
      <c r="K267" s="13">
        <v>1.3133445300462251E-2</v>
      </c>
      <c r="L267" s="13">
        <v>0</v>
      </c>
      <c r="M267" s="13">
        <v>0</v>
      </c>
      <c r="N267" s="13">
        <v>2.6264214610276129E-2</v>
      </c>
      <c r="O267" s="13">
        <v>1.3134862944162436E-2</v>
      </c>
      <c r="P267" s="13">
        <v>0</v>
      </c>
      <c r="Q267" s="13">
        <v>1.3133529252227818E-2</v>
      </c>
      <c r="R267" s="13">
        <v>0</v>
      </c>
      <c r="S267" s="13">
        <v>0</v>
      </c>
      <c r="T267" s="14">
        <v>0.22</v>
      </c>
      <c r="U267" s="14">
        <v>0.12</v>
      </c>
      <c r="V267" s="15" t="s">
        <v>137</v>
      </c>
      <c r="W267" s="14">
        <v>0.01</v>
      </c>
      <c r="X267" s="14">
        <v>0</v>
      </c>
      <c r="Y267" s="14">
        <v>0.05</v>
      </c>
      <c r="Z267" s="14">
        <v>7.0000000000000007E-2</v>
      </c>
    </row>
    <row r="268" spans="1:29">
      <c r="A268" s="9" t="s">
        <v>168</v>
      </c>
      <c r="B268" s="10" t="s">
        <v>57</v>
      </c>
      <c r="C268" s="10" t="s">
        <v>56</v>
      </c>
      <c r="D268" s="13">
        <v>1.5618383165363892</v>
      </c>
      <c r="E268" s="13">
        <v>0.77440558195723974</v>
      </c>
      <c r="F268" s="13">
        <v>0.70880836404833847</v>
      </c>
      <c r="G268" s="13">
        <v>1.050103998442671</v>
      </c>
      <c r="H268" s="13">
        <v>2.7697330763546799</v>
      </c>
      <c r="I268" s="13">
        <v>1.2736402850678734</v>
      </c>
      <c r="J268" s="13">
        <v>2.718092600760456</v>
      </c>
      <c r="K268" s="13">
        <v>1.3527448659476118</v>
      </c>
      <c r="L268" s="13">
        <v>3.3355287045769768</v>
      </c>
      <c r="M268" s="13">
        <v>1.3266365528507367</v>
      </c>
      <c r="N268" s="13">
        <v>0.68286957986717933</v>
      </c>
      <c r="O268" s="13">
        <v>0.85376609137055837</v>
      </c>
      <c r="P268" s="13">
        <v>1.0900706720997122</v>
      </c>
      <c r="Q268" s="13">
        <v>1.1951511619527315</v>
      </c>
      <c r="R268" s="13">
        <v>1.3528603623910336</v>
      </c>
      <c r="S268" s="13">
        <v>0.81457491119691117</v>
      </c>
      <c r="T268" s="14">
        <v>0.57999999999999996</v>
      </c>
      <c r="U268" s="14">
        <v>0.39</v>
      </c>
      <c r="V268" s="14">
        <v>0.37</v>
      </c>
      <c r="W268" s="14">
        <v>0.42</v>
      </c>
      <c r="X268" s="14">
        <v>0.42</v>
      </c>
      <c r="Y268" s="14">
        <v>0.14000000000000001</v>
      </c>
      <c r="Z268" s="14">
        <v>0.28000000000000003</v>
      </c>
      <c r="AA268" s="13">
        <v>0.26</v>
      </c>
      <c r="AC268" s="13">
        <v>0.18</v>
      </c>
    </row>
    <row r="269" spans="1:29">
      <c r="A269" s="9" t="s">
        <v>171</v>
      </c>
      <c r="B269" s="10" t="s">
        <v>58</v>
      </c>
      <c r="C269" s="10" t="s">
        <v>59</v>
      </c>
      <c r="D269" s="13">
        <v>51.658786671321245</v>
      </c>
      <c r="E269" s="13">
        <v>30.792466021553977</v>
      </c>
      <c r="F269" s="13">
        <v>37.711230183534745</v>
      </c>
      <c r="G269" s="13">
        <v>45.469503132567652</v>
      </c>
      <c r="H269" s="13">
        <v>33.118656642857147</v>
      </c>
      <c r="I269" s="13">
        <v>36.331573904977382</v>
      </c>
      <c r="J269" s="13">
        <v>44.290465422053224</v>
      </c>
      <c r="K269" s="13">
        <v>40.240876400616337</v>
      </c>
      <c r="L269" s="13">
        <v>42.902253062413322</v>
      </c>
      <c r="M269" s="13">
        <v>35.766646865470854</v>
      </c>
      <c r="N269" s="13">
        <v>56.363004553652566</v>
      </c>
      <c r="O269" s="13">
        <v>26.295995614213197</v>
      </c>
      <c r="P269" s="13">
        <v>30.692712779482264</v>
      </c>
      <c r="Q269" s="13">
        <v>39.111650113134445</v>
      </c>
      <c r="R269" s="13">
        <v>32.258495631382317</v>
      </c>
      <c r="S269" s="13">
        <v>20.889904980694983</v>
      </c>
      <c r="T269" s="14">
        <v>30.65</v>
      </c>
      <c r="U269" s="14">
        <v>28.46</v>
      </c>
      <c r="V269" s="14">
        <v>46.74</v>
      </c>
      <c r="W269" s="14">
        <v>40.79</v>
      </c>
      <c r="X269" s="14">
        <v>34.950000000000003</v>
      </c>
      <c r="Y269" s="14">
        <v>29.52</v>
      </c>
      <c r="Z269" s="14">
        <v>18.14</v>
      </c>
      <c r="AA269" s="13">
        <v>12.67</v>
      </c>
      <c r="AC269" s="13">
        <v>11.52</v>
      </c>
    </row>
    <row r="270" spans="1:29">
      <c r="A270" s="9" t="s">
        <v>172</v>
      </c>
      <c r="B270" s="10" t="s">
        <v>60</v>
      </c>
      <c r="C270" s="10"/>
      <c r="D270" s="13">
        <v>182.31102899999999</v>
      </c>
      <c r="E270" s="13">
        <v>198.21125700000002</v>
      </c>
      <c r="F270" s="13">
        <v>130.700883</v>
      </c>
      <c r="G270" s="13">
        <v>160.21863300000001</v>
      </c>
      <c r="H270" s="13">
        <v>160.769631</v>
      </c>
      <c r="I270" s="13">
        <v>113.724897</v>
      </c>
      <c r="J270" s="13">
        <v>128.37881999999999</v>
      </c>
      <c r="K270" s="13">
        <v>112.07190300000001</v>
      </c>
      <c r="L270" s="13">
        <v>116.49300599999999</v>
      </c>
      <c r="M270" s="13">
        <v>100.05489899999999</v>
      </c>
      <c r="N270" s="13">
        <v>139.215114</v>
      </c>
      <c r="O270" s="13">
        <v>84.915573000000009</v>
      </c>
      <c r="P270" s="13">
        <v>90.845360999999997</v>
      </c>
      <c r="Q270" s="13">
        <v>98.79547500000001</v>
      </c>
      <c r="R270" s="13">
        <v>93.980801999999997</v>
      </c>
      <c r="S270" s="13">
        <v>71.363646000000003</v>
      </c>
      <c r="T270" s="14">
        <v>75.09</v>
      </c>
      <c r="U270" s="14">
        <v>68.790000000000006</v>
      </c>
      <c r="V270" s="14">
        <v>89.29</v>
      </c>
      <c r="W270" s="14">
        <v>88.48</v>
      </c>
      <c r="X270" s="14">
        <v>84.2</v>
      </c>
      <c r="Y270" s="14">
        <v>62.02</v>
      </c>
      <c r="Z270" s="14">
        <v>58.09</v>
      </c>
      <c r="AA270" s="13">
        <v>36.53</v>
      </c>
      <c r="AC270" s="13">
        <v>31.14</v>
      </c>
    </row>
    <row r="274" spans="1:29">
      <c r="D274" s="9" t="s">
        <v>78</v>
      </c>
      <c r="E274" s="9" t="s">
        <v>79</v>
      </c>
      <c r="F274" s="9" t="s">
        <v>80</v>
      </c>
      <c r="G274" s="9" t="s">
        <v>81</v>
      </c>
      <c r="H274" s="9" t="s">
        <v>82</v>
      </c>
      <c r="I274" s="9" t="s">
        <v>83</v>
      </c>
      <c r="J274" s="9" t="s">
        <v>84</v>
      </c>
      <c r="K274" s="9" t="s">
        <v>85</v>
      </c>
      <c r="L274" s="9" t="s">
        <v>86</v>
      </c>
      <c r="M274" s="9" t="s">
        <v>87</v>
      </c>
      <c r="N274" s="9" t="s">
        <v>88</v>
      </c>
      <c r="O274" s="9" t="s">
        <v>89</v>
      </c>
      <c r="P274" s="9" t="s">
        <v>90</v>
      </c>
      <c r="Q274" s="9" t="s">
        <v>91</v>
      </c>
      <c r="R274" s="9" t="s">
        <v>92</v>
      </c>
      <c r="S274" s="9" t="s">
        <v>93</v>
      </c>
      <c r="T274" s="9" t="s">
        <v>94</v>
      </c>
      <c r="U274" s="9" t="s">
        <v>95</v>
      </c>
      <c r="V274" s="9" t="s">
        <v>96</v>
      </c>
      <c r="W274" s="9" t="s">
        <v>97</v>
      </c>
      <c r="X274" s="9" t="s">
        <v>98</v>
      </c>
      <c r="Y274" s="9" t="s">
        <v>99</v>
      </c>
      <c r="Z274" s="9" t="s">
        <v>100</v>
      </c>
      <c r="AA274" s="9" t="s">
        <v>101</v>
      </c>
      <c r="AB274" s="9" t="s">
        <v>102</v>
      </c>
      <c r="AC274" s="9" t="s">
        <v>103</v>
      </c>
    </row>
    <row r="275" spans="1:29">
      <c r="B275" s="9" t="s">
        <v>0</v>
      </c>
      <c r="C275" s="9"/>
      <c r="D275" s="9" t="s">
        <v>104</v>
      </c>
      <c r="E275" s="9" t="s">
        <v>105</v>
      </c>
      <c r="F275" s="9" t="s">
        <v>106</v>
      </c>
      <c r="G275" s="9" t="s">
        <v>107</v>
      </c>
      <c r="H275" s="9" t="s">
        <v>108</v>
      </c>
      <c r="I275" s="9" t="s">
        <v>109</v>
      </c>
      <c r="J275" s="9" t="s">
        <v>110</v>
      </c>
      <c r="K275" s="9" t="s">
        <v>111</v>
      </c>
      <c r="L275" s="9" t="s">
        <v>112</v>
      </c>
      <c r="M275" s="9" t="s">
        <v>113</v>
      </c>
      <c r="N275" s="9" t="s">
        <v>114</v>
      </c>
      <c r="O275" s="9" t="s">
        <v>115</v>
      </c>
      <c r="P275" s="9" t="s">
        <v>116</v>
      </c>
      <c r="Q275" s="9" t="s">
        <v>117</v>
      </c>
      <c r="R275" s="9" t="s">
        <v>118</v>
      </c>
      <c r="S275" s="9" t="s">
        <v>119</v>
      </c>
      <c r="T275" s="9" t="s">
        <v>120</v>
      </c>
      <c r="U275" s="9" t="s">
        <v>121</v>
      </c>
      <c r="V275" s="9" t="s">
        <v>122</v>
      </c>
      <c r="W275" s="9" t="s">
        <v>123</v>
      </c>
      <c r="X275" s="9" t="s">
        <v>124</v>
      </c>
      <c r="Y275" s="9" t="s">
        <v>125</v>
      </c>
      <c r="Z275" s="9" t="s">
        <v>126</v>
      </c>
      <c r="AA275" s="9" t="s">
        <v>127</v>
      </c>
      <c r="AB275" s="9" t="s">
        <v>128</v>
      </c>
      <c r="AC275" s="9" t="s">
        <v>129</v>
      </c>
    </row>
    <row r="276" spans="1:29">
      <c r="B276" s="10" t="s">
        <v>177</v>
      </c>
      <c r="C276" s="10"/>
    </row>
    <row r="277" spans="1:29">
      <c r="A277" s="9" t="s">
        <v>130</v>
      </c>
      <c r="B277" s="10" t="s">
        <v>3</v>
      </c>
      <c r="C277" s="10" t="s">
        <v>4</v>
      </c>
      <c r="D277" s="13">
        <v>0.59061112810199601</v>
      </c>
      <c r="E277" s="13">
        <v>0.19688277507387453</v>
      </c>
      <c r="F277" s="13">
        <v>4.003454648791541</v>
      </c>
      <c r="G277" s="13">
        <v>1.9295660971384079</v>
      </c>
      <c r="H277" s="13">
        <v>12.155321463054188</v>
      </c>
      <c r="I277" s="13">
        <v>1.5362465294117649</v>
      </c>
      <c r="J277" s="13">
        <v>0.69593675285171108</v>
      </c>
      <c r="K277" s="13">
        <v>0.82740705392912184</v>
      </c>
      <c r="L277" s="13">
        <v>0.14445203051317618</v>
      </c>
      <c r="M277" s="13">
        <v>0.26270030749519541</v>
      </c>
      <c r="N277" s="13">
        <v>3.9396321915414194E-2</v>
      </c>
      <c r="O277" s="13">
        <v>0.10507890355329949</v>
      </c>
      <c r="P277" s="13">
        <v>0.52533526366251204</v>
      </c>
      <c r="Q277" s="13">
        <v>2.3246346776443239</v>
      </c>
      <c r="R277" s="13">
        <v>0.47284439850560395</v>
      </c>
      <c r="S277" s="13">
        <v>0.39414915057915056</v>
      </c>
      <c r="T277" s="14">
        <v>0.68</v>
      </c>
      <c r="U277" s="14">
        <v>0.24</v>
      </c>
      <c r="V277" s="14">
        <v>0.24</v>
      </c>
      <c r="W277" s="14">
        <v>0.28000000000000003</v>
      </c>
      <c r="X277" s="14">
        <v>0.77</v>
      </c>
      <c r="Y277" s="14">
        <v>0.22</v>
      </c>
      <c r="Z277" s="14">
        <v>0.09</v>
      </c>
      <c r="AA277" s="13">
        <v>0.16</v>
      </c>
      <c r="AC277" s="13">
        <v>0.13</v>
      </c>
    </row>
    <row r="278" spans="1:29">
      <c r="A278" s="9" t="s">
        <v>131</v>
      </c>
      <c r="B278" s="10" t="s">
        <v>5</v>
      </c>
      <c r="C278" s="10" t="s">
        <v>4</v>
      </c>
      <c r="D278" s="13">
        <v>1.0631000305835927</v>
      </c>
      <c r="E278" s="13">
        <v>0.68252695358943172</v>
      </c>
      <c r="F278" s="13">
        <v>1.6801383444108762</v>
      </c>
      <c r="G278" s="13">
        <v>1.5226507977418728</v>
      </c>
      <c r="H278" s="13">
        <v>0.95824888423645327</v>
      </c>
      <c r="I278" s="13">
        <v>0.30199718099547518</v>
      </c>
      <c r="J278" s="13">
        <v>0.3151411711026616</v>
      </c>
      <c r="K278" s="13">
        <v>0.15760134360554701</v>
      </c>
      <c r="L278" s="13">
        <v>0.31516806657420254</v>
      </c>
      <c r="M278" s="13">
        <v>0.2232952613709161</v>
      </c>
      <c r="N278" s="13">
        <v>0.32830268262845164</v>
      </c>
      <c r="O278" s="13">
        <v>0.51225965482233504</v>
      </c>
      <c r="P278" s="13">
        <v>1.0375371457334612</v>
      </c>
      <c r="Q278" s="13">
        <v>0.61727587485470747</v>
      </c>
      <c r="R278" s="13">
        <v>0.40717156537982563</v>
      </c>
      <c r="S278" s="13">
        <v>0.14452135521235521</v>
      </c>
      <c r="T278" s="14">
        <v>0.26</v>
      </c>
      <c r="U278" s="14">
        <v>0.08</v>
      </c>
      <c r="V278" s="14">
        <v>0.43</v>
      </c>
      <c r="W278" s="14">
        <v>0.62</v>
      </c>
      <c r="X278" s="14">
        <v>0.24</v>
      </c>
      <c r="Y278" s="14">
        <v>0.45</v>
      </c>
      <c r="Z278" s="14">
        <v>7.0000000000000007E-2</v>
      </c>
      <c r="AA278" s="13">
        <v>0.12</v>
      </c>
      <c r="AC278" s="13">
        <v>0.45</v>
      </c>
    </row>
    <row r="279" spans="1:29">
      <c r="A279" s="9" t="s">
        <v>132</v>
      </c>
      <c r="B279" s="10" t="s">
        <v>6</v>
      </c>
      <c r="C279" s="10" t="s">
        <v>7</v>
      </c>
      <c r="D279" s="13">
        <v>1.2074716396751919</v>
      </c>
      <c r="E279" s="13">
        <v>0.51189521519207382</v>
      </c>
      <c r="F279" s="13">
        <v>0.90569957628398789</v>
      </c>
      <c r="G279" s="13">
        <v>0.78757799883200319</v>
      </c>
      <c r="H279" s="13">
        <v>0.55132127586206892</v>
      </c>
      <c r="I279" s="13">
        <v>0.44643061538461548</v>
      </c>
      <c r="J279" s="13">
        <v>0.32827205323193914</v>
      </c>
      <c r="K279" s="13">
        <v>0.89307428043143311</v>
      </c>
      <c r="L279" s="13">
        <v>0.31516806657420254</v>
      </c>
      <c r="M279" s="13">
        <v>0.55167064573991031</v>
      </c>
      <c r="N279" s="13">
        <v>0.53841639951066067</v>
      </c>
      <c r="O279" s="13">
        <v>0.36777616243654826</v>
      </c>
      <c r="P279" s="13">
        <v>0.52533526366251204</v>
      </c>
      <c r="Q279" s="13">
        <v>0.9324805769081751</v>
      </c>
      <c r="R279" s="13">
        <v>0.53851723163138232</v>
      </c>
      <c r="S279" s="13">
        <v>0.23648949034749034</v>
      </c>
      <c r="T279" s="14">
        <v>0.51</v>
      </c>
      <c r="U279" s="14">
        <v>0.37</v>
      </c>
      <c r="V279" s="14">
        <v>0.73</v>
      </c>
      <c r="W279" s="14">
        <v>0.32</v>
      </c>
      <c r="X279" s="14">
        <v>0.28999999999999998</v>
      </c>
      <c r="Y279" s="14">
        <v>0.47</v>
      </c>
      <c r="Z279" s="14">
        <v>0.11</v>
      </c>
      <c r="AA279" s="13">
        <v>0.13</v>
      </c>
      <c r="AC279" s="13">
        <v>0.23</v>
      </c>
    </row>
    <row r="280" spans="1:29">
      <c r="A280" s="9" t="s">
        <v>133</v>
      </c>
      <c r="B280" s="10" t="s">
        <v>8</v>
      </c>
      <c r="C280" s="10" t="s">
        <v>9</v>
      </c>
      <c r="D280" s="13">
        <v>0.56436174463079614</v>
      </c>
      <c r="E280" s="13">
        <v>0.24938484842690772</v>
      </c>
      <c r="F280" s="13">
        <v>0.65630404078549853</v>
      </c>
      <c r="G280" s="13">
        <v>0.66944129900720273</v>
      </c>
      <c r="H280" s="13">
        <v>0.52506788177339903</v>
      </c>
      <c r="I280" s="13">
        <v>1.1029462262443439</v>
      </c>
      <c r="J280" s="13">
        <v>0.36766469961977188</v>
      </c>
      <c r="K280" s="13">
        <v>0.8142736086286595</v>
      </c>
      <c r="L280" s="13">
        <v>0.70912814979195571</v>
      </c>
      <c r="M280" s="13">
        <v>0.10508012299807816</v>
      </c>
      <c r="N280" s="13">
        <v>1.1424933355470117</v>
      </c>
      <c r="O280" s="13">
        <v>0.65674314720812188</v>
      </c>
      <c r="P280" s="13">
        <v>0.87993656663470765</v>
      </c>
      <c r="Q280" s="13">
        <v>1.6679582150329331</v>
      </c>
      <c r="R280" s="13">
        <v>0.82747769738480703</v>
      </c>
      <c r="S280" s="13">
        <v>0.93281965637065634</v>
      </c>
      <c r="T280" s="13">
        <v>0.66</v>
      </c>
      <c r="U280" s="13">
        <v>0.48</v>
      </c>
      <c r="V280" s="13">
        <v>0.21</v>
      </c>
      <c r="W280" s="13">
        <v>0.4</v>
      </c>
      <c r="X280" s="13">
        <v>0.38</v>
      </c>
      <c r="Y280" s="13">
        <v>1.02</v>
      </c>
      <c r="Z280" s="14">
        <v>0.08</v>
      </c>
      <c r="AA280" s="13">
        <v>0.04</v>
      </c>
      <c r="AC280" s="13">
        <v>0.15</v>
      </c>
    </row>
    <row r="281" spans="1:29">
      <c r="A281" s="9" t="s">
        <v>134</v>
      </c>
      <c r="B281" s="10" t="s">
        <v>10</v>
      </c>
      <c r="C281" s="10" t="s">
        <v>11</v>
      </c>
      <c r="D281" s="13">
        <v>9.8828928769067321</v>
      </c>
      <c r="E281" s="13">
        <v>10.959807812445682</v>
      </c>
      <c r="F281" s="13">
        <v>18.599656515861028</v>
      </c>
      <c r="G281" s="13">
        <v>19.63694477087795</v>
      </c>
      <c r="H281" s="13">
        <v>21.344009394088673</v>
      </c>
      <c r="I281" s="13">
        <v>7.0115867239819014</v>
      </c>
      <c r="J281" s="13">
        <v>4.1099661064638777</v>
      </c>
      <c r="K281" s="13">
        <v>4.2158359414483826</v>
      </c>
      <c r="L281" s="13">
        <v>4.556804962552012</v>
      </c>
      <c r="M281" s="13">
        <v>3.7434793818065346</v>
      </c>
      <c r="N281" s="13">
        <v>3.6375937235232438</v>
      </c>
      <c r="O281" s="13">
        <v>2.7583212182741117</v>
      </c>
      <c r="P281" s="13">
        <v>2.1932747257909875</v>
      </c>
      <c r="Q281" s="13">
        <v>4.7018034722975592</v>
      </c>
      <c r="R281" s="13">
        <v>3.2048342565379824</v>
      </c>
      <c r="S281" s="13">
        <v>0.93281965637065634</v>
      </c>
      <c r="T281" s="14">
        <v>1.78</v>
      </c>
      <c r="U281" s="14">
        <v>1.01</v>
      </c>
      <c r="V281" s="14">
        <v>1.63</v>
      </c>
      <c r="W281" s="14">
        <v>0.64</v>
      </c>
      <c r="X281" s="14">
        <v>0.68</v>
      </c>
      <c r="Y281" s="14">
        <v>0.88</v>
      </c>
      <c r="Z281" s="14">
        <v>0.56999999999999995</v>
      </c>
      <c r="AA281" s="13">
        <v>0.46</v>
      </c>
      <c r="AC281" s="13">
        <v>0.67</v>
      </c>
    </row>
    <row r="282" spans="1:29">
      <c r="A282" s="9" t="s">
        <v>135</v>
      </c>
      <c r="B282" s="10" t="s">
        <v>12</v>
      </c>
      <c r="C282" s="10" t="s">
        <v>13</v>
      </c>
      <c r="D282" s="13">
        <v>0</v>
      </c>
      <c r="E282" s="13">
        <v>0.26251036676516604</v>
      </c>
      <c r="F282" s="13">
        <v>0.91882565709969788</v>
      </c>
      <c r="G282" s="13">
        <v>1.5620296976834731</v>
      </c>
      <c r="H282" s="13">
        <v>0.55132127586206892</v>
      </c>
      <c r="I282" s="13">
        <v>0.24947593212669686</v>
      </c>
      <c r="J282" s="13">
        <v>0.13130882129277566</v>
      </c>
      <c r="K282" s="13">
        <v>0.72233949152542387</v>
      </c>
      <c r="L282" s="13">
        <v>0.63033613314840509</v>
      </c>
      <c r="M282" s="13">
        <v>0.1313501537475977</v>
      </c>
      <c r="N282" s="13">
        <v>0.40709532645927998</v>
      </c>
      <c r="O282" s="13">
        <v>0.2495623959390863</v>
      </c>
      <c r="P282" s="13">
        <v>0.31520115819750716</v>
      </c>
      <c r="Q282" s="13">
        <v>0.42027293607129018</v>
      </c>
      <c r="R282" s="13">
        <v>0.6173246313823163</v>
      </c>
      <c r="S282" s="13">
        <v>0.36787254054054058</v>
      </c>
      <c r="T282" s="14">
        <v>0.24</v>
      </c>
      <c r="U282" s="14">
        <v>0.23</v>
      </c>
      <c r="V282" s="14">
        <v>0.19</v>
      </c>
      <c r="W282" s="14">
        <v>0.21</v>
      </c>
      <c r="X282" s="14">
        <v>0.16</v>
      </c>
      <c r="Y282" s="14">
        <v>0.23</v>
      </c>
      <c r="Z282" s="14">
        <v>0.04</v>
      </c>
      <c r="AA282" s="13">
        <v>0.28000000000000003</v>
      </c>
      <c r="AC282" s="13">
        <v>0.21</v>
      </c>
    </row>
    <row r="283" spans="1:29">
      <c r="A283" s="9" t="s">
        <v>136</v>
      </c>
      <c r="B283" s="10" t="s">
        <v>14</v>
      </c>
      <c r="C283" s="10" t="s">
        <v>13</v>
      </c>
      <c r="D283" s="13">
        <v>1.6799605421567885</v>
      </c>
      <c r="E283" s="13">
        <v>0.98441387536937264</v>
      </c>
      <c r="F283" s="13">
        <v>0.44628674773413901</v>
      </c>
      <c r="G283" s="13">
        <v>0.13126299980533387</v>
      </c>
      <c r="H283" s="13">
        <v>0.24940724384236454</v>
      </c>
      <c r="I283" s="13">
        <v>0.47269123981900457</v>
      </c>
      <c r="J283" s="13">
        <v>5.2523528517110264E-2</v>
      </c>
      <c r="K283" s="13">
        <v>0.11820100770416025</v>
      </c>
      <c r="L283" s="13">
        <v>0.23637604993065189</v>
      </c>
      <c r="M283" s="13">
        <v>0</v>
      </c>
      <c r="N283" s="13">
        <v>9.1924751135966459E-2</v>
      </c>
      <c r="O283" s="13">
        <v>0.14448349238578681</v>
      </c>
      <c r="P283" s="13">
        <v>0.19700072387344197</v>
      </c>
      <c r="Q283" s="13">
        <v>1.3133529252227818E-2</v>
      </c>
      <c r="R283" s="13">
        <v>1.3134566625155667E-2</v>
      </c>
      <c r="S283" s="13">
        <v>0</v>
      </c>
      <c r="T283" s="14">
        <v>0.02</v>
      </c>
      <c r="U283" s="14">
        <v>0.13</v>
      </c>
      <c r="V283" s="15" t="s">
        <v>137</v>
      </c>
      <c r="W283" s="14">
        <v>0.09</v>
      </c>
      <c r="X283" s="14">
        <v>0.06</v>
      </c>
      <c r="Y283" s="15" t="s">
        <v>137</v>
      </c>
      <c r="Z283" s="14">
        <v>0.09</v>
      </c>
      <c r="AA283" s="13">
        <v>0.2</v>
      </c>
      <c r="AC283" s="13">
        <v>0.1</v>
      </c>
    </row>
    <row r="284" spans="1:29">
      <c r="A284" s="9" t="s">
        <v>138</v>
      </c>
      <c r="B284" s="10" t="s">
        <v>15</v>
      </c>
      <c r="C284" s="10" t="s">
        <v>9</v>
      </c>
      <c r="D284" s="13">
        <v>0.17062099256279883</v>
      </c>
      <c r="E284" s="13">
        <v>0.32813795845645755</v>
      </c>
      <c r="F284" s="13">
        <v>1.7326426676737161</v>
      </c>
      <c r="G284" s="13">
        <v>1.4963981977808061</v>
      </c>
      <c r="H284" s="13">
        <v>0.23628054679802957</v>
      </c>
      <c r="I284" s="13">
        <v>0.95851279185520366</v>
      </c>
      <c r="J284" s="13">
        <v>0</v>
      </c>
      <c r="K284" s="13">
        <v>1.3133445300462251E-2</v>
      </c>
      <c r="L284" s="13">
        <v>0</v>
      </c>
      <c r="M284" s="13">
        <v>0</v>
      </c>
      <c r="N284" s="13">
        <v>0</v>
      </c>
      <c r="O284" s="13">
        <v>0</v>
      </c>
      <c r="P284" s="13">
        <v>1.31333815915628E-2</v>
      </c>
      <c r="Q284" s="13">
        <v>0</v>
      </c>
      <c r="R284" s="13">
        <v>0.3809024321295143</v>
      </c>
      <c r="S284" s="13">
        <v>1.3138305019305019E-2</v>
      </c>
      <c r="T284" s="14">
        <v>0.01</v>
      </c>
      <c r="U284" s="15" t="s">
        <v>137</v>
      </c>
      <c r="V284" s="15" t="s">
        <v>137</v>
      </c>
      <c r="W284" s="14">
        <v>0.36</v>
      </c>
      <c r="X284" s="14">
        <v>0</v>
      </c>
      <c r="Y284" s="15" t="s">
        <v>137</v>
      </c>
      <c r="Z284" s="15" t="s">
        <v>137</v>
      </c>
      <c r="AA284" s="13">
        <v>0.01</v>
      </c>
      <c r="AC284" s="13">
        <v>0</v>
      </c>
    </row>
    <row r="285" spans="1:29">
      <c r="A285" s="9" t="s">
        <v>139</v>
      </c>
      <c r="B285" s="10" t="s">
        <v>16</v>
      </c>
      <c r="C285" s="10" t="s">
        <v>17</v>
      </c>
      <c r="D285" s="13">
        <v>3.5961655355543756</v>
      </c>
      <c r="E285" s="13">
        <v>0.22313381175039115</v>
      </c>
      <c r="F285" s="13">
        <v>0.93195173791540786</v>
      </c>
      <c r="G285" s="13">
        <v>0.27565229959120113</v>
      </c>
      <c r="H285" s="13">
        <v>2.6253394088669953E-2</v>
      </c>
      <c r="I285" s="13">
        <v>0.10504249773755657</v>
      </c>
      <c r="J285" s="13">
        <v>1.3130882129277566E-2</v>
      </c>
      <c r="K285" s="13">
        <v>1.3133445300462251E-2</v>
      </c>
      <c r="L285" s="13">
        <v>0</v>
      </c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4">
        <v>0</v>
      </c>
      <c r="U285" s="15" t="s">
        <v>137</v>
      </c>
      <c r="V285" s="15" t="s">
        <v>137</v>
      </c>
      <c r="W285" s="15" t="s">
        <v>137</v>
      </c>
      <c r="X285" s="14">
        <v>0</v>
      </c>
      <c r="Y285" s="15" t="s">
        <v>137</v>
      </c>
      <c r="Z285" s="15" t="s">
        <v>137</v>
      </c>
    </row>
    <row r="286" spans="1:29">
      <c r="A286" s="9" t="s">
        <v>140</v>
      </c>
      <c r="B286" s="10" t="s">
        <v>18</v>
      </c>
      <c r="C286" s="10" t="s">
        <v>19</v>
      </c>
      <c r="D286" s="13">
        <v>2.9530556405099797</v>
      </c>
      <c r="E286" s="13">
        <v>2.0344553424300367</v>
      </c>
      <c r="F286" s="13">
        <v>2.9402421027190337</v>
      </c>
      <c r="G286" s="13">
        <v>1.0763565984037378</v>
      </c>
      <c r="H286" s="13">
        <v>2.7828597733990152</v>
      </c>
      <c r="I286" s="13">
        <v>0.66964592307692317</v>
      </c>
      <c r="J286" s="13">
        <v>0.26261764258555131</v>
      </c>
      <c r="K286" s="13">
        <v>0.23640201540832051</v>
      </c>
      <c r="L286" s="13">
        <v>1.0768242274618587</v>
      </c>
      <c r="M286" s="13">
        <v>0.39405046124279308</v>
      </c>
      <c r="N286" s="13">
        <v>0.43335954106955615</v>
      </c>
      <c r="O286" s="13">
        <v>0.11821376649746193</v>
      </c>
      <c r="P286" s="13">
        <v>0.66980246116970277</v>
      </c>
      <c r="Q286" s="13">
        <v>2.0225635048430841</v>
      </c>
      <c r="R286" s="13">
        <v>0.81434313075965126</v>
      </c>
      <c r="S286" s="13">
        <v>0.36787254054054058</v>
      </c>
      <c r="T286" s="14">
        <v>0.18</v>
      </c>
      <c r="U286" s="14">
        <v>0.18</v>
      </c>
      <c r="V286" s="14">
        <v>9.6999999999999993</v>
      </c>
      <c r="W286" s="14">
        <v>0.4</v>
      </c>
      <c r="X286" s="14">
        <v>0.21</v>
      </c>
      <c r="Y286" s="14">
        <v>0.65</v>
      </c>
      <c r="Z286" s="14">
        <v>0.12</v>
      </c>
      <c r="AA286" s="13">
        <v>0.27</v>
      </c>
      <c r="AC286" s="13">
        <v>0.17</v>
      </c>
    </row>
    <row r="287" spans="1:29">
      <c r="A287" s="9" t="s">
        <v>141</v>
      </c>
      <c r="B287" s="10" t="s">
        <v>20</v>
      </c>
      <c r="C287" s="10" t="s">
        <v>21</v>
      </c>
      <c r="D287" s="13">
        <v>5.9586100479623596</v>
      </c>
      <c r="E287" s="13">
        <v>1.7981960123413874</v>
      </c>
      <c r="F287" s="13">
        <v>7.0880836404833847</v>
      </c>
      <c r="G287" s="13">
        <v>2.6383862960872104</v>
      </c>
      <c r="H287" s="13">
        <v>1.601457039408867</v>
      </c>
      <c r="I287" s="13">
        <v>1.6018980904977378</v>
      </c>
      <c r="J287" s="13">
        <v>1.063601452471483</v>
      </c>
      <c r="K287" s="13">
        <v>0.51220436671802783</v>
      </c>
      <c r="L287" s="13">
        <v>0.19698004160887658</v>
      </c>
      <c r="M287" s="13">
        <v>5.254006149903908E-2</v>
      </c>
      <c r="N287" s="13">
        <v>0.31517057532331355</v>
      </c>
      <c r="O287" s="13">
        <v>1.773206497461929</v>
      </c>
      <c r="P287" s="13">
        <v>19.962740019175452</v>
      </c>
      <c r="Q287" s="13">
        <v>0.13133529252227819</v>
      </c>
      <c r="R287" s="13">
        <v>2.5875096251556662</v>
      </c>
      <c r="S287" s="13">
        <v>5.2553220077220075E-2</v>
      </c>
      <c r="T287" s="14">
        <v>0.18</v>
      </c>
      <c r="U287" s="14">
        <v>0.06</v>
      </c>
      <c r="V287" s="14">
        <v>0.03</v>
      </c>
      <c r="W287" s="14">
        <v>0.28000000000000003</v>
      </c>
      <c r="X287" s="14">
        <v>0.16</v>
      </c>
      <c r="Y287" s="15" t="s">
        <v>137</v>
      </c>
      <c r="Z287" s="14">
        <v>0.28000000000000003</v>
      </c>
      <c r="AA287" s="13">
        <v>0.28000000000000003</v>
      </c>
      <c r="AC287" s="13">
        <v>0.22</v>
      </c>
    </row>
    <row r="288" spans="1:29">
      <c r="A288" s="9" t="s">
        <v>142</v>
      </c>
      <c r="B288" s="10" t="s">
        <v>22</v>
      </c>
      <c r="C288" s="10" t="s">
        <v>23</v>
      </c>
      <c r="D288" s="13">
        <v>0.22311975950519849</v>
      </c>
      <c r="E288" s="13">
        <v>0.52502073353033207</v>
      </c>
      <c r="F288" s="13">
        <v>0.69568228323262848</v>
      </c>
      <c r="G288" s="13">
        <v>0.34128379949386806</v>
      </c>
      <c r="H288" s="13">
        <v>0.13126697044334976</v>
      </c>
      <c r="I288" s="13">
        <v>0.26260624434389146</v>
      </c>
      <c r="J288" s="13">
        <v>0.24948676045627377</v>
      </c>
      <c r="K288" s="13">
        <v>0.11820100770416025</v>
      </c>
      <c r="L288" s="13">
        <v>0.11818802496532595</v>
      </c>
      <c r="M288" s="13">
        <v>5.254006149903908E-2</v>
      </c>
      <c r="N288" s="13">
        <v>2.6264214610276129E-2</v>
      </c>
      <c r="O288" s="13">
        <v>3.9404588832487306E-2</v>
      </c>
      <c r="P288" s="13">
        <v>2.62667631831256E-2</v>
      </c>
      <c r="Q288" s="13">
        <v>5.2534117008911273E-2</v>
      </c>
      <c r="R288" s="13">
        <v>2.6269133250311334E-2</v>
      </c>
      <c r="S288" s="13">
        <v>2.6276610038610038E-2</v>
      </c>
      <c r="T288" s="13">
        <v>0.09</v>
      </c>
      <c r="U288" s="14">
        <v>0.08</v>
      </c>
      <c r="V288" s="14">
        <v>7.0000000000000007E-2</v>
      </c>
      <c r="W288" s="14">
        <v>0.35</v>
      </c>
      <c r="X288" s="14">
        <v>7.0000000000000007E-2</v>
      </c>
      <c r="Y288" s="14">
        <v>0.04</v>
      </c>
      <c r="Z288" s="14">
        <v>0.17</v>
      </c>
      <c r="AA288" s="13">
        <v>0.22</v>
      </c>
      <c r="AC288" s="13">
        <v>0.26</v>
      </c>
    </row>
    <row r="289" spans="1:29">
      <c r="A289" s="9" t="s">
        <v>143</v>
      </c>
      <c r="B289" s="10" t="s">
        <v>24</v>
      </c>
      <c r="C289" s="10" t="s">
        <v>25</v>
      </c>
      <c r="D289" s="13">
        <v>5.4729964537451625</v>
      </c>
      <c r="E289" s="13">
        <v>8.9647290250304206</v>
      </c>
      <c r="F289" s="13">
        <v>18.507773950151059</v>
      </c>
      <c r="G289" s="13">
        <v>4.6598364930893519</v>
      </c>
      <c r="H289" s="13">
        <v>7.6134842857142857</v>
      </c>
      <c r="I289" s="13">
        <v>3.1381446199095029</v>
      </c>
      <c r="J289" s="13">
        <v>4.0443116958174903</v>
      </c>
      <c r="K289" s="13">
        <v>3.2045606533127891</v>
      </c>
      <c r="L289" s="13">
        <v>5.6073651844660199</v>
      </c>
      <c r="M289" s="13">
        <v>2.6270030749519542</v>
      </c>
      <c r="N289" s="13">
        <v>2.8759314998252359</v>
      </c>
      <c r="O289" s="13">
        <v>3.5332781319796953</v>
      </c>
      <c r="P289" s="13">
        <v>2.6398096999041223</v>
      </c>
      <c r="Q289" s="13">
        <v>4.3734652409918633</v>
      </c>
      <c r="R289" s="13">
        <v>3.2442379564134498</v>
      </c>
      <c r="S289" s="13">
        <v>3.3634060849420848</v>
      </c>
      <c r="T289" s="14">
        <v>3.01</v>
      </c>
      <c r="U289" s="14">
        <v>4.7</v>
      </c>
      <c r="V289" s="14">
        <v>5.08</v>
      </c>
      <c r="W289" s="14">
        <v>5.1100000000000003</v>
      </c>
      <c r="X289" s="14">
        <v>3.69</v>
      </c>
      <c r="Y289" s="14">
        <v>3.65</v>
      </c>
      <c r="Z289" s="14">
        <v>2.04</v>
      </c>
      <c r="AA289" s="13">
        <v>1.57</v>
      </c>
      <c r="AC289" s="13">
        <v>1.42</v>
      </c>
    </row>
    <row r="290" spans="1:29">
      <c r="A290" s="9" t="s">
        <v>144</v>
      </c>
      <c r="B290" s="10" t="s">
        <v>26</v>
      </c>
      <c r="C290" s="10" t="s">
        <v>27</v>
      </c>
      <c r="D290" s="13">
        <v>6.4704730256507554</v>
      </c>
      <c r="E290" s="13">
        <v>1.9688277507387453</v>
      </c>
      <c r="F290" s="13">
        <v>2.3758206276435048</v>
      </c>
      <c r="G290" s="13">
        <v>5.1586358923496212</v>
      </c>
      <c r="H290" s="13">
        <v>3.2685475640394093</v>
      </c>
      <c r="I290" s="13">
        <v>5.7642070633484161</v>
      </c>
      <c r="J290" s="13">
        <v>1.3262190950570343</v>
      </c>
      <c r="K290" s="13">
        <v>4.6623730816640991</v>
      </c>
      <c r="L290" s="13">
        <v>4.2153728904299586</v>
      </c>
      <c r="M290" s="13">
        <v>1.6024718757206919</v>
      </c>
      <c r="N290" s="13">
        <v>8.1419065291856008</v>
      </c>
      <c r="O290" s="13">
        <v>4.5183928527918784</v>
      </c>
      <c r="P290" s="13">
        <v>4.6492170834132311</v>
      </c>
      <c r="Q290" s="13">
        <v>8.3397910751646638</v>
      </c>
      <c r="R290" s="13">
        <v>1.9439158605230387</v>
      </c>
      <c r="S290" s="13">
        <v>1.3269688069498069</v>
      </c>
      <c r="T290" s="14">
        <v>3.06</v>
      </c>
      <c r="U290" s="14">
        <v>1.1499999999999999</v>
      </c>
      <c r="V290" s="14">
        <v>0.46</v>
      </c>
      <c r="W290" s="14">
        <v>1.1599999999999999</v>
      </c>
      <c r="X290" s="14">
        <v>0.98</v>
      </c>
      <c r="Y290" s="14">
        <v>1</v>
      </c>
      <c r="Z290" s="14">
        <v>0.21</v>
      </c>
      <c r="AA290" s="13">
        <v>0.28000000000000003</v>
      </c>
      <c r="AC290" s="13">
        <v>0.45</v>
      </c>
    </row>
    <row r="291" spans="1:29">
      <c r="A291" s="9" t="s">
        <v>145</v>
      </c>
      <c r="B291" s="10" t="s">
        <v>28</v>
      </c>
      <c r="C291" s="10" t="s">
        <v>29</v>
      </c>
      <c r="D291" s="13">
        <v>4.8298865587007676</v>
      </c>
      <c r="E291" s="13">
        <v>1.0631669853989225</v>
      </c>
      <c r="F291" s="13">
        <v>1.6801383444108762</v>
      </c>
      <c r="G291" s="13">
        <v>4.0166477940432168</v>
      </c>
      <c r="H291" s="13">
        <v>1.5358235541871921</v>
      </c>
      <c r="I291" s="13">
        <v>0.47269123981900457</v>
      </c>
      <c r="J291" s="13">
        <v>0.28887940684410646</v>
      </c>
      <c r="K291" s="13">
        <v>0.77487327272727269</v>
      </c>
      <c r="L291" s="13">
        <v>0.78792016643550633</v>
      </c>
      <c r="M291" s="13">
        <v>0.36778043049327358</v>
      </c>
      <c r="N291" s="13">
        <v>0.87985118944425034</v>
      </c>
      <c r="O291" s="13">
        <v>0.32837157360406094</v>
      </c>
      <c r="P291" s="13">
        <v>0.85366980345158194</v>
      </c>
      <c r="Q291" s="13">
        <v>1.1163499864393645</v>
      </c>
      <c r="R291" s="13">
        <v>0.51224809838107099</v>
      </c>
      <c r="S291" s="13">
        <v>0.35473423552123556</v>
      </c>
      <c r="T291" s="14">
        <v>0.51</v>
      </c>
      <c r="U291" s="14">
        <v>7.0000000000000007E-2</v>
      </c>
      <c r="V291" s="14">
        <v>0.57999999999999996</v>
      </c>
      <c r="W291" s="14">
        <v>0.11</v>
      </c>
      <c r="X291" s="14">
        <v>0.12</v>
      </c>
      <c r="Y291" s="14">
        <v>0.08</v>
      </c>
      <c r="Z291" s="14">
        <v>0.03</v>
      </c>
      <c r="AA291" s="13">
        <v>0.12</v>
      </c>
      <c r="AC291" s="13">
        <v>0.02</v>
      </c>
    </row>
    <row r="292" spans="1:29">
      <c r="A292" s="9" t="s">
        <v>146</v>
      </c>
      <c r="B292" s="10" t="s">
        <v>30</v>
      </c>
      <c r="C292" s="10" t="s">
        <v>30</v>
      </c>
      <c r="D292" s="13">
        <v>0.26249383471199822</v>
      </c>
      <c r="E292" s="13">
        <v>3.9376555014774904E-2</v>
      </c>
      <c r="F292" s="13">
        <v>0.21001729305135952</v>
      </c>
      <c r="G292" s="13">
        <v>0.40691529939653498</v>
      </c>
      <c r="H292" s="13">
        <v>0.1575203645320197</v>
      </c>
      <c r="I292" s="13">
        <v>0.19695468325791857</v>
      </c>
      <c r="J292" s="13">
        <v>0</v>
      </c>
      <c r="K292" s="13">
        <v>2.6266890600924502E-2</v>
      </c>
      <c r="L292" s="13">
        <v>0</v>
      </c>
      <c r="M292" s="13">
        <v>0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4">
        <v>0.02</v>
      </c>
      <c r="U292" s="14">
        <v>0</v>
      </c>
      <c r="V292" s="14">
        <v>0</v>
      </c>
      <c r="W292" s="14">
        <v>0</v>
      </c>
      <c r="X292" s="14">
        <v>0.04</v>
      </c>
      <c r="Y292" s="14">
        <v>0.37</v>
      </c>
      <c r="Z292" s="15" t="s">
        <v>137</v>
      </c>
      <c r="AA292" s="13">
        <v>0.01</v>
      </c>
    </row>
    <row r="293" spans="1:29">
      <c r="A293" s="9" t="s">
        <v>147</v>
      </c>
      <c r="B293" s="10" t="s">
        <v>31</v>
      </c>
      <c r="C293" s="10" t="s">
        <v>31</v>
      </c>
      <c r="D293" s="13">
        <v>1.8505815347195873</v>
      </c>
      <c r="E293" s="13">
        <v>1.916325677385712</v>
      </c>
      <c r="F293" s="13">
        <v>4.7778934169184293</v>
      </c>
      <c r="G293" s="13">
        <v>2.0608290969437419</v>
      </c>
      <c r="H293" s="13">
        <v>5.3950724852216752</v>
      </c>
      <c r="I293" s="13">
        <v>3.1118839954751136</v>
      </c>
      <c r="J293" s="13">
        <v>1.45752791634981</v>
      </c>
      <c r="K293" s="13">
        <v>2.1670184745762713</v>
      </c>
      <c r="L293" s="13">
        <v>12.225894582524274</v>
      </c>
      <c r="M293" s="13">
        <v>1.1427463376041</v>
      </c>
      <c r="N293" s="13">
        <v>5.0952576343935689</v>
      </c>
      <c r="O293" s="13">
        <v>1.4317000609137056</v>
      </c>
      <c r="P293" s="13">
        <v>3.743013753595398</v>
      </c>
      <c r="Q293" s="13">
        <v>3.3359164300658661</v>
      </c>
      <c r="R293" s="13">
        <v>5.4771142826899126</v>
      </c>
      <c r="S293" s="13">
        <v>3.0875016795366799</v>
      </c>
      <c r="T293" s="14">
        <v>2.2400000000000002</v>
      </c>
      <c r="U293" s="14">
        <v>6.89</v>
      </c>
      <c r="V293" s="14">
        <v>4.42</v>
      </c>
      <c r="W293" s="14">
        <v>4.12</v>
      </c>
      <c r="X293" s="14">
        <v>3.93</v>
      </c>
      <c r="Y293" s="14">
        <v>1.85</v>
      </c>
      <c r="Z293" s="14">
        <v>2.9</v>
      </c>
      <c r="AA293" s="13">
        <v>2.2000000000000002</v>
      </c>
      <c r="AC293" s="13">
        <v>1.06</v>
      </c>
    </row>
    <row r="294" spans="1:29">
      <c r="A294" s="9" t="s">
        <v>148</v>
      </c>
      <c r="B294" s="10" t="s">
        <v>32</v>
      </c>
      <c r="C294" s="10" t="s">
        <v>33</v>
      </c>
      <c r="D294" s="13">
        <v>0</v>
      </c>
      <c r="E294" s="13">
        <v>0</v>
      </c>
      <c r="F294" s="13">
        <v>0</v>
      </c>
      <c r="G294" s="13">
        <v>0</v>
      </c>
      <c r="H294" s="13">
        <v>6.5633485221674878E-2</v>
      </c>
      <c r="I294" s="13">
        <v>2.6260624434389142E-2</v>
      </c>
      <c r="J294" s="13">
        <v>3.93926463878327E-2</v>
      </c>
      <c r="K294" s="13">
        <v>1.3133445300462251E-2</v>
      </c>
      <c r="L294" s="13">
        <v>0</v>
      </c>
      <c r="M294" s="13">
        <v>1.313501537475977E-2</v>
      </c>
      <c r="N294" s="13">
        <v>0</v>
      </c>
      <c r="O294" s="13">
        <v>1.3134862944162436E-2</v>
      </c>
      <c r="P294" s="13">
        <v>1.31333815915628E-2</v>
      </c>
      <c r="Q294" s="13">
        <v>6.5667646261139093E-2</v>
      </c>
      <c r="R294" s="13">
        <v>2.6269133250311334E-2</v>
      </c>
      <c r="S294" s="13">
        <v>3.9414915057915056E-2</v>
      </c>
      <c r="T294" s="14">
        <v>0.02</v>
      </c>
      <c r="U294" s="14">
        <v>0.02</v>
      </c>
      <c r="V294" s="15" t="s">
        <v>137</v>
      </c>
      <c r="W294" s="14">
        <v>0.02</v>
      </c>
      <c r="X294" s="14">
        <v>0</v>
      </c>
      <c r="Y294" s="15" t="s">
        <v>137</v>
      </c>
      <c r="Z294" s="14">
        <v>0.01</v>
      </c>
      <c r="AA294" s="13">
        <v>0.01</v>
      </c>
      <c r="AC294" s="13">
        <v>0</v>
      </c>
    </row>
    <row r="295" spans="1:29">
      <c r="A295" s="9" t="s">
        <v>149</v>
      </c>
      <c r="B295" s="10" t="s">
        <v>34</v>
      </c>
      <c r="C295" s="10" t="s">
        <v>35</v>
      </c>
      <c r="D295" s="13">
        <v>35.646662753889359</v>
      </c>
      <c r="E295" s="13">
        <v>18.375725673561622</v>
      </c>
      <c r="F295" s="13">
        <v>14.346806331570997</v>
      </c>
      <c r="G295" s="13">
        <v>5.4342881919408219</v>
      </c>
      <c r="H295" s="13">
        <v>9.6349956305418729</v>
      </c>
      <c r="I295" s="13">
        <v>17.03001494570136</v>
      </c>
      <c r="J295" s="13">
        <v>3.3877675893536123</v>
      </c>
      <c r="K295" s="13">
        <v>1.8124154514637905</v>
      </c>
      <c r="L295" s="13">
        <v>7.0387534868238575</v>
      </c>
      <c r="M295" s="13">
        <v>14.093871497117233</v>
      </c>
      <c r="N295" s="13">
        <v>6.4084683649073755</v>
      </c>
      <c r="O295" s="13">
        <v>4.7022809340101528</v>
      </c>
      <c r="P295" s="13">
        <v>3.1914117267497604</v>
      </c>
      <c r="Q295" s="13">
        <v>3.9400587756683456</v>
      </c>
      <c r="R295" s="13">
        <v>6.3833993798256543</v>
      </c>
      <c r="S295" s="13">
        <v>7.0552697953667955</v>
      </c>
      <c r="T295" s="13">
        <v>3.87</v>
      </c>
      <c r="U295" s="14">
        <v>1.58</v>
      </c>
      <c r="V295" s="14">
        <v>2.2200000000000002</v>
      </c>
      <c r="W295" s="14">
        <v>1.5</v>
      </c>
      <c r="X295" s="14">
        <v>1.1399999999999999</v>
      </c>
      <c r="Y295" s="14">
        <v>1</v>
      </c>
      <c r="Z295" s="14">
        <v>3.45</v>
      </c>
      <c r="AA295" s="13">
        <v>0.78</v>
      </c>
      <c r="AC295" s="13">
        <v>1.1200000000000001</v>
      </c>
    </row>
    <row r="296" spans="1:29">
      <c r="A296" s="9" t="s">
        <v>150</v>
      </c>
      <c r="B296" s="10" t="s">
        <v>36</v>
      </c>
      <c r="C296" s="10" t="s">
        <v>37</v>
      </c>
      <c r="D296" s="13">
        <v>1.7587086925703881</v>
      </c>
      <c r="E296" s="13">
        <v>1.0237904303841476</v>
      </c>
      <c r="F296" s="13">
        <v>1.8507773950151059</v>
      </c>
      <c r="G296" s="13">
        <v>2.1789657967685421</v>
      </c>
      <c r="H296" s="13">
        <v>1.8114841921182265</v>
      </c>
      <c r="I296" s="13">
        <v>0.28886686877828061</v>
      </c>
      <c r="J296" s="13">
        <v>0.39392646387832697</v>
      </c>
      <c r="K296" s="13">
        <v>1.3921452018489986</v>
      </c>
      <c r="L296" s="13">
        <v>0.27577205825242723</v>
      </c>
      <c r="M296" s="13">
        <v>0.21016024599615632</v>
      </c>
      <c r="N296" s="13">
        <v>0.5909448287312129</v>
      </c>
      <c r="O296" s="13">
        <v>0.21015780710659898</v>
      </c>
      <c r="P296" s="13">
        <v>0.23640086864813037</v>
      </c>
      <c r="Q296" s="13">
        <v>7.8801175513366906E-2</v>
      </c>
      <c r="R296" s="13">
        <v>0.23642219925280197</v>
      </c>
      <c r="S296" s="13">
        <v>0</v>
      </c>
      <c r="T296" s="14">
        <v>0.02</v>
      </c>
      <c r="U296" s="14">
        <v>0</v>
      </c>
      <c r="V296" s="14">
        <v>0.04</v>
      </c>
      <c r="W296" s="14">
        <v>0.05</v>
      </c>
      <c r="X296" s="14">
        <v>0</v>
      </c>
      <c r="Y296" s="15" t="s">
        <v>137</v>
      </c>
      <c r="Z296" s="14">
        <v>0.01</v>
      </c>
      <c r="AA296" s="13">
        <v>0.16</v>
      </c>
      <c r="AC296" s="13">
        <v>0.06</v>
      </c>
    </row>
    <row r="297" spans="1:29">
      <c r="A297" s="9" t="s">
        <v>151</v>
      </c>
      <c r="B297" s="10" t="s">
        <v>38</v>
      </c>
      <c r="C297" s="10" t="s">
        <v>38</v>
      </c>
      <c r="D297" s="13">
        <v>6.0242335066403587</v>
      </c>
      <c r="E297" s="13">
        <v>3.7013961713888408</v>
      </c>
      <c r="F297" s="13">
        <v>3.1633854765861029</v>
      </c>
      <c r="G297" s="13">
        <v>2.8877859957173455</v>
      </c>
      <c r="H297" s="13">
        <v>1.2732896133004927</v>
      </c>
      <c r="I297" s="13">
        <v>1.3655524705882356</v>
      </c>
      <c r="J297" s="13">
        <v>0.55149704942965772</v>
      </c>
      <c r="K297" s="13">
        <v>0.52533781201849006</v>
      </c>
      <c r="L297" s="13">
        <v>2.6526645603328713</v>
      </c>
      <c r="M297" s="13">
        <v>0.42032049199231264</v>
      </c>
      <c r="N297" s="13">
        <v>3.9396321915414194E-2</v>
      </c>
      <c r="O297" s="13">
        <v>0.11821376649746193</v>
      </c>
      <c r="P297" s="13">
        <v>0.11820043432406518</v>
      </c>
      <c r="Q297" s="13">
        <v>5.2534117008911273E-2</v>
      </c>
      <c r="R297" s="13">
        <v>0.11821109962640099</v>
      </c>
      <c r="S297" s="13">
        <v>5.2553220077220075E-2</v>
      </c>
      <c r="T297" s="14">
        <v>0.04</v>
      </c>
      <c r="U297" s="14">
        <v>0.02</v>
      </c>
      <c r="V297" s="15" t="s">
        <v>137</v>
      </c>
      <c r="W297" s="14">
        <v>0.21</v>
      </c>
      <c r="X297" s="14">
        <v>0.15</v>
      </c>
      <c r="Y297" s="15" t="s">
        <v>137</v>
      </c>
      <c r="Z297" s="14">
        <v>0.2</v>
      </c>
      <c r="AA297" s="13">
        <v>0.47</v>
      </c>
      <c r="AC297" s="13">
        <v>0.22</v>
      </c>
    </row>
    <row r="298" spans="1:29">
      <c r="A298" s="9" t="s">
        <v>152</v>
      </c>
      <c r="B298" s="10" t="s">
        <v>39</v>
      </c>
      <c r="C298" s="10" t="s">
        <v>38</v>
      </c>
      <c r="D298" s="13">
        <v>0.77435681240039467</v>
      </c>
      <c r="E298" s="13">
        <v>2.6251036676516605E-2</v>
      </c>
      <c r="F298" s="13">
        <v>0.15751296978851964</v>
      </c>
      <c r="G298" s="13">
        <v>0.4331678993576018</v>
      </c>
      <c r="H298" s="13">
        <v>1.5489502512315272</v>
      </c>
      <c r="I298" s="13">
        <v>0</v>
      </c>
      <c r="J298" s="13">
        <v>0</v>
      </c>
      <c r="K298" s="13">
        <v>0</v>
      </c>
      <c r="L298" s="13">
        <v>0</v>
      </c>
      <c r="M298" s="13">
        <v>0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5" t="s">
        <v>137</v>
      </c>
      <c r="U298" s="15" t="s">
        <v>137</v>
      </c>
      <c r="V298" s="15" t="s">
        <v>137</v>
      </c>
      <c r="W298" s="15" t="s">
        <v>137</v>
      </c>
      <c r="X298" s="15" t="s">
        <v>137</v>
      </c>
      <c r="Y298" s="15" t="s">
        <v>137</v>
      </c>
      <c r="Z298" s="15" t="s">
        <v>137</v>
      </c>
    </row>
    <row r="299" spans="1:29">
      <c r="A299" s="9" t="s">
        <v>153</v>
      </c>
      <c r="B299" s="10" t="s">
        <v>40</v>
      </c>
      <c r="C299" s="10" t="s">
        <v>40</v>
      </c>
      <c r="D299" s="13">
        <v>1.1549728727327921</v>
      </c>
      <c r="E299" s="13">
        <v>0.65627591691291509</v>
      </c>
      <c r="F299" s="13">
        <v>1.0894647077039274</v>
      </c>
      <c r="G299" s="13">
        <v>0.22314709966906759</v>
      </c>
      <c r="H299" s="13">
        <v>0.43318100246305424</v>
      </c>
      <c r="I299" s="13">
        <v>0.23634561990950229</v>
      </c>
      <c r="J299" s="13">
        <v>5.2523528517110264E-2</v>
      </c>
      <c r="K299" s="13">
        <v>2.6266890600924502E-2</v>
      </c>
      <c r="L299" s="13">
        <v>3.9396008321775318E-2</v>
      </c>
      <c r="M299" s="13">
        <v>5.254006149903908E-2</v>
      </c>
      <c r="N299" s="13">
        <v>0.23637793149248515</v>
      </c>
      <c r="O299" s="13">
        <v>3.9404588832487306E-2</v>
      </c>
      <c r="P299" s="13">
        <v>0.11820043432406518</v>
      </c>
      <c r="Q299" s="13">
        <v>0.10506823401782255</v>
      </c>
      <c r="R299" s="13">
        <v>0.17074936612702366</v>
      </c>
      <c r="S299" s="13">
        <v>2.6276610038610038E-2</v>
      </c>
      <c r="T299" s="15" t="s">
        <v>137</v>
      </c>
      <c r="U299" s="15" t="s">
        <v>137</v>
      </c>
      <c r="V299" s="15" t="s">
        <v>137</v>
      </c>
      <c r="W299" s="14">
        <v>0.18</v>
      </c>
      <c r="X299" s="14">
        <v>0.01</v>
      </c>
      <c r="Y299" s="15" t="s">
        <v>137</v>
      </c>
      <c r="Z299" s="14">
        <v>0.04</v>
      </c>
    </row>
    <row r="300" spans="1:29">
      <c r="A300" s="9" t="s">
        <v>154</v>
      </c>
      <c r="B300" s="10" t="s">
        <v>41</v>
      </c>
      <c r="C300" s="10" t="s">
        <v>23</v>
      </c>
      <c r="D300" s="13">
        <v>0.49873828595279657</v>
      </c>
      <c r="E300" s="13">
        <v>0.19688277507387453</v>
      </c>
      <c r="F300" s="13">
        <v>5.250432326283988E-2</v>
      </c>
      <c r="G300" s="13">
        <v>0.13126299980533387</v>
      </c>
      <c r="H300" s="13">
        <v>5.2506788177339905E-2</v>
      </c>
      <c r="I300" s="13">
        <v>0.44643061538461548</v>
      </c>
      <c r="J300" s="13">
        <v>1.0767323346007605</v>
      </c>
      <c r="K300" s="13">
        <v>0.23640201540832051</v>
      </c>
      <c r="L300" s="13">
        <v>5.2528011095700426E-2</v>
      </c>
      <c r="M300" s="13">
        <v>0.59107569186418962</v>
      </c>
      <c r="N300" s="13">
        <v>0.24951003879762323</v>
      </c>
      <c r="O300" s="13">
        <v>0.23642753299492386</v>
      </c>
      <c r="P300" s="13">
        <v>0.1838673422818792</v>
      </c>
      <c r="Q300" s="13">
        <v>0.3546052898101511</v>
      </c>
      <c r="R300" s="13">
        <v>0.22328763262764634</v>
      </c>
      <c r="S300" s="13">
        <v>5.2553220077220075E-2</v>
      </c>
      <c r="T300" s="14">
        <v>0.08</v>
      </c>
      <c r="U300" s="14">
        <v>0.06</v>
      </c>
      <c r="V300" s="14">
        <v>0.1</v>
      </c>
      <c r="W300" s="14">
        <v>0.16</v>
      </c>
      <c r="X300" s="14">
        <v>0.2</v>
      </c>
      <c r="Y300" s="14">
        <v>0.03</v>
      </c>
      <c r="Z300" s="14">
        <v>0.3</v>
      </c>
      <c r="AA300" s="13">
        <v>0.1</v>
      </c>
      <c r="AC300" s="13">
        <v>0.04</v>
      </c>
    </row>
    <row r="301" spans="1:29">
      <c r="A301" s="9" t="s">
        <v>155</v>
      </c>
      <c r="B301" s="10" t="s">
        <v>42</v>
      </c>
      <c r="C301" s="10" t="s">
        <v>27</v>
      </c>
      <c r="D301" s="13">
        <v>0.99747657190559313</v>
      </c>
      <c r="E301" s="13">
        <v>0.45939314183904051</v>
      </c>
      <c r="F301" s="13">
        <v>0.40690850528700911</v>
      </c>
      <c r="G301" s="13">
        <v>0.39378899941600159</v>
      </c>
      <c r="H301" s="13">
        <v>0.45943439655172413</v>
      </c>
      <c r="I301" s="13">
        <v>0.24947593212669686</v>
      </c>
      <c r="J301" s="13">
        <v>0.17070146768060837</v>
      </c>
      <c r="K301" s="13">
        <v>0.13133445300462251</v>
      </c>
      <c r="L301" s="13">
        <v>0.27577205825242723</v>
      </c>
      <c r="M301" s="13">
        <v>0.11821513837283792</v>
      </c>
      <c r="N301" s="13">
        <v>9.1924751135966459E-2</v>
      </c>
      <c r="O301" s="13">
        <v>0.10507890355329949</v>
      </c>
      <c r="P301" s="13">
        <v>0.1050670527325024</v>
      </c>
      <c r="Q301" s="13">
        <v>1.3133529252227818E-2</v>
      </c>
      <c r="R301" s="13">
        <v>7.8807399750933996E-2</v>
      </c>
      <c r="S301" s="13">
        <v>6.5691525096525094E-2</v>
      </c>
      <c r="T301" s="14">
        <v>0.04</v>
      </c>
      <c r="U301" s="14">
        <v>0</v>
      </c>
      <c r="V301" s="15" t="s">
        <v>137</v>
      </c>
      <c r="W301" s="14">
        <v>0.06</v>
      </c>
      <c r="X301" s="15" t="s">
        <v>137</v>
      </c>
      <c r="Y301" s="15" t="s">
        <v>137</v>
      </c>
      <c r="Z301" s="14">
        <v>0</v>
      </c>
      <c r="AA301" s="13">
        <v>0.02</v>
      </c>
    </row>
    <row r="302" spans="1:29">
      <c r="A302" s="9" t="s">
        <v>156</v>
      </c>
      <c r="B302" s="10" t="s">
        <v>43</v>
      </c>
      <c r="C302" s="10" t="s">
        <v>27</v>
      </c>
      <c r="D302" s="13">
        <v>0.64310989504439553</v>
      </c>
      <c r="E302" s="13">
        <v>0.30188692177994092</v>
      </c>
      <c r="F302" s="13">
        <v>1.6145079403323264</v>
      </c>
      <c r="G302" s="13">
        <v>3.1240593953669462</v>
      </c>
      <c r="H302" s="13">
        <v>0.84010861083743849</v>
      </c>
      <c r="I302" s="13">
        <v>0.45956092760181</v>
      </c>
      <c r="J302" s="13">
        <v>1.2343029201520912</v>
      </c>
      <c r="K302" s="13">
        <v>0.53847125731895229</v>
      </c>
      <c r="L302" s="13">
        <v>0.66973214147018045</v>
      </c>
      <c r="M302" s="13">
        <v>0.76183089173606655</v>
      </c>
      <c r="N302" s="13">
        <v>0.3939632191541419</v>
      </c>
      <c r="O302" s="13">
        <v>0.27583212182741118</v>
      </c>
      <c r="P302" s="13">
        <v>0.28893439501438156</v>
      </c>
      <c r="Q302" s="13">
        <v>0.14446882177450601</v>
      </c>
      <c r="R302" s="13">
        <v>0.77493943088418427</v>
      </c>
      <c r="S302" s="13">
        <v>0.34159593050193049</v>
      </c>
      <c r="T302" s="14">
        <v>0.35</v>
      </c>
      <c r="U302" s="13">
        <v>0.13</v>
      </c>
      <c r="V302" s="14">
        <v>0.47</v>
      </c>
      <c r="W302" s="14">
        <v>0.28999999999999998</v>
      </c>
      <c r="X302" s="14">
        <v>0.12</v>
      </c>
      <c r="Y302" s="15" t="s">
        <v>137</v>
      </c>
      <c r="Z302" s="15" t="s">
        <v>137</v>
      </c>
      <c r="AA302" s="13">
        <v>0.02</v>
      </c>
      <c r="AC302" s="13">
        <v>0.11</v>
      </c>
    </row>
    <row r="303" spans="1:29">
      <c r="A303" s="9" t="s">
        <v>157</v>
      </c>
      <c r="B303" s="10" t="s">
        <v>44</v>
      </c>
      <c r="C303" s="10" t="s">
        <v>19</v>
      </c>
      <c r="D303" s="13">
        <v>0.83998027107839424</v>
      </c>
      <c r="E303" s="13">
        <v>0.39376555014774905</v>
      </c>
      <c r="F303" s="13">
        <v>0.55129539425981877</v>
      </c>
      <c r="G303" s="13">
        <v>0.73507279890986976</v>
      </c>
      <c r="H303" s="13">
        <v>0.1575203645320197</v>
      </c>
      <c r="I303" s="13">
        <v>0.17069405882352945</v>
      </c>
      <c r="J303" s="13">
        <v>0.13130882129277566</v>
      </c>
      <c r="K303" s="13">
        <v>0.11820100770416025</v>
      </c>
      <c r="L303" s="13">
        <v>0.14445203051317618</v>
      </c>
      <c r="M303" s="13">
        <v>0.14448516912235748</v>
      </c>
      <c r="N303" s="13">
        <v>0.26264214610276132</v>
      </c>
      <c r="O303" s="13">
        <v>0.13134862944162437</v>
      </c>
      <c r="P303" s="13">
        <v>0.15760057909875358</v>
      </c>
      <c r="Q303" s="13">
        <v>0.15760235102673381</v>
      </c>
      <c r="R303" s="13">
        <v>0.78807399750933993</v>
      </c>
      <c r="S303" s="13">
        <v>0.19707457528957528</v>
      </c>
      <c r="T303" s="14">
        <v>0.08</v>
      </c>
      <c r="U303" s="14">
        <v>7.0000000000000007E-2</v>
      </c>
      <c r="V303" s="14">
        <v>0.81</v>
      </c>
      <c r="W303" s="14">
        <v>0.13</v>
      </c>
      <c r="X303" s="14">
        <v>0.17</v>
      </c>
      <c r="Y303" s="14">
        <v>0.15</v>
      </c>
      <c r="Z303" s="14">
        <v>0.12</v>
      </c>
      <c r="AA303" s="13">
        <v>0.1</v>
      </c>
      <c r="AC303" s="13">
        <v>7.0000000000000007E-2</v>
      </c>
    </row>
    <row r="304" spans="1:29">
      <c r="A304" s="9" t="s">
        <v>158</v>
      </c>
      <c r="B304" s="10" t="s">
        <v>45</v>
      </c>
      <c r="C304" s="10" t="s">
        <v>19</v>
      </c>
      <c r="D304" s="13">
        <v>0.6693592785155954</v>
      </c>
      <c r="E304" s="13">
        <v>0.40689106848600737</v>
      </c>
      <c r="F304" s="13">
        <v>0.59067363670694872</v>
      </c>
      <c r="G304" s="13">
        <v>0.27565229959120113</v>
      </c>
      <c r="H304" s="13">
        <v>0.14439366748768473</v>
      </c>
      <c r="I304" s="13">
        <v>0.11817280995475114</v>
      </c>
      <c r="J304" s="13">
        <v>5.2523528517110264E-2</v>
      </c>
      <c r="K304" s="13">
        <v>1.3133445300462251E-2</v>
      </c>
      <c r="L304" s="13">
        <v>7.8792016643550636E-2</v>
      </c>
      <c r="M304" s="13">
        <v>2.627003074951954E-2</v>
      </c>
      <c r="N304" s="13">
        <v>6.566053652569033E-2</v>
      </c>
      <c r="O304" s="13">
        <v>2.6269725888324873E-2</v>
      </c>
      <c r="P304" s="13">
        <v>0</v>
      </c>
      <c r="Q304" s="13">
        <v>2.6267058504455636E-2</v>
      </c>
      <c r="R304" s="13">
        <v>0.15761479950186799</v>
      </c>
      <c r="S304" s="13">
        <v>1.3138305019305019E-2</v>
      </c>
      <c r="T304" s="14">
        <v>0.05</v>
      </c>
      <c r="U304" s="15" t="s">
        <v>137</v>
      </c>
      <c r="V304" s="14">
        <v>0.01</v>
      </c>
      <c r="W304" s="14">
        <v>0.01</v>
      </c>
      <c r="X304" s="14">
        <v>0.02</v>
      </c>
      <c r="Y304" s="15" t="s">
        <v>137</v>
      </c>
      <c r="Z304" s="14">
        <v>0</v>
      </c>
      <c r="AA304" s="13">
        <v>0.01</v>
      </c>
      <c r="AC304" s="13">
        <v>0.02</v>
      </c>
    </row>
    <row r="305" spans="1:29">
      <c r="A305" s="9" t="s">
        <v>159</v>
      </c>
      <c r="B305" s="10" t="s">
        <v>46</v>
      </c>
      <c r="C305" s="10" t="s">
        <v>30</v>
      </c>
      <c r="D305" s="13">
        <v>0.17062099256279883</v>
      </c>
      <c r="E305" s="13">
        <v>0.84003317364853136</v>
      </c>
      <c r="F305" s="13">
        <v>0.82694309138972821</v>
      </c>
      <c r="G305" s="13">
        <v>1.089482898384271</v>
      </c>
      <c r="H305" s="13">
        <v>0.24940724384236454</v>
      </c>
      <c r="I305" s="13">
        <v>0.10504249773755657</v>
      </c>
      <c r="J305" s="13">
        <v>0.26261764258555131</v>
      </c>
      <c r="K305" s="13">
        <v>0.66980571032357483</v>
      </c>
      <c r="L305" s="13">
        <v>9.1924019417475744E-2</v>
      </c>
      <c r="M305" s="13">
        <v>2.627003074951954E-2</v>
      </c>
      <c r="N305" s="13">
        <v>1.3132107305138065E-2</v>
      </c>
      <c r="O305" s="13">
        <v>5.2539451776649745E-2</v>
      </c>
      <c r="P305" s="13">
        <v>0</v>
      </c>
      <c r="Q305" s="13">
        <v>7.8801175513366906E-2</v>
      </c>
      <c r="R305" s="13">
        <v>9.1941966376089673E-2</v>
      </c>
      <c r="S305" s="13">
        <v>2.6276610038610038E-2</v>
      </c>
      <c r="T305" s="14">
        <v>0.01</v>
      </c>
      <c r="U305" s="14">
        <v>0.06</v>
      </c>
      <c r="V305" s="15" t="s">
        <v>137</v>
      </c>
      <c r="W305" s="14">
        <v>0</v>
      </c>
      <c r="X305" s="14">
        <v>0</v>
      </c>
      <c r="Y305" s="15" t="s">
        <v>137</v>
      </c>
      <c r="Z305" s="14">
        <v>0.01</v>
      </c>
      <c r="AA305" s="13">
        <v>0.01</v>
      </c>
      <c r="AC305" s="13">
        <v>0.01</v>
      </c>
    </row>
    <row r="306" spans="1:29">
      <c r="A306" s="9" t="s">
        <v>160</v>
      </c>
      <c r="B306" s="10" t="s">
        <v>47</v>
      </c>
      <c r="C306" s="10" t="s">
        <v>29</v>
      </c>
      <c r="D306" s="13">
        <v>5.249876694239964E-2</v>
      </c>
      <c r="E306" s="13">
        <v>1.3125518338258303E-2</v>
      </c>
      <c r="F306" s="13">
        <v>0</v>
      </c>
      <c r="G306" s="13">
        <v>1.3126299980533388E-2</v>
      </c>
      <c r="H306" s="13">
        <v>7.8760182266009851E-2</v>
      </c>
      <c r="I306" s="13">
        <v>2.6260624434389142E-2</v>
      </c>
      <c r="J306" s="13">
        <v>0</v>
      </c>
      <c r="K306" s="13">
        <v>0</v>
      </c>
      <c r="L306" s="13">
        <v>0</v>
      </c>
      <c r="M306" s="13">
        <v>5.254006149903908E-2</v>
      </c>
      <c r="N306" s="13">
        <v>0</v>
      </c>
      <c r="O306" s="13">
        <v>1.3134862944162436E-2</v>
      </c>
      <c r="P306" s="13">
        <v>6.5666907957814005E-2</v>
      </c>
      <c r="Q306" s="13">
        <v>2.6267058504455636E-2</v>
      </c>
      <c r="R306" s="13">
        <v>2.6269133250311334E-2</v>
      </c>
      <c r="S306" s="13">
        <v>3.9414915057915056E-2</v>
      </c>
      <c r="T306" s="14">
        <v>0.01</v>
      </c>
      <c r="U306" s="14">
        <v>0.01</v>
      </c>
      <c r="V306" s="14">
        <v>0.02</v>
      </c>
      <c r="W306" s="14">
        <v>0</v>
      </c>
      <c r="X306" s="14">
        <v>0</v>
      </c>
      <c r="Y306" s="15" t="s">
        <v>137</v>
      </c>
      <c r="Z306" s="14">
        <v>0.02</v>
      </c>
      <c r="AA306" s="13">
        <v>0.01</v>
      </c>
      <c r="AC306" s="13">
        <v>0.01</v>
      </c>
    </row>
    <row r="307" spans="1:29">
      <c r="A307" s="9" t="s">
        <v>161</v>
      </c>
      <c r="B307" s="10" t="s">
        <v>48</v>
      </c>
      <c r="C307" s="10" t="s">
        <v>23</v>
      </c>
      <c r="D307" s="13">
        <v>10.486628696744328</v>
      </c>
      <c r="E307" s="13">
        <v>3.7932747997566492</v>
      </c>
      <c r="F307" s="13">
        <v>6.4974100037764355</v>
      </c>
      <c r="G307" s="13">
        <v>2.5596284962040103</v>
      </c>
      <c r="H307" s="13">
        <v>3.6098416871921182</v>
      </c>
      <c r="I307" s="13">
        <v>0.95851279185520366</v>
      </c>
      <c r="J307" s="13">
        <v>1.3787426235741445</v>
      </c>
      <c r="K307" s="13">
        <v>2.3771535993836674</v>
      </c>
      <c r="L307" s="13">
        <v>1.3000682746185854</v>
      </c>
      <c r="M307" s="13">
        <v>0.85377599935938508</v>
      </c>
      <c r="N307" s="13">
        <v>2.6132893537224748</v>
      </c>
      <c r="O307" s="13">
        <v>0.95884499492385789</v>
      </c>
      <c r="P307" s="13">
        <v>0.4465349741131352</v>
      </c>
      <c r="Q307" s="13">
        <v>0.48594058233242926</v>
      </c>
      <c r="R307" s="13">
        <v>0.8406122640099627</v>
      </c>
      <c r="S307" s="13">
        <v>0.15765966023166023</v>
      </c>
      <c r="T307" s="14">
        <v>0.82</v>
      </c>
      <c r="U307" s="14">
        <v>0.63</v>
      </c>
      <c r="V307" s="14">
        <v>1.1000000000000001</v>
      </c>
      <c r="W307" s="14">
        <v>0.48</v>
      </c>
      <c r="X307" s="14">
        <v>0.59</v>
      </c>
      <c r="Y307" s="14">
        <v>1.98</v>
      </c>
      <c r="Z307" s="14">
        <v>0.11</v>
      </c>
      <c r="AA307" s="13">
        <v>0.08</v>
      </c>
      <c r="AC307" s="13">
        <v>0.15</v>
      </c>
    </row>
    <row r="308" spans="1:29">
      <c r="A308" s="9" t="s">
        <v>162</v>
      </c>
      <c r="B308" s="10" t="s">
        <v>49</v>
      </c>
      <c r="C308" s="10" t="s">
        <v>23</v>
      </c>
      <c r="D308" s="13">
        <v>0</v>
      </c>
      <c r="E308" s="13">
        <v>11.222318179210848</v>
      </c>
      <c r="F308" s="13">
        <v>5.1716758413897281</v>
      </c>
      <c r="G308" s="13">
        <v>3.6622376945688151</v>
      </c>
      <c r="H308" s="13">
        <v>4.7256109359605913</v>
      </c>
      <c r="I308" s="13">
        <v>2.4291077601809961</v>
      </c>
      <c r="J308" s="13">
        <v>0.77472204562737634</v>
      </c>
      <c r="K308" s="13">
        <v>0.45967058551617873</v>
      </c>
      <c r="L308" s="13">
        <v>5.6861572011095705</v>
      </c>
      <c r="M308" s="13">
        <v>0.14448516912235748</v>
      </c>
      <c r="N308" s="13">
        <v>3.217366289758826</v>
      </c>
      <c r="O308" s="13">
        <v>1.7075321827411167</v>
      </c>
      <c r="P308" s="13">
        <v>0.36773468456375841</v>
      </c>
      <c r="Q308" s="13">
        <v>1.3133529252227818E-2</v>
      </c>
      <c r="R308" s="13">
        <v>0.17074936612702366</v>
      </c>
      <c r="S308" s="13">
        <v>1.3138305019305019E-2</v>
      </c>
      <c r="T308" s="14">
        <v>0.03</v>
      </c>
      <c r="U308" s="14">
        <v>0.02</v>
      </c>
      <c r="V308" s="14">
        <v>0</v>
      </c>
      <c r="W308" s="14">
        <v>0.05</v>
      </c>
      <c r="X308" s="14">
        <v>0.03</v>
      </c>
      <c r="Y308" s="14">
        <v>0.03</v>
      </c>
      <c r="Z308" s="14">
        <v>0.09</v>
      </c>
      <c r="AA308" s="13">
        <v>7.0000000000000007E-2</v>
      </c>
      <c r="AC308" s="13">
        <v>0.02</v>
      </c>
    </row>
    <row r="309" spans="1:29">
      <c r="A309" s="9" t="s">
        <v>163</v>
      </c>
      <c r="B309" s="10" t="s">
        <v>50</v>
      </c>
      <c r="C309" s="10" t="s">
        <v>51</v>
      </c>
      <c r="D309" s="13">
        <v>3.6092902272899754</v>
      </c>
      <c r="E309" s="13">
        <v>5.4602156287154537</v>
      </c>
      <c r="F309" s="13">
        <v>6.1298797409365564</v>
      </c>
      <c r="G309" s="13">
        <v>4.9879939926026866</v>
      </c>
      <c r="H309" s="13">
        <v>3.0322670172413795</v>
      </c>
      <c r="I309" s="13">
        <v>4.9238670814479644</v>
      </c>
      <c r="J309" s="13">
        <v>7.2613778174904944</v>
      </c>
      <c r="K309" s="13">
        <v>6.8950587827426819</v>
      </c>
      <c r="L309" s="13">
        <v>18.818159975034678</v>
      </c>
      <c r="M309" s="13">
        <v>12.911720113388855</v>
      </c>
      <c r="N309" s="13">
        <v>8.3388881387626697</v>
      </c>
      <c r="O309" s="13">
        <v>10.783722477157362</v>
      </c>
      <c r="P309" s="13">
        <v>16.955195634707575</v>
      </c>
      <c r="Q309" s="13">
        <v>8.8125981282448667</v>
      </c>
      <c r="R309" s="13">
        <v>5.7792093150684938</v>
      </c>
      <c r="S309" s="13">
        <v>12.796709088803089</v>
      </c>
      <c r="T309" s="14">
        <v>9.36</v>
      </c>
      <c r="U309" s="14">
        <v>9.7899999999999991</v>
      </c>
      <c r="V309" s="14">
        <v>10.16</v>
      </c>
      <c r="W309" s="14">
        <v>12.7</v>
      </c>
      <c r="X309" s="14">
        <v>8.8800000000000008</v>
      </c>
      <c r="Y309" s="14">
        <v>5.57</v>
      </c>
      <c r="Z309" s="14">
        <v>3.52</v>
      </c>
      <c r="AA309" s="13">
        <v>4.42</v>
      </c>
      <c r="AC309" s="13">
        <v>5.3</v>
      </c>
    </row>
    <row r="310" spans="1:29">
      <c r="A310" s="9" t="s">
        <v>164</v>
      </c>
      <c r="B310" s="10" t="s">
        <v>52</v>
      </c>
      <c r="C310" s="10" t="s">
        <v>51</v>
      </c>
      <c r="D310" s="13">
        <v>8.5835483950823406</v>
      </c>
      <c r="E310" s="13">
        <v>4.8039397118025384</v>
      </c>
      <c r="F310" s="13">
        <v>4.7122630128398795</v>
      </c>
      <c r="G310" s="13">
        <v>3.6491113945882816</v>
      </c>
      <c r="H310" s="13">
        <v>4.3186833275862071</v>
      </c>
      <c r="I310" s="13">
        <v>4.3198727194570141</v>
      </c>
      <c r="J310" s="13">
        <v>6.4341322433460082</v>
      </c>
      <c r="K310" s="13">
        <v>3.0075589738058555</v>
      </c>
      <c r="L310" s="13">
        <v>5.5679691761442447</v>
      </c>
      <c r="M310" s="13">
        <v>3.7303443664317744</v>
      </c>
      <c r="N310" s="13">
        <v>3.453744221251311</v>
      </c>
      <c r="O310" s="13">
        <v>3.5989524467005078</v>
      </c>
      <c r="P310" s="13">
        <v>3.6116799376797699</v>
      </c>
      <c r="Q310" s="13">
        <v>3.3884505470747772</v>
      </c>
      <c r="R310" s="13">
        <v>2.8896046575342469</v>
      </c>
      <c r="S310" s="13">
        <v>2.772182359073359</v>
      </c>
      <c r="T310" s="14">
        <v>1.67</v>
      </c>
      <c r="U310" s="14">
        <v>1.92</v>
      </c>
      <c r="V310" s="14">
        <v>1.5</v>
      </c>
      <c r="W310" s="14">
        <v>1.59</v>
      </c>
      <c r="X310" s="14">
        <v>1.05</v>
      </c>
      <c r="Y310" s="14">
        <v>0.82</v>
      </c>
      <c r="Z310" s="14">
        <v>1.31</v>
      </c>
      <c r="AA310" s="13">
        <v>0.87</v>
      </c>
      <c r="AC310" s="13">
        <v>0.44</v>
      </c>
    </row>
    <row r="311" spans="1:29">
      <c r="A311" s="9" t="s">
        <v>165</v>
      </c>
      <c r="B311" s="10" t="s">
        <v>53</v>
      </c>
      <c r="C311" s="10" t="s">
        <v>51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>
        <v>0.49906850047938639</v>
      </c>
      <c r="Q311" s="13">
        <v>0.63040940410693524</v>
      </c>
      <c r="R311" s="13">
        <v>0.6173246313823163</v>
      </c>
      <c r="S311" s="13">
        <v>0.15765966023166023</v>
      </c>
      <c r="T311" s="14">
        <v>0.48</v>
      </c>
      <c r="U311" s="14">
        <v>0.64</v>
      </c>
      <c r="V311" s="14">
        <v>0.26</v>
      </c>
      <c r="W311" s="14">
        <v>1.28</v>
      </c>
      <c r="X311" s="14">
        <v>0.51</v>
      </c>
      <c r="Y311" s="14">
        <v>0.26</v>
      </c>
      <c r="Z311" s="14">
        <v>0.28000000000000003</v>
      </c>
      <c r="AA311" s="13">
        <v>0.33</v>
      </c>
      <c r="AC311" s="13">
        <v>0.22</v>
      </c>
    </row>
    <row r="312" spans="1:29">
      <c r="A312" s="9" t="s">
        <v>166</v>
      </c>
      <c r="B312" s="10" t="s">
        <v>54</v>
      </c>
      <c r="C312" s="10" t="s">
        <v>54</v>
      </c>
      <c r="D312" s="13">
        <v>0.83998027107839424</v>
      </c>
      <c r="E312" s="13">
        <v>0.26251036676516604</v>
      </c>
      <c r="F312" s="13">
        <v>7.8756484894259821E-2</v>
      </c>
      <c r="G312" s="13">
        <v>9.188409986373372E-2</v>
      </c>
      <c r="H312" s="13">
        <v>0.26253394088669951</v>
      </c>
      <c r="I312" s="13">
        <v>0.28886686877828061</v>
      </c>
      <c r="J312" s="13">
        <v>0.77472204562737634</v>
      </c>
      <c r="K312" s="13">
        <v>0.17073478890600927</v>
      </c>
      <c r="L312" s="13">
        <v>0.17071603606102639</v>
      </c>
      <c r="M312" s="13">
        <v>0</v>
      </c>
      <c r="N312" s="13">
        <v>0.44649164837469424</v>
      </c>
      <c r="O312" s="13">
        <v>0.77495691370558373</v>
      </c>
      <c r="P312" s="13">
        <v>0.73546936912751681</v>
      </c>
      <c r="Q312" s="13">
        <v>0.48594058233242926</v>
      </c>
      <c r="R312" s="13">
        <v>0.9062850971357409</v>
      </c>
      <c r="S312" s="13">
        <v>0.53867050579150577</v>
      </c>
      <c r="T312" s="14">
        <v>1.1000000000000001</v>
      </c>
      <c r="U312" s="14">
        <v>0.68</v>
      </c>
      <c r="V312" s="14">
        <v>0.59</v>
      </c>
      <c r="W312" s="14">
        <v>0.79</v>
      </c>
      <c r="X312" s="14">
        <v>1.23</v>
      </c>
      <c r="Y312" s="14">
        <v>0.61</v>
      </c>
      <c r="Z312" s="14">
        <v>0.81</v>
      </c>
      <c r="AA312" s="13">
        <v>0.52</v>
      </c>
      <c r="AC312" s="13">
        <v>0.17</v>
      </c>
    </row>
    <row r="313" spans="1:29">
      <c r="A313" s="9" t="s">
        <v>167</v>
      </c>
      <c r="B313" s="10" t="s">
        <v>55</v>
      </c>
      <c r="C313" s="10" t="s">
        <v>56</v>
      </c>
      <c r="D313" s="13">
        <v>0.19687037603399865</v>
      </c>
      <c r="E313" s="13">
        <v>5.250207335303321E-2</v>
      </c>
      <c r="F313" s="13">
        <v>3.937824244712991E-2</v>
      </c>
      <c r="G313" s="13">
        <v>6.5631499902666937E-2</v>
      </c>
      <c r="H313" s="13">
        <v>0.11814027339901478</v>
      </c>
      <c r="I313" s="13">
        <v>2.6260624434389142E-2</v>
      </c>
      <c r="J313" s="13">
        <v>1.3130882129277566E-2</v>
      </c>
      <c r="K313" s="13">
        <v>7.8800671802773503E-2</v>
      </c>
      <c r="L313" s="13">
        <v>1.3132002773925107E-2</v>
      </c>
      <c r="M313" s="13">
        <v>0</v>
      </c>
      <c r="N313" s="13">
        <v>1.3132107305138065E-2</v>
      </c>
      <c r="O313" s="13">
        <v>0.30210184771573606</v>
      </c>
      <c r="P313" s="13">
        <v>1.31333815915628E-2</v>
      </c>
      <c r="Q313" s="13">
        <v>0</v>
      </c>
      <c r="R313" s="13">
        <v>0</v>
      </c>
      <c r="S313" s="13">
        <v>0</v>
      </c>
      <c r="T313" s="14">
        <v>0.3</v>
      </c>
      <c r="U313" s="14">
        <v>0.04</v>
      </c>
      <c r="V313" s="15" t="s">
        <v>137</v>
      </c>
      <c r="W313" s="14">
        <v>0.02</v>
      </c>
      <c r="X313" s="14">
        <v>0.02</v>
      </c>
      <c r="Y313" s="14">
        <v>0.04</v>
      </c>
      <c r="Z313" s="14">
        <v>0.43</v>
      </c>
      <c r="AC313" s="13">
        <v>0</v>
      </c>
    </row>
    <row r="314" spans="1:29">
      <c r="A314" s="9" t="s">
        <v>168</v>
      </c>
      <c r="B314" s="10" t="s">
        <v>57</v>
      </c>
      <c r="C314" s="10" t="s">
        <v>56</v>
      </c>
      <c r="D314" s="13">
        <v>5.3548742281247632</v>
      </c>
      <c r="E314" s="13">
        <v>2.9401161077698599</v>
      </c>
      <c r="F314" s="13">
        <v>1.4963732129909366</v>
      </c>
      <c r="G314" s="13">
        <v>2.9534174956200121</v>
      </c>
      <c r="H314" s="13">
        <v>3.9248824162561582</v>
      </c>
      <c r="I314" s="13">
        <v>2.75736556561086</v>
      </c>
      <c r="J314" s="13">
        <v>4.8452955057034215</v>
      </c>
      <c r="K314" s="13">
        <v>1.7073478890600926</v>
      </c>
      <c r="L314" s="13">
        <v>4.5962009708737872</v>
      </c>
      <c r="M314" s="13">
        <v>1.825767137091608</v>
      </c>
      <c r="N314" s="13">
        <v>1.8647592373296051</v>
      </c>
      <c r="O314" s="13">
        <v>1.51050923857868</v>
      </c>
      <c r="P314" s="13">
        <v>1.2214044880153403</v>
      </c>
      <c r="Q314" s="13">
        <v>1.4840888055017434</v>
      </c>
      <c r="R314" s="13">
        <v>1.3922640622665008</v>
      </c>
      <c r="S314" s="13">
        <v>0.94595796138996135</v>
      </c>
      <c r="T314" s="14">
        <v>0.52</v>
      </c>
      <c r="U314" s="14">
        <v>0.74</v>
      </c>
      <c r="V314" s="14">
        <v>0.55000000000000004</v>
      </c>
      <c r="W314" s="14">
        <v>0.46</v>
      </c>
      <c r="X314" s="14">
        <v>0.57999999999999996</v>
      </c>
      <c r="Y314" s="14">
        <v>0.05</v>
      </c>
      <c r="Z314" s="14">
        <v>0.45</v>
      </c>
      <c r="AA314" s="13">
        <v>0.3</v>
      </c>
      <c r="AC314" s="13">
        <v>0.35</v>
      </c>
    </row>
    <row r="315" spans="1:29">
      <c r="A315" s="9" t="s">
        <v>171</v>
      </c>
      <c r="B315" s="10" t="s">
        <v>58</v>
      </c>
      <c r="C315" s="10" t="s">
        <v>59</v>
      </c>
      <c r="D315" s="13">
        <v>57.118658433330815</v>
      </c>
      <c r="E315" s="13">
        <v>31.146855016686949</v>
      </c>
      <c r="F315" s="13">
        <v>129.13438306495468</v>
      </c>
      <c r="G315" s="13">
        <v>66.799740600934413</v>
      </c>
      <c r="H315" s="13">
        <v>33.90625846551724</v>
      </c>
      <c r="I315" s="13">
        <v>36.554789212669689</v>
      </c>
      <c r="J315" s="13">
        <v>35.164502342205324</v>
      </c>
      <c r="K315" s="13">
        <v>33.135682493066255</v>
      </c>
      <c r="L315" s="13">
        <v>36.428175694868244</v>
      </c>
      <c r="M315" s="13">
        <v>33.231588898142221</v>
      </c>
      <c r="N315" s="13">
        <v>26.067233000699058</v>
      </c>
      <c r="O315" s="13">
        <v>17.403693401015229</v>
      </c>
      <c r="P315" s="13">
        <v>27.527567815915628</v>
      </c>
      <c r="Q315" s="13">
        <v>28.539159065091049</v>
      </c>
      <c r="R315" s="13">
        <v>27.556320779576588</v>
      </c>
      <c r="S315" s="13">
        <v>13.663837220077221</v>
      </c>
      <c r="T315" s="14">
        <v>19.38</v>
      </c>
      <c r="U315" s="14">
        <v>20.010000000000002</v>
      </c>
      <c r="V315" s="14">
        <v>33.46</v>
      </c>
      <c r="W315" s="14">
        <v>24.75</v>
      </c>
      <c r="X315" s="14">
        <v>18.989999999999998</v>
      </c>
      <c r="Y315" s="14">
        <v>10.99</v>
      </c>
      <c r="Z315" s="14">
        <v>11.19</v>
      </c>
      <c r="AA315" s="13">
        <v>10.64</v>
      </c>
      <c r="AC315" s="13">
        <v>7.18</v>
      </c>
    </row>
    <row r="316" spans="1:29">
      <c r="A316" s="9" t="s">
        <v>172</v>
      </c>
      <c r="B316" s="10" t="s">
        <v>60</v>
      </c>
      <c r="C316" s="10"/>
      <c r="D316" s="13">
        <v>182.192958</v>
      </c>
      <c r="E316" s="13">
        <v>118.80195000000001</v>
      </c>
      <c r="F316" s="13">
        <v>246.00377400000002</v>
      </c>
      <c r="G316" s="13">
        <v>150.05140800000001</v>
      </c>
      <c r="H316" s="13">
        <v>129.73007699999999</v>
      </c>
      <c r="I316" s="13">
        <v>100.17297000000001</v>
      </c>
      <c r="J316" s="13">
        <v>78.710285999999996</v>
      </c>
      <c r="K316" s="13">
        <v>72.780498000000009</v>
      </c>
      <c r="L316" s="13">
        <v>114.99744</v>
      </c>
      <c r="M316" s="13">
        <v>80.441994000000008</v>
      </c>
      <c r="N316" s="13">
        <v>78.316716</v>
      </c>
      <c r="O316" s="13">
        <v>59.504069999999999</v>
      </c>
      <c r="P316" s="13">
        <v>94.059516000000002</v>
      </c>
      <c r="Q316" s="13">
        <v>78.920190000000005</v>
      </c>
      <c r="R316" s="13">
        <v>70.287888000000009</v>
      </c>
      <c r="S316" s="13">
        <v>50.556911999999997</v>
      </c>
      <c r="T316" s="14">
        <v>51.68</v>
      </c>
      <c r="U316" s="14">
        <v>52.09</v>
      </c>
      <c r="V316" s="14">
        <v>75.06</v>
      </c>
      <c r="W316" s="14">
        <v>59.18</v>
      </c>
      <c r="X316" s="14">
        <v>45.47</v>
      </c>
      <c r="Y316" s="14">
        <v>32.44</v>
      </c>
      <c r="Z316" s="14">
        <v>29.15</v>
      </c>
      <c r="AA316" s="13">
        <v>26.42</v>
      </c>
      <c r="AC316" s="13">
        <v>22.02</v>
      </c>
    </row>
    <row r="319" spans="1:29">
      <c r="D319" s="9" t="s">
        <v>78</v>
      </c>
      <c r="E319" s="9" t="s">
        <v>79</v>
      </c>
      <c r="F319" s="9" t="s">
        <v>80</v>
      </c>
      <c r="G319" s="9" t="s">
        <v>81</v>
      </c>
      <c r="H319" s="9" t="s">
        <v>82</v>
      </c>
      <c r="I319" s="9" t="s">
        <v>83</v>
      </c>
      <c r="J319" s="9" t="s">
        <v>84</v>
      </c>
      <c r="K319" s="9" t="s">
        <v>85</v>
      </c>
      <c r="L319" s="9" t="s">
        <v>86</v>
      </c>
      <c r="M319" s="9" t="s">
        <v>87</v>
      </c>
      <c r="N319" s="9" t="s">
        <v>88</v>
      </c>
      <c r="O319" s="9" t="s">
        <v>89</v>
      </c>
      <c r="P319" s="9" t="s">
        <v>90</v>
      </c>
      <c r="Q319" s="9" t="s">
        <v>91</v>
      </c>
      <c r="R319" s="9" t="s">
        <v>92</v>
      </c>
      <c r="S319" s="9" t="s">
        <v>93</v>
      </c>
      <c r="T319" s="9" t="s">
        <v>94</v>
      </c>
      <c r="U319" s="9" t="s">
        <v>95</v>
      </c>
      <c r="V319" s="9" t="s">
        <v>96</v>
      </c>
      <c r="W319" s="9" t="s">
        <v>97</v>
      </c>
      <c r="X319" s="9" t="s">
        <v>98</v>
      </c>
      <c r="Y319" s="9" t="s">
        <v>99</v>
      </c>
      <c r="Z319" s="9" t="s">
        <v>100</v>
      </c>
      <c r="AA319" s="9" t="s">
        <v>101</v>
      </c>
      <c r="AB319" s="9" t="s">
        <v>102</v>
      </c>
      <c r="AC319" s="9" t="s">
        <v>103</v>
      </c>
    </row>
    <row r="320" spans="1:29">
      <c r="B320" s="9" t="s">
        <v>0</v>
      </c>
      <c r="C320" s="9"/>
      <c r="D320" s="9" t="s">
        <v>104</v>
      </c>
      <c r="E320" s="9" t="s">
        <v>105</v>
      </c>
      <c r="F320" s="9" t="s">
        <v>106</v>
      </c>
      <c r="G320" s="9" t="s">
        <v>107</v>
      </c>
      <c r="H320" s="9" t="s">
        <v>108</v>
      </c>
      <c r="I320" s="9" t="s">
        <v>109</v>
      </c>
      <c r="J320" s="9" t="s">
        <v>110</v>
      </c>
      <c r="K320" s="9" t="s">
        <v>111</v>
      </c>
      <c r="L320" s="9" t="s">
        <v>112</v>
      </c>
      <c r="M320" s="9" t="s">
        <v>113</v>
      </c>
      <c r="N320" s="9" t="s">
        <v>114</v>
      </c>
      <c r="O320" s="9" t="s">
        <v>115</v>
      </c>
      <c r="P320" s="9" t="s">
        <v>116</v>
      </c>
      <c r="Q320" s="9" t="s">
        <v>117</v>
      </c>
      <c r="R320" s="9" t="s">
        <v>118</v>
      </c>
      <c r="S320" s="9" t="s">
        <v>119</v>
      </c>
      <c r="T320" s="9" t="s">
        <v>120</v>
      </c>
      <c r="U320" s="9" t="s">
        <v>121</v>
      </c>
      <c r="V320" s="9" t="s">
        <v>122</v>
      </c>
      <c r="W320" s="9" t="s">
        <v>123</v>
      </c>
      <c r="X320" s="9" t="s">
        <v>124</v>
      </c>
      <c r="Y320" s="9" t="s">
        <v>125</v>
      </c>
      <c r="Z320" s="9" t="s">
        <v>126</v>
      </c>
      <c r="AA320" s="9" t="s">
        <v>127</v>
      </c>
      <c r="AB320" s="9" t="s">
        <v>128</v>
      </c>
      <c r="AC320" s="9" t="s">
        <v>129</v>
      </c>
    </row>
    <row r="321" spans="1:29">
      <c r="B321" s="10" t="s">
        <v>178</v>
      </c>
      <c r="C321" s="10"/>
    </row>
    <row r="322" spans="1:29">
      <c r="A322" s="9" t="s">
        <v>130</v>
      </c>
      <c r="B322" s="10" t="s">
        <v>3</v>
      </c>
      <c r="C322" s="10" t="s">
        <v>4</v>
      </c>
      <c r="D322" s="13">
        <v>0.10499753388479928</v>
      </c>
      <c r="E322" s="13">
        <v>0.13125518338258302</v>
      </c>
      <c r="F322" s="13">
        <v>2.625216163141994E-2</v>
      </c>
      <c r="G322" s="13">
        <v>0.61693609908506919</v>
      </c>
      <c r="H322" s="13">
        <v>0.21002715270935962</v>
      </c>
      <c r="I322" s="13">
        <v>0.15756374660633485</v>
      </c>
      <c r="J322" s="13">
        <v>9.1916174904942971E-2</v>
      </c>
      <c r="K322" s="13">
        <v>0.43340369491525427</v>
      </c>
      <c r="L322" s="13">
        <v>0.10505602219140085</v>
      </c>
      <c r="M322" s="13">
        <v>0.10508012299807816</v>
      </c>
      <c r="N322" s="13">
        <v>2.6264214610276129E-2</v>
      </c>
      <c r="O322" s="13">
        <v>0.26269725888324874</v>
      </c>
      <c r="P322" s="13">
        <v>0.14446719750719078</v>
      </c>
      <c r="Q322" s="13">
        <v>0.24953705579232854</v>
      </c>
      <c r="R322" s="13">
        <v>3.9403699875466998E-2</v>
      </c>
      <c r="S322" s="13">
        <v>0.4467023706563707</v>
      </c>
      <c r="T322" s="14">
        <v>0.53</v>
      </c>
      <c r="U322" s="14">
        <v>0.45</v>
      </c>
      <c r="V322" s="14">
        <v>0.28000000000000003</v>
      </c>
      <c r="W322" s="14">
        <v>0.13</v>
      </c>
      <c r="X322" s="14">
        <v>0.16</v>
      </c>
      <c r="Y322" s="14">
        <v>0.03</v>
      </c>
      <c r="Z322" s="14">
        <v>0.03</v>
      </c>
      <c r="AA322" s="13">
        <v>0.12</v>
      </c>
      <c r="AC322" s="13">
        <v>0.16</v>
      </c>
    </row>
    <row r="323" spans="1:29">
      <c r="A323" s="9" t="s">
        <v>131</v>
      </c>
      <c r="B323" s="10" t="s">
        <v>5</v>
      </c>
      <c r="C323" s="10" t="s">
        <v>4</v>
      </c>
      <c r="D323" s="13">
        <v>0.3937407520679973</v>
      </c>
      <c r="E323" s="13">
        <v>0.22313381175039115</v>
      </c>
      <c r="F323" s="13">
        <v>0.73506052567975844</v>
      </c>
      <c r="G323" s="13">
        <v>1.4832718978002726</v>
      </c>
      <c r="H323" s="13">
        <v>0.76134842857142859</v>
      </c>
      <c r="I323" s="13">
        <v>0.49895186425339372</v>
      </c>
      <c r="J323" s="13">
        <v>2.6261764258555132E-2</v>
      </c>
      <c r="K323" s="13">
        <v>0.19700167950693376</v>
      </c>
      <c r="L323" s="13">
        <v>0.11818802496532595</v>
      </c>
      <c r="M323" s="13">
        <v>2.627003074951954E-2</v>
      </c>
      <c r="N323" s="13">
        <v>0.15758528766165678</v>
      </c>
      <c r="O323" s="13">
        <v>0.19702294416243654</v>
      </c>
      <c r="P323" s="13">
        <v>0.8405364218600192</v>
      </c>
      <c r="Q323" s="13">
        <v>0.31520470205346762</v>
      </c>
      <c r="R323" s="13">
        <v>0.22328763262764634</v>
      </c>
      <c r="S323" s="13">
        <v>0.2102128803088803</v>
      </c>
      <c r="T323" s="14">
        <v>0.21</v>
      </c>
      <c r="U323" s="14">
        <v>0.22</v>
      </c>
      <c r="V323" s="14">
        <v>0.09</v>
      </c>
      <c r="W323" s="14">
        <v>0.23</v>
      </c>
      <c r="X323" s="14">
        <v>0.18</v>
      </c>
      <c r="Y323" s="14">
        <v>0.34</v>
      </c>
      <c r="Z323" s="14">
        <v>0.15</v>
      </c>
      <c r="AA323" s="13">
        <v>0.16</v>
      </c>
      <c r="AC323" s="13">
        <v>0.35</v>
      </c>
    </row>
    <row r="324" spans="1:29">
      <c r="A324" s="9" t="s">
        <v>132</v>
      </c>
      <c r="B324" s="10" t="s">
        <v>6</v>
      </c>
      <c r="C324" s="10" t="s">
        <v>7</v>
      </c>
      <c r="D324" s="13">
        <v>1.0893494140547926</v>
      </c>
      <c r="E324" s="13">
        <v>1.0631669853989225</v>
      </c>
      <c r="F324" s="13">
        <v>2.3233163043806648</v>
      </c>
      <c r="G324" s="13">
        <v>2.5596284962040103</v>
      </c>
      <c r="H324" s="13">
        <v>1.2732896133004927</v>
      </c>
      <c r="I324" s="13">
        <v>0.64338529864253402</v>
      </c>
      <c r="J324" s="13">
        <v>0.53836616730038023</v>
      </c>
      <c r="K324" s="13">
        <v>1.2345438582434516</v>
      </c>
      <c r="L324" s="13">
        <v>1.3132002773925107</v>
      </c>
      <c r="M324" s="13">
        <v>0.49913058424087126</v>
      </c>
      <c r="N324" s="13">
        <v>1.0637006917161833</v>
      </c>
      <c r="O324" s="13">
        <v>0.53852938071065992</v>
      </c>
      <c r="P324" s="13">
        <v>0.55160202684563753</v>
      </c>
      <c r="Q324" s="13">
        <v>0.73547763812475786</v>
      </c>
      <c r="R324" s="13">
        <v>0.27582589912826899</v>
      </c>
      <c r="S324" s="13">
        <v>0.61750033590733588</v>
      </c>
      <c r="T324" s="14">
        <v>0.23</v>
      </c>
      <c r="U324" s="14">
        <v>0.33</v>
      </c>
      <c r="V324" s="14">
        <v>0.41</v>
      </c>
      <c r="W324" s="14">
        <v>0.17</v>
      </c>
      <c r="X324" s="14">
        <v>0.41</v>
      </c>
      <c r="Y324" s="14">
        <v>0.77</v>
      </c>
      <c r="Z324" s="14">
        <v>0.16</v>
      </c>
      <c r="AA324" s="13">
        <v>0.32</v>
      </c>
      <c r="AC324" s="13">
        <v>0.39</v>
      </c>
    </row>
    <row r="325" spans="1:29">
      <c r="A325" s="9" t="s">
        <v>133</v>
      </c>
      <c r="B325" s="10" t="s">
        <v>8</v>
      </c>
      <c r="C325" s="10" t="s">
        <v>9</v>
      </c>
      <c r="D325" s="13">
        <v>0.5118629776883965</v>
      </c>
      <c r="E325" s="13">
        <v>0.31501244011819923</v>
      </c>
      <c r="F325" s="13">
        <v>0.39378242447129913</v>
      </c>
      <c r="G325" s="13">
        <v>0.5250519992213355</v>
      </c>
      <c r="H325" s="13">
        <v>0.49881448768472908</v>
      </c>
      <c r="I325" s="13">
        <v>0.15756374660633485</v>
      </c>
      <c r="J325" s="13">
        <v>0.1575705855513308</v>
      </c>
      <c r="K325" s="13">
        <v>0.17073478890600927</v>
      </c>
      <c r="L325" s="13">
        <v>0.59094012482662972</v>
      </c>
      <c r="M325" s="13">
        <v>1.1033412914798206</v>
      </c>
      <c r="N325" s="13">
        <v>0.6303411506466271</v>
      </c>
      <c r="O325" s="13">
        <v>0.51225965482233504</v>
      </c>
      <c r="P325" s="13">
        <v>3.4409459769894535</v>
      </c>
      <c r="Q325" s="13">
        <v>0.95874763541263075</v>
      </c>
      <c r="R325" s="13">
        <v>0.44657526525529267</v>
      </c>
      <c r="S325" s="13">
        <v>0.73574508108108116</v>
      </c>
      <c r="T325" s="13">
        <v>0.02</v>
      </c>
      <c r="U325" s="13">
        <v>0.27</v>
      </c>
      <c r="V325" s="13">
        <v>0.22</v>
      </c>
      <c r="W325" s="13">
        <v>0.13</v>
      </c>
      <c r="X325" s="13">
        <v>0.09</v>
      </c>
      <c r="Y325" s="13">
        <v>0.17</v>
      </c>
      <c r="Z325" s="14">
        <v>0.13</v>
      </c>
      <c r="AA325" s="13">
        <v>0.09</v>
      </c>
      <c r="AC325" s="13">
        <v>0.35</v>
      </c>
    </row>
    <row r="326" spans="1:29">
      <c r="A326" s="9" t="s">
        <v>134</v>
      </c>
      <c r="B326" s="10" t="s">
        <v>10</v>
      </c>
      <c r="C326" s="10" t="s">
        <v>11</v>
      </c>
      <c r="D326" s="13">
        <v>7.2448298380511496</v>
      </c>
      <c r="E326" s="13">
        <v>7.7440558195723987</v>
      </c>
      <c r="F326" s="13">
        <v>7.7575137620845931</v>
      </c>
      <c r="G326" s="13">
        <v>10.606050384270977</v>
      </c>
      <c r="H326" s="13">
        <v>10.160063512315272</v>
      </c>
      <c r="I326" s="13">
        <v>6.2894195520361995</v>
      </c>
      <c r="J326" s="13">
        <v>3.0857573003802283</v>
      </c>
      <c r="K326" s="13">
        <v>3.8086991371340524</v>
      </c>
      <c r="L326" s="13">
        <v>3.611300762829404</v>
      </c>
      <c r="M326" s="13">
        <v>1.5762018449711723</v>
      </c>
      <c r="N326" s="13">
        <v>1.8384950227193289</v>
      </c>
      <c r="O326" s="13">
        <v>2.6663771776649745</v>
      </c>
      <c r="P326" s="13">
        <v>3.1914117267497604</v>
      </c>
      <c r="Q326" s="13">
        <v>2.5610382041844244</v>
      </c>
      <c r="R326" s="13">
        <v>2.5612404919053549</v>
      </c>
      <c r="S326" s="13">
        <v>2.3386182934362933</v>
      </c>
      <c r="T326" s="14">
        <v>1.87</v>
      </c>
      <c r="U326" s="14">
        <v>1.46</v>
      </c>
      <c r="V326" s="14">
        <v>0.91</v>
      </c>
      <c r="W326" s="14">
        <v>0.89</v>
      </c>
      <c r="X326" s="14">
        <v>0.77</v>
      </c>
      <c r="Y326" s="14">
        <v>1.46</v>
      </c>
      <c r="Z326" s="14">
        <v>0.48</v>
      </c>
      <c r="AA326" s="13">
        <v>0.57999999999999996</v>
      </c>
      <c r="AC326" s="13">
        <v>0.91</v>
      </c>
    </row>
    <row r="327" spans="1:29">
      <c r="A327" s="9" t="s">
        <v>135</v>
      </c>
      <c r="B327" s="10" t="s">
        <v>12</v>
      </c>
      <c r="C327" s="10" t="s">
        <v>13</v>
      </c>
      <c r="D327" s="13">
        <v>0</v>
      </c>
      <c r="E327" s="13">
        <v>0.7219035086042066</v>
      </c>
      <c r="F327" s="13">
        <v>0.9844560611782478</v>
      </c>
      <c r="G327" s="13">
        <v>0.82695689877360345</v>
      </c>
      <c r="H327" s="13">
        <v>0.97137558128078816</v>
      </c>
      <c r="I327" s="13">
        <v>0.39390936651583713</v>
      </c>
      <c r="J327" s="13">
        <v>0.28887940684410646</v>
      </c>
      <c r="K327" s="13">
        <v>0.48593747611710325</v>
      </c>
      <c r="L327" s="13">
        <v>0.22324404715672683</v>
      </c>
      <c r="M327" s="13">
        <v>0.18389021524663679</v>
      </c>
      <c r="N327" s="13">
        <v>0.13132107305138066</v>
      </c>
      <c r="O327" s="13">
        <v>0.14448349238578681</v>
      </c>
      <c r="P327" s="13">
        <v>0.30206777660594442</v>
      </c>
      <c r="Q327" s="13">
        <v>0.3546052898101511</v>
      </c>
      <c r="R327" s="13">
        <v>3.9403699875466998E-2</v>
      </c>
      <c r="S327" s="13">
        <v>0.19707457528957528</v>
      </c>
      <c r="T327" s="14">
        <v>0.08</v>
      </c>
      <c r="U327" s="14">
        <v>0.13</v>
      </c>
      <c r="V327" s="14">
        <v>0.23</v>
      </c>
      <c r="W327" s="14">
        <v>0.15</v>
      </c>
      <c r="X327" s="14">
        <v>7.0000000000000007E-2</v>
      </c>
      <c r="Y327" s="14">
        <v>0.39</v>
      </c>
      <c r="Z327" s="14">
        <v>0.1</v>
      </c>
      <c r="AA327" s="13">
        <v>0.33</v>
      </c>
      <c r="AC327" s="13">
        <v>0.1</v>
      </c>
    </row>
    <row r="328" spans="1:29">
      <c r="A328" s="9" t="s">
        <v>136</v>
      </c>
      <c r="B328" s="10" t="s">
        <v>14</v>
      </c>
      <c r="C328" s="10" t="s">
        <v>13</v>
      </c>
      <c r="D328" s="13">
        <v>0.52498766942399644</v>
      </c>
      <c r="E328" s="13">
        <v>0.23625933008864941</v>
      </c>
      <c r="F328" s="13">
        <v>0.80069092975830825</v>
      </c>
      <c r="G328" s="13">
        <v>1.089482898384271</v>
      </c>
      <c r="H328" s="13">
        <v>0.7219683374384237</v>
      </c>
      <c r="I328" s="13">
        <v>0.11817280995475114</v>
      </c>
      <c r="J328" s="13">
        <v>0.19696323193916349</v>
      </c>
      <c r="K328" s="13">
        <v>0.14446789830508475</v>
      </c>
      <c r="L328" s="13">
        <v>1.4182562995839114</v>
      </c>
      <c r="M328" s="13">
        <v>0.11821513837283792</v>
      </c>
      <c r="N328" s="13">
        <v>0.10505685844110452</v>
      </c>
      <c r="O328" s="13">
        <v>0.10507890355329949</v>
      </c>
      <c r="P328" s="13">
        <v>5.25335263662512E-2</v>
      </c>
      <c r="Q328" s="13">
        <v>3.9400587756683453E-2</v>
      </c>
      <c r="R328" s="13">
        <v>1.3134566625155667E-2</v>
      </c>
      <c r="S328" s="13">
        <v>0</v>
      </c>
      <c r="T328" s="14">
        <v>0.05</v>
      </c>
      <c r="U328" s="14">
        <v>0.05</v>
      </c>
      <c r="V328" s="14">
        <v>0.06</v>
      </c>
      <c r="W328" s="14">
        <v>0.05</v>
      </c>
      <c r="X328" s="15" t="s">
        <v>137</v>
      </c>
      <c r="Y328" s="15" t="s">
        <v>137</v>
      </c>
      <c r="Z328" s="15" t="s">
        <v>137</v>
      </c>
      <c r="AA328" s="13">
        <v>0.01</v>
      </c>
      <c r="AC328" s="13">
        <v>0.04</v>
      </c>
    </row>
    <row r="329" spans="1:29">
      <c r="A329" s="9" t="s">
        <v>138</v>
      </c>
      <c r="B329" s="10" t="s">
        <v>15</v>
      </c>
      <c r="C329" s="10" t="s">
        <v>9</v>
      </c>
      <c r="D329" s="13">
        <v>1.4305913991803902</v>
      </c>
      <c r="E329" s="13">
        <v>0.84003317364853136</v>
      </c>
      <c r="F329" s="13">
        <v>0.84006917220543809</v>
      </c>
      <c r="G329" s="13">
        <v>2.4546180963597437</v>
      </c>
      <c r="H329" s="13">
        <v>1.5358235541871921</v>
      </c>
      <c r="I329" s="13">
        <v>7.8781873303167424E-2</v>
      </c>
      <c r="J329" s="13">
        <v>5.2523528517110264E-2</v>
      </c>
      <c r="K329" s="13">
        <v>5.2533781201849004E-2</v>
      </c>
      <c r="L329" s="13">
        <v>1.3132002773925107E-2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4">
        <v>0.28999999999999998</v>
      </c>
      <c r="U329" s="14">
        <v>0.02</v>
      </c>
      <c r="V329" s="14">
        <v>0.01</v>
      </c>
      <c r="W329" s="15" t="s">
        <v>137</v>
      </c>
      <c r="X329" s="15" t="s">
        <v>137</v>
      </c>
      <c r="Y329" s="15" t="s">
        <v>137</v>
      </c>
      <c r="Z329" s="15" t="s">
        <v>137</v>
      </c>
      <c r="AA329" s="13">
        <v>0</v>
      </c>
      <c r="AC329" s="13">
        <v>0.06</v>
      </c>
    </row>
    <row r="330" spans="1:29">
      <c r="A330" s="9" t="s">
        <v>139</v>
      </c>
      <c r="B330" s="10" t="s">
        <v>16</v>
      </c>
      <c r="C330" s="10" t="s">
        <v>17</v>
      </c>
      <c r="D330" s="13">
        <v>1.0106012636411932</v>
      </c>
      <c r="E330" s="13">
        <v>0.76128006361898148</v>
      </c>
      <c r="F330" s="13">
        <v>0.15751296978851964</v>
      </c>
      <c r="G330" s="13">
        <v>0.1968944997080008</v>
      </c>
      <c r="H330" s="13">
        <v>6.5633485221674878E-2</v>
      </c>
      <c r="I330" s="13">
        <v>2.6260624434389142E-2</v>
      </c>
      <c r="J330" s="13">
        <v>0</v>
      </c>
      <c r="K330" s="13">
        <v>0</v>
      </c>
      <c r="L330" s="13">
        <v>1.3132002773925107E-2</v>
      </c>
      <c r="M330" s="13">
        <v>0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5" t="s">
        <v>137</v>
      </c>
      <c r="U330" s="14">
        <v>0</v>
      </c>
      <c r="V330" s="15" t="s">
        <v>137</v>
      </c>
      <c r="W330" s="15" t="s">
        <v>137</v>
      </c>
      <c r="X330" s="15" t="s">
        <v>137</v>
      </c>
      <c r="Y330" s="15" t="s">
        <v>137</v>
      </c>
      <c r="Z330" s="15" t="s">
        <v>137</v>
      </c>
    </row>
    <row r="331" spans="1:29">
      <c r="A331" s="9" t="s">
        <v>140</v>
      </c>
      <c r="B331" s="10" t="s">
        <v>18</v>
      </c>
      <c r="C331" s="10" t="s">
        <v>19</v>
      </c>
      <c r="D331" s="13">
        <v>0.76123212066479473</v>
      </c>
      <c r="E331" s="13">
        <v>1.916325677385712</v>
      </c>
      <c r="F331" s="13">
        <v>7.8756484894259821E-2</v>
      </c>
      <c r="G331" s="13">
        <v>1.0369776984621377</v>
      </c>
      <c r="H331" s="13">
        <v>0.36754751724137935</v>
      </c>
      <c r="I331" s="13">
        <v>0.85347029411764719</v>
      </c>
      <c r="J331" s="13">
        <v>0.17070146768060837</v>
      </c>
      <c r="K331" s="13">
        <v>3.9400335901386752E-2</v>
      </c>
      <c r="L331" s="13">
        <v>7.8792016643550636E-2</v>
      </c>
      <c r="M331" s="13">
        <v>9.1945107623318395E-2</v>
      </c>
      <c r="N331" s="13">
        <v>0.52528429220552264</v>
      </c>
      <c r="O331" s="13">
        <v>0.17075321827411169</v>
      </c>
      <c r="P331" s="13">
        <v>0.51220188207094919</v>
      </c>
      <c r="Q331" s="13">
        <v>0.23640352654010072</v>
      </c>
      <c r="R331" s="13">
        <v>0.19701849937733498</v>
      </c>
      <c r="S331" s="13">
        <v>0.68319186100386098</v>
      </c>
      <c r="T331" s="14">
        <v>0.28999999999999998</v>
      </c>
      <c r="U331" s="14">
        <v>0.12</v>
      </c>
      <c r="V331" s="14">
        <v>0.49</v>
      </c>
      <c r="W331" s="14">
        <v>0.28000000000000003</v>
      </c>
      <c r="X331" s="14">
        <v>0.12</v>
      </c>
      <c r="Y331" s="14">
        <v>0.05</v>
      </c>
      <c r="Z331" s="14">
        <v>0.13</v>
      </c>
      <c r="AA331" s="13">
        <v>0.08</v>
      </c>
      <c r="AC331" s="13">
        <v>0.15</v>
      </c>
    </row>
    <row r="332" spans="1:29">
      <c r="A332" s="9" t="s">
        <v>141</v>
      </c>
      <c r="B332" s="10" t="s">
        <v>20</v>
      </c>
      <c r="C332" s="10" t="s">
        <v>21</v>
      </c>
      <c r="D332" s="13">
        <v>10.132262019883131</v>
      </c>
      <c r="E332" s="13">
        <v>24.216581334086566</v>
      </c>
      <c r="F332" s="13">
        <v>5.3291888111782475</v>
      </c>
      <c r="G332" s="13">
        <v>4.0297740940237494</v>
      </c>
      <c r="H332" s="13">
        <v>5.4607059704433505</v>
      </c>
      <c r="I332" s="13">
        <v>1.1817280995475115</v>
      </c>
      <c r="J332" s="13">
        <v>0.78785292775665394</v>
      </c>
      <c r="K332" s="13">
        <v>0.56473814791987675</v>
      </c>
      <c r="L332" s="13">
        <v>0.61720413037447996</v>
      </c>
      <c r="M332" s="13">
        <v>7.8810092248558616E-2</v>
      </c>
      <c r="N332" s="13">
        <v>0.17071739496679483</v>
      </c>
      <c r="O332" s="13">
        <v>0.27583212182741118</v>
      </c>
      <c r="P332" s="13">
        <v>0.24953425023969319</v>
      </c>
      <c r="Q332" s="13">
        <v>0.22326999728787295</v>
      </c>
      <c r="R332" s="13">
        <v>6.5672833125778332E-2</v>
      </c>
      <c r="S332" s="13">
        <v>2.6276610038610038E-2</v>
      </c>
      <c r="T332" s="14">
        <v>0.11</v>
      </c>
      <c r="U332" s="14">
        <v>0.17</v>
      </c>
      <c r="V332" s="14">
        <v>0.06</v>
      </c>
      <c r="W332" s="14">
        <v>0.03</v>
      </c>
      <c r="X332" s="14">
        <v>0.01</v>
      </c>
      <c r="Y332" s="14">
        <v>0.04</v>
      </c>
      <c r="Z332" s="14">
        <v>0.03</v>
      </c>
      <c r="AA332" s="13">
        <v>0.03</v>
      </c>
      <c r="AC332" s="13">
        <v>0.02</v>
      </c>
    </row>
    <row r="333" spans="1:29">
      <c r="A333" s="9" t="s">
        <v>142</v>
      </c>
      <c r="B333" s="10" t="s">
        <v>22</v>
      </c>
      <c r="C333" s="10" t="s">
        <v>23</v>
      </c>
      <c r="D333" s="13">
        <v>1.2074716396751919</v>
      </c>
      <c r="E333" s="13">
        <v>0.52502073353033207</v>
      </c>
      <c r="F333" s="13">
        <v>0.51191715181268882</v>
      </c>
      <c r="G333" s="13">
        <v>0.80070429881253657</v>
      </c>
      <c r="H333" s="13">
        <v>1.8508642832512314</v>
      </c>
      <c r="I333" s="13">
        <v>0.90599154298642537</v>
      </c>
      <c r="J333" s="13">
        <v>1.3393499771863118</v>
      </c>
      <c r="K333" s="13">
        <v>0.42027024961479204</v>
      </c>
      <c r="L333" s="13">
        <v>0.13132002773925106</v>
      </c>
      <c r="M333" s="13">
        <v>6.5675076873798852E-2</v>
      </c>
      <c r="N333" s="13">
        <v>0.13132107305138066</v>
      </c>
      <c r="O333" s="13">
        <v>0.11821376649746193</v>
      </c>
      <c r="P333" s="13">
        <v>0.27580101342281876</v>
      </c>
      <c r="Q333" s="13">
        <v>3.9400587756683453E-2</v>
      </c>
      <c r="R333" s="13">
        <v>0.10507653300124534</v>
      </c>
      <c r="S333" s="13">
        <v>7.8829830115830113E-2</v>
      </c>
      <c r="T333" s="13">
        <v>7.0000000000000007E-2</v>
      </c>
      <c r="U333" s="14">
        <v>0.2</v>
      </c>
      <c r="V333" s="14">
        <v>0.27</v>
      </c>
      <c r="W333" s="14">
        <v>0.44</v>
      </c>
      <c r="X333" s="14">
        <v>0.36</v>
      </c>
      <c r="Y333" s="14">
        <v>0.28000000000000003</v>
      </c>
      <c r="Z333" s="14">
        <v>0.57999999999999996</v>
      </c>
      <c r="AA333" s="13">
        <v>0.24</v>
      </c>
      <c r="AC333" s="13">
        <v>0.54</v>
      </c>
    </row>
    <row r="334" spans="1:29">
      <c r="A334" s="9" t="s">
        <v>143</v>
      </c>
      <c r="B334" s="10" t="s">
        <v>24</v>
      </c>
      <c r="C334" s="10" t="s">
        <v>25</v>
      </c>
      <c r="D334" s="13">
        <v>3.3730457760491768</v>
      </c>
      <c r="E334" s="13">
        <v>1.9425767140622285</v>
      </c>
      <c r="F334" s="13">
        <v>2.1264250921450154</v>
      </c>
      <c r="G334" s="13">
        <v>6.2743713906949594</v>
      </c>
      <c r="H334" s="13">
        <v>4.1349095689655169</v>
      </c>
      <c r="I334" s="13">
        <v>5.186473325791856</v>
      </c>
      <c r="J334" s="13">
        <v>5.2129602053231938</v>
      </c>
      <c r="K334" s="13">
        <v>4.5835724098613255</v>
      </c>
      <c r="L334" s="13">
        <v>4.3335609153952843</v>
      </c>
      <c r="M334" s="13">
        <v>3.9799096585522098</v>
      </c>
      <c r="N334" s="13">
        <v>5.2397108147500884</v>
      </c>
      <c r="O334" s="13">
        <v>4.6366066192893403</v>
      </c>
      <c r="P334" s="13">
        <v>4.0450815302013421</v>
      </c>
      <c r="Q334" s="13">
        <v>3.7299223076327004</v>
      </c>
      <c r="R334" s="13">
        <v>4.9911353175591531</v>
      </c>
      <c r="S334" s="13">
        <v>4.4407470965250964</v>
      </c>
      <c r="T334" s="14">
        <v>4.04</v>
      </c>
      <c r="U334" s="14">
        <v>2.1</v>
      </c>
      <c r="V334" s="14">
        <v>2.59</v>
      </c>
      <c r="W334" s="14">
        <v>2.87</v>
      </c>
      <c r="X334" s="14">
        <v>2.38</v>
      </c>
      <c r="Y334" s="14">
        <v>1.0900000000000001</v>
      </c>
      <c r="Z334" s="14">
        <v>1.17</v>
      </c>
      <c r="AA334" s="13">
        <v>0.88</v>
      </c>
      <c r="AC334" s="13">
        <v>1.1000000000000001</v>
      </c>
    </row>
    <row r="335" spans="1:29">
      <c r="A335" s="9" t="s">
        <v>144</v>
      </c>
      <c r="B335" s="10" t="s">
        <v>26</v>
      </c>
      <c r="C335" s="10" t="s">
        <v>27</v>
      </c>
      <c r="D335" s="13">
        <v>0.69560866198679527</v>
      </c>
      <c r="E335" s="13">
        <v>3.9376555014774905</v>
      </c>
      <c r="F335" s="13">
        <v>9.0438696820241695</v>
      </c>
      <c r="G335" s="13">
        <v>0.94509359859840381</v>
      </c>
      <c r="H335" s="13">
        <v>0.26253394088669951</v>
      </c>
      <c r="I335" s="13">
        <v>9.1912185520362011E-2</v>
      </c>
      <c r="J335" s="13">
        <v>1.4443970342205323</v>
      </c>
      <c r="K335" s="13">
        <v>0.34146957781201853</v>
      </c>
      <c r="L335" s="13">
        <v>0.78792016643550633</v>
      </c>
      <c r="M335" s="13">
        <v>1.2478264606021781</v>
      </c>
      <c r="N335" s="13">
        <v>1.3394749451240826</v>
      </c>
      <c r="O335" s="13">
        <v>1.3134862944162438</v>
      </c>
      <c r="P335" s="13">
        <v>1.9962740019175456</v>
      </c>
      <c r="Q335" s="13">
        <v>1.7204923320418444</v>
      </c>
      <c r="R335" s="13">
        <v>0.27582589912826899</v>
      </c>
      <c r="S335" s="13">
        <v>0.4467023706563707</v>
      </c>
      <c r="T335" s="14">
        <v>0.42</v>
      </c>
      <c r="U335" s="14">
        <v>0.85</v>
      </c>
      <c r="V335" s="14">
        <v>0.86</v>
      </c>
      <c r="W335" s="14">
        <v>0.3</v>
      </c>
      <c r="X335" s="14">
        <v>0.56000000000000005</v>
      </c>
      <c r="Y335" s="14">
        <v>0.56000000000000005</v>
      </c>
      <c r="Z335" s="14">
        <v>0.46</v>
      </c>
      <c r="AA335" s="13">
        <v>0.37</v>
      </c>
      <c r="AC335" s="13">
        <v>0.17</v>
      </c>
    </row>
    <row r="336" spans="1:29">
      <c r="A336" s="9" t="s">
        <v>145</v>
      </c>
      <c r="B336" s="10" t="s">
        <v>28</v>
      </c>
      <c r="C336" s="10" t="s">
        <v>29</v>
      </c>
      <c r="D336" s="13">
        <v>9.252907673597937</v>
      </c>
      <c r="E336" s="13">
        <v>2.2575891541804278</v>
      </c>
      <c r="F336" s="13">
        <v>1.3782384856495469</v>
      </c>
      <c r="G336" s="13">
        <v>3.8591321942768158</v>
      </c>
      <c r="H336" s="13">
        <v>1.4176832807881774</v>
      </c>
      <c r="I336" s="13">
        <v>2.5998018190045253</v>
      </c>
      <c r="J336" s="13">
        <v>0.32827205323193914</v>
      </c>
      <c r="K336" s="13">
        <v>0.72233949152542387</v>
      </c>
      <c r="L336" s="13">
        <v>0.63033613314840509</v>
      </c>
      <c r="M336" s="13">
        <v>0.38091544586803328</v>
      </c>
      <c r="N336" s="13">
        <v>0.30203846801817552</v>
      </c>
      <c r="O336" s="13">
        <v>0.57793396954314724</v>
      </c>
      <c r="P336" s="13">
        <v>0.55160202684563753</v>
      </c>
      <c r="Q336" s="13">
        <v>7.8801175513366906E-2</v>
      </c>
      <c r="R336" s="13">
        <v>0.10507653300124534</v>
      </c>
      <c r="S336" s="13">
        <v>0.15765966023166023</v>
      </c>
      <c r="T336" s="14">
        <v>0.5</v>
      </c>
      <c r="U336" s="14">
        <v>0.32</v>
      </c>
      <c r="V336" s="14">
        <v>0.24</v>
      </c>
      <c r="W336" s="14">
        <v>0.08</v>
      </c>
      <c r="X336" s="14">
        <v>0.08</v>
      </c>
      <c r="Y336" s="14">
        <v>0.46</v>
      </c>
      <c r="Z336" s="14">
        <v>0.21</v>
      </c>
      <c r="AA336" s="13">
        <v>0.04</v>
      </c>
      <c r="AC336" s="13">
        <v>0.13</v>
      </c>
    </row>
    <row r="337" spans="1:29">
      <c r="A337" s="9" t="s">
        <v>146</v>
      </c>
      <c r="B337" s="10" t="s">
        <v>30</v>
      </c>
      <c r="C337" s="10" t="s">
        <v>30</v>
      </c>
      <c r="D337" s="13">
        <v>0.20999506776959856</v>
      </c>
      <c r="E337" s="13">
        <v>0.31501244011819923</v>
      </c>
      <c r="F337" s="13">
        <v>0.30189985876132935</v>
      </c>
      <c r="G337" s="13">
        <v>0.84008319875413684</v>
      </c>
      <c r="H337" s="13">
        <v>0.7350950344827587</v>
      </c>
      <c r="I337" s="13">
        <v>0.28886686877828061</v>
      </c>
      <c r="J337" s="13">
        <v>0.3151411711026616</v>
      </c>
      <c r="K337" s="13">
        <v>0.11820100770416025</v>
      </c>
      <c r="L337" s="13">
        <v>0.19698004160887658</v>
      </c>
      <c r="M337" s="13">
        <v>0.19702523062139654</v>
      </c>
      <c r="N337" s="13">
        <v>3.9396321915414194E-2</v>
      </c>
      <c r="O337" s="13">
        <v>0.21015780710659898</v>
      </c>
      <c r="P337" s="13">
        <v>0.27580101342281876</v>
      </c>
      <c r="Q337" s="13">
        <v>0.19700293878341726</v>
      </c>
      <c r="R337" s="13">
        <v>7.8807399750933996E-2</v>
      </c>
      <c r="S337" s="13">
        <v>0</v>
      </c>
      <c r="T337" s="14">
        <v>0.04</v>
      </c>
      <c r="U337" s="14">
        <v>0.27</v>
      </c>
      <c r="V337" s="14">
        <v>0.03</v>
      </c>
      <c r="W337" s="14">
        <v>0.05</v>
      </c>
      <c r="X337" s="14">
        <v>0.03</v>
      </c>
      <c r="Y337" s="14">
        <v>0.17</v>
      </c>
      <c r="Z337" s="14">
        <v>0.02</v>
      </c>
      <c r="AA337" s="13">
        <v>0.02</v>
      </c>
      <c r="AC337" s="13">
        <v>7.0000000000000007E-2</v>
      </c>
    </row>
    <row r="338" spans="1:29">
      <c r="A338" s="9" t="s">
        <v>147</v>
      </c>
      <c r="B338" s="10" t="s">
        <v>31</v>
      </c>
      <c r="C338" s="10" t="s">
        <v>31</v>
      </c>
      <c r="D338" s="13">
        <v>2.7824346479471811</v>
      </c>
      <c r="E338" s="13">
        <v>5.3289604453328696</v>
      </c>
      <c r="F338" s="13">
        <v>3.8984460022658616</v>
      </c>
      <c r="G338" s="13">
        <v>3.2028171952501463</v>
      </c>
      <c r="H338" s="13">
        <v>5.3163123029556649</v>
      </c>
      <c r="I338" s="13">
        <v>14.351431253393667</v>
      </c>
      <c r="J338" s="13">
        <v>1.9171087908745246</v>
      </c>
      <c r="K338" s="13">
        <v>4.5441720739599383</v>
      </c>
      <c r="L338" s="13">
        <v>6.8286414424410555</v>
      </c>
      <c r="M338" s="13">
        <v>2.2854926752082001</v>
      </c>
      <c r="N338" s="13">
        <v>3.8871037623208671</v>
      </c>
      <c r="O338" s="13">
        <v>2.6138377258883247</v>
      </c>
      <c r="P338" s="13">
        <v>3.3884124506232021</v>
      </c>
      <c r="Q338" s="13">
        <v>3.5197858395970556</v>
      </c>
      <c r="R338" s="13">
        <v>3.9403699875467</v>
      </c>
      <c r="S338" s="13">
        <v>4.9662792972972971</v>
      </c>
      <c r="T338" s="14">
        <v>2.98</v>
      </c>
      <c r="U338" s="14">
        <v>4.3499999999999996</v>
      </c>
      <c r="V338" s="14">
        <v>3.1</v>
      </c>
      <c r="W338" s="14">
        <v>3.4</v>
      </c>
      <c r="X338" s="14">
        <v>2.39</v>
      </c>
      <c r="Y338" s="14">
        <v>6.87</v>
      </c>
      <c r="Z338" s="14">
        <v>2.21</v>
      </c>
      <c r="AA338" s="13">
        <v>2</v>
      </c>
      <c r="AC338" s="13">
        <v>3.13</v>
      </c>
    </row>
    <row r="339" spans="1:29">
      <c r="A339" s="9" t="s">
        <v>148</v>
      </c>
      <c r="B339" s="10" t="s">
        <v>32</v>
      </c>
      <c r="C339" s="10" t="s">
        <v>33</v>
      </c>
      <c r="D339" s="13">
        <v>0</v>
      </c>
      <c r="E339" s="13">
        <v>0</v>
      </c>
      <c r="F339" s="13">
        <v>0</v>
      </c>
      <c r="G339" s="13">
        <v>0</v>
      </c>
      <c r="H339" s="13">
        <v>0.1575203645320197</v>
      </c>
      <c r="I339" s="13">
        <v>2.6260624434389142E-2</v>
      </c>
      <c r="J339" s="13">
        <v>3.93926463878327E-2</v>
      </c>
      <c r="K339" s="13">
        <v>1.3133445300462251E-2</v>
      </c>
      <c r="L339" s="13">
        <v>2.6264005547850213E-2</v>
      </c>
      <c r="M339" s="13">
        <v>0</v>
      </c>
      <c r="N339" s="13">
        <v>0</v>
      </c>
      <c r="O339" s="13">
        <v>2.6269725888324873E-2</v>
      </c>
      <c r="P339" s="13">
        <v>0</v>
      </c>
      <c r="Q339" s="13">
        <v>0</v>
      </c>
      <c r="R339" s="13">
        <v>1.3134566625155667E-2</v>
      </c>
      <c r="S339" s="13">
        <v>0</v>
      </c>
      <c r="T339" s="14">
        <v>0.03</v>
      </c>
      <c r="U339" s="14">
        <v>0</v>
      </c>
      <c r="V339" s="14">
        <v>0.01</v>
      </c>
      <c r="W339" s="15" t="s">
        <v>137</v>
      </c>
      <c r="X339" s="14">
        <v>0</v>
      </c>
      <c r="Y339" s="15" t="s">
        <v>137</v>
      </c>
      <c r="Z339" s="14">
        <v>0</v>
      </c>
      <c r="AA339" s="13">
        <v>0</v>
      </c>
      <c r="AC339" s="13">
        <v>0</v>
      </c>
    </row>
    <row r="340" spans="1:29">
      <c r="A340" s="9" t="s">
        <v>149</v>
      </c>
      <c r="B340" s="10" t="s">
        <v>34</v>
      </c>
      <c r="C340" s="10" t="s">
        <v>35</v>
      </c>
      <c r="D340" s="13">
        <v>16.379615286028688</v>
      </c>
      <c r="E340" s="13">
        <v>10.224778785503217</v>
      </c>
      <c r="F340" s="13">
        <v>4.6072543663141996</v>
      </c>
      <c r="G340" s="13">
        <v>6.0380979910453574</v>
      </c>
      <c r="H340" s="13">
        <v>7.2721901625615768</v>
      </c>
      <c r="I340" s="13">
        <v>10.832507579185522</v>
      </c>
      <c r="J340" s="13">
        <v>10.15017188593156</v>
      </c>
      <c r="K340" s="13">
        <v>3.9531670354391371</v>
      </c>
      <c r="L340" s="13">
        <v>2.3243644909847436</v>
      </c>
      <c r="M340" s="13">
        <v>2.9422434439461886</v>
      </c>
      <c r="N340" s="13">
        <v>7.0782058374694161</v>
      </c>
      <c r="O340" s="13">
        <v>3.7828405279187818</v>
      </c>
      <c r="P340" s="13">
        <v>3.0469445292425692</v>
      </c>
      <c r="Q340" s="13">
        <v>5.5423493444401393</v>
      </c>
      <c r="R340" s="13">
        <v>8.9840435716064757</v>
      </c>
      <c r="S340" s="13">
        <v>5.8334074285714292</v>
      </c>
      <c r="T340" s="14">
        <v>3.68</v>
      </c>
      <c r="U340" s="14">
        <v>2.65</v>
      </c>
      <c r="V340" s="14">
        <v>3.2</v>
      </c>
      <c r="W340" s="14">
        <v>3.13</v>
      </c>
      <c r="X340" s="14">
        <v>1.94</v>
      </c>
      <c r="Y340" s="14">
        <v>2.7</v>
      </c>
      <c r="Z340" s="14">
        <v>1.71</v>
      </c>
      <c r="AA340" s="13">
        <v>0.99</v>
      </c>
      <c r="AC340" s="13">
        <v>0.72</v>
      </c>
    </row>
    <row r="341" spans="1:29">
      <c r="A341" s="9" t="s">
        <v>150</v>
      </c>
      <c r="B341" s="10" t="s">
        <v>36</v>
      </c>
      <c r="C341" s="10" t="s">
        <v>37</v>
      </c>
      <c r="D341" s="13">
        <v>2.5855642719131824</v>
      </c>
      <c r="E341" s="13">
        <v>2.8482374794020515</v>
      </c>
      <c r="F341" s="13">
        <v>1.6145079403323264</v>
      </c>
      <c r="G341" s="13">
        <v>2.6121336961261439</v>
      </c>
      <c r="H341" s="13">
        <v>1.1288959458128078</v>
      </c>
      <c r="I341" s="13">
        <v>2.2978046380090502</v>
      </c>
      <c r="J341" s="13">
        <v>0.86663822053231943</v>
      </c>
      <c r="K341" s="13">
        <v>1.0638090693374425</v>
      </c>
      <c r="L341" s="13">
        <v>1.5233123217753122</v>
      </c>
      <c r="M341" s="13">
        <v>0.66988578411274824</v>
      </c>
      <c r="N341" s="13">
        <v>1.0505685844110453</v>
      </c>
      <c r="O341" s="13">
        <v>0.73555232487309652</v>
      </c>
      <c r="P341" s="13">
        <v>0.47280173729626074</v>
      </c>
      <c r="Q341" s="13">
        <v>1.3921541007361489</v>
      </c>
      <c r="R341" s="13">
        <v>0.77493943088418427</v>
      </c>
      <c r="S341" s="13">
        <v>1.4583518571428573</v>
      </c>
      <c r="T341" s="14">
        <v>0.22</v>
      </c>
      <c r="U341" s="14">
        <v>0.33</v>
      </c>
      <c r="V341" s="14">
        <v>0.11</v>
      </c>
      <c r="W341" s="14">
        <v>0.33</v>
      </c>
      <c r="X341" s="14">
        <v>0.28999999999999998</v>
      </c>
      <c r="Y341" s="14">
        <v>0.03</v>
      </c>
      <c r="Z341" s="14">
        <v>0.05</v>
      </c>
      <c r="AA341" s="13">
        <v>0.05</v>
      </c>
      <c r="AC341" s="13">
        <v>0.16</v>
      </c>
    </row>
    <row r="342" spans="1:29">
      <c r="A342" s="9" t="s">
        <v>151</v>
      </c>
      <c r="B342" s="10" t="s">
        <v>38</v>
      </c>
      <c r="C342" s="10" t="s">
        <v>38</v>
      </c>
      <c r="D342" s="13">
        <v>15.618383165363893</v>
      </c>
      <c r="E342" s="13">
        <v>9.6472559786198513</v>
      </c>
      <c r="F342" s="13">
        <v>2.7958552137462238</v>
      </c>
      <c r="G342" s="13">
        <v>10.199135084874442</v>
      </c>
      <c r="H342" s="13">
        <v>13.126697044334977</v>
      </c>
      <c r="I342" s="13">
        <v>2.0351983936651585</v>
      </c>
      <c r="J342" s="13">
        <v>3.3746367072243344</v>
      </c>
      <c r="K342" s="13">
        <v>2.1144846933744224</v>
      </c>
      <c r="L342" s="13">
        <v>2.4031565076282946</v>
      </c>
      <c r="M342" s="13">
        <v>0.39405046124279308</v>
      </c>
      <c r="N342" s="13">
        <v>7.8792643830828388E-2</v>
      </c>
      <c r="O342" s="13">
        <v>0.82749636548223349</v>
      </c>
      <c r="P342" s="13">
        <v>1.0769372905081496</v>
      </c>
      <c r="Q342" s="13">
        <v>0.26267058504455637</v>
      </c>
      <c r="R342" s="13">
        <v>0.42030613200498135</v>
      </c>
      <c r="S342" s="13">
        <v>0.34159593050193049</v>
      </c>
      <c r="T342" s="14">
        <v>0.06</v>
      </c>
      <c r="U342" s="14">
        <v>0.15</v>
      </c>
      <c r="V342" s="14">
        <v>0.08</v>
      </c>
      <c r="W342" s="14">
        <v>0.06</v>
      </c>
      <c r="X342" s="14">
        <v>0.21</v>
      </c>
      <c r="Y342" s="14">
        <v>0.12</v>
      </c>
      <c r="Z342" s="14">
        <v>0.1</v>
      </c>
      <c r="AA342" s="13">
        <v>0.06</v>
      </c>
      <c r="AC342" s="13">
        <v>0.15</v>
      </c>
    </row>
    <row r="343" spans="1:29">
      <c r="A343" s="9" t="s">
        <v>152</v>
      </c>
      <c r="B343" s="10" t="s">
        <v>39</v>
      </c>
      <c r="C343" s="10" t="s">
        <v>38</v>
      </c>
      <c r="D343" s="13">
        <v>1.3649679405023907</v>
      </c>
      <c r="E343" s="13">
        <v>0.18375725673561624</v>
      </c>
      <c r="F343" s="13">
        <v>0.30189985876132935</v>
      </c>
      <c r="G343" s="13">
        <v>0.13126299980533387</v>
      </c>
      <c r="H343" s="13">
        <v>5.2506788177339905E-2</v>
      </c>
      <c r="I343" s="13">
        <v>0</v>
      </c>
      <c r="J343" s="13">
        <v>1.3130882129277566E-2</v>
      </c>
      <c r="K343" s="13">
        <v>0</v>
      </c>
      <c r="L343" s="13">
        <v>0</v>
      </c>
      <c r="M343" s="13">
        <v>0.4859955688661115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5" t="s">
        <v>137</v>
      </c>
      <c r="U343" s="15" t="s">
        <v>137</v>
      </c>
      <c r="V343" s="15" t="s">
        <v>137</v>
      </c>
      <c r="W343" s="15" t="s">
        <v>137</v>
      </c>
      <c r="X343" s="15" t="s">
        <v>137</v>
      </c>
      <c r="Y343" s="15" t="s">
        <v>137</v>
      </c>
      <c r="Z343" s="15" t="s">
        <v>137</v>
      </c>
    </row>
    <row r="344" spans="1:29">
      <c r="A344" s="9" t="s">
        <v>153</v>
      </c>
      <c r="B344" s="10" t="s">
        <v>40</v>
      </c>
      <c r="C344" s="10" t="s">
        <v>40</v>
      </c>
      <c r="D344" s="13">
        <v>1.889955609926387</v>
      </c>
      <c r="E344" s="13">
        <v>1.8506980856944204</v>
      </c>
      <c r="F344" s="13">
        <v>3.0846289916918432</v>
      </c>
      <c r="G344" s="13">
        <v>1.2601247981312051</v>
      </c>
      <c r="H344" s="13">
        <v>1.5095701600985221</v>
      </c>
      <c r="I344" s="13">
        <v>1.0504249773755658</v>
      </c>
      <c r="J344" s="13">
        <v>0.65654410646387829</v>
      </c>
      <c r="K344" s="13">
        <v>0.44653714021571655</v>
      </c>
      <c r="L344" s="13">
        <v>1.1162202357836339</v>
      </c>
      <c r="M344" s="13">
        <v>0.18389021524663679</v>
      </c>
      <c r="N344" s="13">
        <v>0.6303411506466271</v>
      </c>
      <c r="O344" s="13">
        <v>0.31523671065989844</v>
      </c>
      <c r="P344" s="13">
        <v>0.28893439501438156</v>
      </c>
      <c r="Q344" s="13">
        <v>9.1934704765594732E-2</v>
      </c>
      <c r="R344" s="13">
        <v>0</v>
      </c>
      <c r="S344" s="13">
        <v>5.2553220077220075E-2</v>
      </c>
      <c r="T344" s="14">
        <v>0.43</v>
      </c>
      <c r="U344" s="14">
        <v>0.08</v>
      </c>
      <c r="V344" s="14">
        <v>0.13</v>
      </c>
      <c r="W344" s="14">
        <v>0.41</v>
      </c>
      <c r="X344" s="14">
        <v>0.09</v>
      </c>
      <c r="Y344" s="15" t="s">
        <v>137</v>
      </c>
      <c r="Z344" s="14">
        <v>0.28000000000000003</v>
      </c>
    </row>
    <row r="345" spans="1:29">
      <c r="A345" s="9" t="s">
        <v>154</v>
      </c>
      <c r="B345" s="10" t="s">
        <v>41</v>
      </c>
      <c r="C345" s="10" t="s">
        <v>23</v>
      </c>
      <c r="D345" s="13">
        <v>0.32811729338999773</v>
      </c>
      <c r="E345" s="13">
        <v>2.6251036676516605E-2</v>
      </c>
      <c r="F345" s="13">
        <v>1.312608081570997E-2</v>
      </c>
      <c r="G345" s="13">
        <v>0.70882019894880299</v>
      </c>
      <c r="H345" s="13">
        <v>0.14439366748768473</v>
      </c>
      <c r="I345" s="13">
        <v>1.1292068506787332</v>
      </c>
      <c r="J345" s="13">
        <v>0.81411469201520914</v>
      </c>
      <c r="K345" s="13">
        <v>0.24953546070878277</v>
      </c>
      <c r="L345" s="13">
        <v>2.6264005547850213E-2</v>
      </c>
      <c r="M345" s="13">
        <v>0.40718547661755289</v>
      </c>
      <c r="N345" s="13">
        <v>0.14445318035651872</v>
      </c>
      <c r="O345" s="13">
        <v>0.2495623959390863</v>
      </c>
      <c r="P345" s="13">
        <v>0.2232674870565676</v>
      </c>
      <c r="Q345" s="13">
        <v>0.30207117280123985</v>
      </c>
      <c r="R345" s="13">
        <v>0.985092496886675</v>
      </c>
      <c r="S345" s="13">
        <v>0.56494711583011581</v>
      </c>
      <c r="T345" s="14">
        <v>0.08</v>
      </c>
      <c r="U345" s="14">
        <v>0.2</v>
      </c>
      <c r="V345" s="14">
        <v>0.23</v>
      </c>
      <c r="W345" s="14">
        <v>0.3</v>
      </c>
      <c r="X345" s="14">
        <v>0.36</v>
      </c>
      <c r="Y345" s="14">
        <v>7.0000000000000007E-2</v>
      </c>
      <c r="Z345" s="14">
        <v>0.28999999999999998</v>
      </c>
      <c r="AA345" s="13">
        <v>0.06</v>
      </c>
      <c r="AC345" s="13">
        <v>0.11</v>
      </c>
    </row>
    <row r="346" spans="1:29">
      <c r="A346" s="9" t="s">
        <v>155</v>
      </c>
      <c r="B346" s="10" t="s">
        <v>42</v>
      </c>
      <c r="C346" s="10" t="s">
        <v>27</v>
      </c>
      <c r="D346" s="13">
        <v>2.4674420462927831</v>
      </c>
      <c r="E346" s="13">
        <v>1.1156690587519555</v>
      </c>
      <c r="F346" s="13">
        <v>0.91882565709969788</v>
      </c>
      <c r="G346" s="13">
        <v>1.6145348976056066</v>
      </c>
      <c r="H346" s="13">
        <v>1.4308099778325125</v>
      </c>
      <c r="I346" s="13">
        <v>1.9038952714932129</v>
      </c>
      <c r="J346" s="13">
        <v>1.3918735057034222</v>
      </c>
      <c r="K346" s="13">
        <v>0.72233949152542387</v>
      </c>
      <c r="L346" s="13">
        <v>0.42022408876560341</v>
      </c>
      <c r="M346" s="13">
        <v>0.57794067648942993</v>
      </c>
      <c r="N346" s="13">
        <v>0.5515485068157987</v>
      </c>
      <c r="O346" s="13">
        <v>0.2495623959390863</v>
      </c>
      <c r="P346" s="13">
        <v>0.15760057909875358</v>
      </c>
      <c r="Q346" s="13">
        <v>0.19700293878341726</v>
      </c>
      <c r="R346" s="13">
        <v>0.10507653300124534</v>
      </c>
      <c r="S346" s="13">
        <v>0.19707457528957528</v>
      </c>
      <c r="T346" s="14">
        <v>0.24</v>
      </c>
      <c r="U346" s="14">
        <v>0.13</v>
      </c>
      <c r="V346" s="14">
        <v>0.13</v>
      </c>
      <c r="W346" s="14">
        <v>7.0000000000000007E-2</v>
      </c>
      <c r="X346" s="14">
        <v>0.1</v>
      </c>
      <c r="Y346" s="14">
        <v>0.08</v>
      </c>
      <c r="Z346" s="15" t="s">
        <v>137</v>
      </c>
      <c r="AA346" s="13">
        <v>0.01</v>
      </c>
      <c r="AC346" s="13">
        <v>0.06</v>
      </c>
    </row>
    <row r="347" spans="1:29">
      <c r="A347" s="9" t="s">
        <v>156</v>
      </c>
      <c r="B347" s="10" t="s">
        <v>43</v>
      </c>
      <c r="C347" s="10" t="s">
        <v>27</v>
      </c>
      <c r="D347" s="13">
        <v>0.76123212066479473</v>
      </c>
      <c r="E347" s="13">
        <v>0.59064832522162358</v>
      </c>
      <c r="F347" s="13">
        <v>0.42003458610271904</v>
      </c>
      <c r="G347" s="13">
        <v>1.2338721981701384</v>
      </c>
      <c r="H347" s="13">
        <v>0.42005430541871924</v>
      </c>
      <c r="I347" s="13">
        <v>2.0220680814479639</v>
      </c>
      <c r="J347" s="13">
        <v>0.32827205323193914</v>
      </c>
      <c r="K347" s="13">
        <v>0.44653714021571655</v>
      </c>
      <c r="L347" s="13">
        <v>3.9396008321775318E-2</v>
      </c>
      <c r="M347" s="13">
        <v>6.5675076873798852E-2</v>
      </c>
      <c r="N347" s="13">
        <v>0.18384950227193292</v>
      </c>
      <c r="O347" s="13">
        <v>0.4991247918781726</v>
      </c>
      <c r="P347" s="13">
        <v>0.80113627708533075</v>
      </c>
      <c r="Q347" s="13">
        <v>3.9400587756683453E-2</v>
      </c>
      <c r="R347" s="13">
        <v>0.39403699875466996</v>
      </c>
      <c r="S347" s="13">
        <v>0</v>
      </c>
      <c r="T347" s="14">
        <v>0.3</v>
      </c>
      <c r="U347" s="13">
        <v>0.11</v>
      </c>
      <c r="V347" s="14">
        <v>0.15</v>
      </c>
      <c r="W347" s="14">
        <v>0.26</v>
      </c>
      <c r="X347" s="14">
        <v>0.2</v>
      </c>
      <c r="Y347" s="15" t="s">
        <v>137</v>
      </c>
      <c r="Z347" s="14">
        <v>0.26</v>
      </c>
      <c r="AA347" s="13">
        <v>0.32</v>
      </c>
      <c r="AC347" s="13">
        <v>0.18</v>
      </c>
    </row>
    <row r="348" spans="1:29">
      <c r="A348" s="9" t="s">
        <v>157</v>
      </c>
      <c r="B348" s="10" t="s">
        <v>44</v>
      </c>
      <c r="C348" s="10" t="s">
        <v>19</v>
      </c>
      <c r="D348" s="13">
        <v>0.20999506776959856</v>
      </c>
      <c r="E348" s="13">
        <v>0.65627591691291509</v>
      </c>
      <c r="F348" s="13">
        <v>0.39378242447129913</v>
      </c>
      <c r="G348" s="13">
        <v>0.34128379949386806</v>
      </c>
      <c r="H348" s="13">
        <v>0.10501357635467981</v>
      </c>
      <c r="I348" s="13">
        <v>0.68277623529411779</v>
      </c>
      <c r="J348" s="13">
        <v>0.42018822813688211</v>
      </c>
      <c r="K348" s="13">
        <v>0.22326857010785828</v>
      </c>
      <c r="L348" s="13">
        <v>0.13132002773925106</v>
      </c>
      <c r="M348" s="13">
        <v>0.26270030749519541</v>
      </c>
      <c r="N348" s="13">
        <v>1.024304369800769</v>
      </c>
      <c r="O348" s="13">
        <v>0.63047342131979689</v>
      </c>
      <c r="P348" s="13">
        <v>0.56473540843720038</v>
      </c>
      <c r="Q348" s="13">
        <v>1.0244152816737699</v>
      </c>
      <c r="R348" s="13">
        <v>1.3397257957658779</v>
      </c>
      <c r="S348" s="13">
        <v>0.56494711583011581</v>
      </c>
      <c r="T348" s="14">
        <v>0.18</v>
      </c>
      <c r="U348" s="14">
        <v>0.21</v>
      </c>
      <c r="V348" s="14">
        <v>0.28000000000000003</v>
      </c>
      <c r="W348" s="14">
        <v>0.28000000000000003</v>
      </c>
      <c r="X348" s="14">
        <v>0.22</v>
      </c>
      <c r="Y348" s="14">
        <v>0.15</v>
      </c>
      <c r="Z348" s="14">
        <v>0.45</v>
      </c>
      <c r="AA348" s="13">
        <v>0.11</v>
      </c>
      <c r="AC348" s="13">
        <v>1.63</v>
      </c>
    </row>
    <row r="349" spans="1:29">
      <c r="A349" s="9" t="s">
        <v>158</v>
      </c>
      <c r="B349" s="10" t="s">
        <v>45</v>
      </c>
      <c r="C349" s="10" t="s">
        <v>19</v>
      </c>
      <c r="D349" s="13">
        <v>0.14437160909159902</v>
      </c>
      <c r="E349" s="13">
        <v>0.23625933008864941</v>
      </c>
      <c r="F349" s="13">
        <v>0.34127810120845925</v>
      </c>
      <c r="G349" s="13">
        <v>0.22314709966906759</v>
      </c>
      <c r="H349" s="13">
        <v>0.24940724384236454</v>
      </c>
      <c r="I349" s="13">
        <v>0.17069405882352945</v>
      </c>
      <c r="J349" s="13">
        <v>0.30201028897338406</v>
      </c>
      <c r="K349" s="13">
        <v>6.5667226502311257E-2</v>
      </c>
      <c r="L349" s="13">
        <v>9.1924019417475744E-2</v>
      </c>
      <c r="M349" s="13">
        <v>0</v>
      </c>
      <c r="N349" s="13">
        <v>1.3132107305138065E-2</v>
      </c>
      <c r="O349" s="13">
        <v>1.3134862944162436E-2</v>
      </c>
      <c r="P349" s="13">
        <v>0.28893439501438156</v>
      </c>
      <c r="Q349" s="13">
        <v>0</v>
      </c>
      <c r="R349" s="13">
        <v>0</v>
      </c>
      <c r="S349" s="13">
        <v>2.6276610038610038E-2</v>
      </c>
      <c r="T349" s="14">
        <v>0.01</v>
      </c>
      <c r="U349" s="14">
        <v>0.03</v>
      </c>
      <c r="V349" s="14">
        <v>0.01</v>
      </c>
      <c r="W349" s="14">
        <v>0.03</v>
      </c>
      <c r="X349" s="14">
        <v>0</v>
      </c>
      <c r="Y349" s="15" t="s">
        <v>137</v>
      </c>
      <c r="Z349" s="14">
        <v>0</v>
      </c>
      <c r="AC349" s="13">
        <v>0</v>
      </c>
    </row>
    <row r="350" spans="1:29">
      <c r="A350" s="9" t="s">
        <v>159</v>
      </c>
      <c r="B350" s="10" t="s">
        <v>46</v>
      </c>
      <c r="C350" s="10" t="s">
        <v>30</v>
      </c>
      <c r="D350" s="13">
        <v>1.2205963314107917</v>
      </c>
      <c r="E350" s="13">
        <v>0.60377384355988184</v>
      </c>
      <c r="F350" s="13">
        <v>0.42003458610271904</v>
      </c>
      <c r="G350" s="13">
        <v>1.1288617983258713</v>
      </c>
      <c r="H350" s="13">
        <v>0.99762897536945816</v>
      </c>
      <c r="I350" s="13">
        <v>0.10504249773755657</v>
      </c>
      <c r="J350" s="13">
        <v>0.30201028897338406</v>
      </c>
      <c r="K350" s="13">
        <v>0.15760134360554701</v>
      </c>
      <c r="L350" s="13">
        <v>0.10505602219140085</v>
      </c>
      <c r="M350" s="13">
        <v>0</v>
      </c>
      <c r="N350" s="13">
        <v>0</v>
      </c>
      <c r="O350" s="13">
        <v>0</v>
      </c>
      <c r="P350" s="13">
        <v>5.25335263662512E-2</v>
      </c>
      <c r="Q350" s="13">
        <v>0</v>
      </c>
      <c r="R350" s="13">
        <v>7.8807399750933996E-2</v>
      </c>
      <c r="S350" s="13">
        <v>0</v>
      </c>
      <c r="T350" s="15" t="s">
        <v>137</v>
      </c>
      <c r="U350" s="15" t="s">
        <v>137</v>
      </c>
      <c r="V350" s="15" t="s">
        <v>137</v>
      </c>
      <c r="W350" s="15" t="s">
        <v>137</v>
      </c>
      <c r="X350" s="15" t="s">
        <v>137</v>
      </c>
      <c r="Y350" s="15" t="s">
        <v>137</v>
      </c>
      <c r="Z350" s="15" t="s">
        <v>137</v>
      </c>
    </row>
    <row r="351" spans="1:29">
      <c r="A351" s="9" t="s">
        <v>160</v>
      </c>
      <c r="B351" s="10" t="s">
        <v>47</v>
      </c>
      <c r="C351" s="10" t="s">
        <v>29</v>
      </c>
      <c r="D351" s="13">
        <v>5.249876694239964E-2</v>
      </c>
      <c r="E351" s="13">
        <v>2.6251036676516605E-2</v>
      </c>
      <c r="F351" s="13">
        <v>1.312608081570997E-2</v>
      </c>
      <c r="G351" s="13">
        <v>3.9378899941600161E-2</v>
      </c>
      <c r="H351" s="13">
        <v>3.9380091133004926E-2</v>
      </c>
      <c r="I351" s="13">
        <v>6.5651561085972865E-2</v>
      </c>
      <c r="J351" s="13">
        <v>3.93926463878327E-2</v>
      </c>
      <c r="K351" s="13">
        <v>1.3133445300462251E-2</v>
      </c>
      <c r="L351" s="13">
        <v>1.3132002773925107E-2</v>
      </c>
      <c r="M351" s="13">
        <v>0</v>
      </c>
      <c r="N351" s="13">
        <v>0</v>
      </c>
      <c r="O351" s="13">
        <v>3.9404588832487306E-2</v>
      </c>
      <c r="P351" s="13">
        <v>2.62667631831256E-2</v>
      </c>
      <c r="Q351" s="13">
        <v>0</v>
      </c>
      <c r="R351" s="13">
        <v>0</v>
      </c>
      <c r="S351" s="13">
        <v>0</v>
      </c>
      <c r="T351" s="15" t="s">
        <v>137</v>
      </c>
      <c r="U351" s="14">
        <v>0.02</v>
      </c>
      <c r="V351" s="14">
        <v>0.01</v>
      </c>
      <c r="W351" s="14">
        <v>0.12</v>
      </c>
      <c r="X351" s="14">
        <v>0</v>
      </c>
      <c r="Y351" s="15" t="s">
        <v>137</v>
      </c>
      <c r="Z351" s="15" t="s">
        <v>137</v>
      </c>
      <c r="AC351" s="13">
        <v>0</v>
      </c>
    </row>
    <row r="352" spans="1:29">
      <c r="A352" s="9" t="s">
        <v>161</v>
      </c>
      <c r="B352" s="10" t="s">
        <v>48</v>
      </c>
      <c r="C352" s="10" t="s">
        <v>23</v>
      </c>
      <c r="D352" s="13">
        <v>2.4280679710859836</v>
      </c>
      <c r="E352" s="13">
        <v>4.0820362031983315</v>
      </c>
      <c r="F352" s="13">
        <v>1.785146990936556</v>
      </c>
      <c r="G352" s="13">
        <v>2.2183446967101426</v>
      </c>
      <c r="H352" s="13">
        <v>1.2864163103448276</v>
      </c>
      <c r="I352" s="13">
        <v>15.782635285067874</v>
      </c>
      <c r="J352" s="13">
        <v>4.1230969885931561</v>
      </c>
      <c r="K352" s="13">
        <v>3.2439609892141763</v>
      </c>
      <c r="L352" s="13">
        <v>1.8516123911234399</v>
      </c>
      <c r="M352" s="13">
        <v>1.8389021524663676</v>
      </c>
      <c r="N352" s="13">
        <v>1.4576639108703253</v>
      </c>
      <c r="O352" s="13">
        <v>0.68301287309644676</v>
      </c>
      <c r="P352" s="13">
        <v>1.3658716855225312</v>
      </c>
      <c r="Q352" s="13">
        <v>0.85367940139480825</v>
      </c>
      <c r="R352" s="13">
        <v>0.9062850971357409</v>
      </c>
      <c r="S352" s="13">
        <v>0.2102128803088803</v>
      </c>
      <c r="T352" s="14">
        <v>1</v>
      </c>
      <c r="U352" s="14">
        <v>0.72</v>
      </c>
      <c r="V352" s="14">
        <v>0.99</v>
      </c>
      <c r="W352" s="14">
        <v>0.68</v>
      </c>
      <c r="X352" s="14">
        <v>0.59</v>
      </c>
      <c r="Y352" s="14">
        <v>0.2</v>
      </c>
      <c r="Z352" s="14">
        <v>1.38</v>
      </c>
      <c r="AA352" s="13">
        <v>0.11</v>
      </c>
      <c r="AC352" s="13">
        <v>0.19</v>
      </c>
    </row>
    <row r="353" spans="1:29">
      <c r="A353" s="9" t="s">
        <v>162</v>
      </c>
      <c r="B353" s="10" t="s">
        <v>49</v>
      </c>
      <c r="C353" s="10" t="s">
        <v>23</v>
      </c>
      <c r="D353" s="13">
        <v>0</v>
      </c>
      <c r="E353" s="13">
        <v>1.5488111639144795</v>
      </c>
      <c r="F353" s="13">
        <v>0.87944741465256804</v>
      </c>
      <c r="G353" s="13">
        <v>0.5250519992213355</v>
      </c>
      <c r="H353" s="13">
        <v>0.98450227832512316</v>
      </c>
      <c r="I353" s="13">
        <v>2.5078896334841629</v>
      </c>
      <c r="J353" s="13">
        <v>1.1029940988593154</v>
      </c>
      <c r="K353" s="13">
        <v>0.32833613251155624</v>
      </c>
      <c r="L353" s="13">
        <v>3.2042086768377258</v>
      </c>
      <c r="M353" s="13">
        <v>3.9405046124279308E-2</v>
      </c>
      <c r="N353" s="13">
        <v>9.1924751135966459E-2</v>
      </c>
      <c r="O353" s="13">
        <v>0.32837157360406094</v>
      </c>
      <c r="P353" s="13">
        <v>0.2101341054650048</v>
      </c>
      <c r="Q353" s="13">
        <v>2.6267058504455636E-2</v>
      </c>
      <c r="R353" s="13">
        <v>7.8807399750933996E-2</v>
      </c>
      <c r="S353" s="13">
        <v>9.1968135135135146E-2</v>
      </c>
      <c r="T353" s="14">
        <v>0.05</v>
      </c>
      <c r="U353" s="14">
        <v>0.09</v>
      </c>
      <c r="V353" s="14">
        <v>0.02</v>
      </c>
      <c r="W353" s="14">
        <v>0.03</v>
      </c>
      <c r="X353" s="14">
        <v>0.02</v>
      </c>
      <c r="Y353" s="14">
        <v>0.03</v>
      </c>
      <c r="Z353" s="14">
        <v>0.02</v>
      </c>
      <c r="AA353" s="13">
        <v>0.01</v>
      </c>
      <c r="AC353" s="13">
        <v>0.03</v>
      </c>
    </row>
    <row r="354" spans="1:29">
      <c r="A354" s="9" t="s">
        <v>163</v>
      </c>
      <c r="B354" s="10" t="s">
        <v>50</v>
      </c>
      <c r="C354" s="10" t="s">
        <v>51</v>
      </c>
      <c r="D354" s="13">
        <v>4.5017692653107693</v>
      </c>
      <c r="E354" s="13">
        <v>8.1246958513818885</v>
      </c>
      <c r="F354" s="13">
        <v>5.5260800234138978</v>
      </c>
      <c r="G354" s="13">
        <v>3.5047220948024145</v>
      </c>
      <c r="H354" s="13">
        <v>4.2793032364532015</v>
      </c>
      <c r="I354" s="13">
        <v>15.086728737556562</v>
      </c>
      <c r="J354" s="13">
        <v>6.8805822357414446</v>
      </c>
      <c r="K354" s="13">
        <v>3.0206924191063176</v>
      </c>
      <c r="L354" s="13">
        <v>13.683546890429961</v>
      </c>
      <c r="M354" s="13">
        <v>7.3030685483664319</v>
      </c>
      <c r="N354" s="13">
        <v>9.4945135816148216</v>
      </c>
      <c r="O354" s="13">
        <v>7.8152434517766505</v>
      </c>
      <c r="P354" s="13">
        <v>6.9869590067114098</v>
      </c>
      <c r="Q354" s="13">
        <v>4.4391328872530025</v>
      </c>
      <c r="R354" s="13">
        <v>5.8448821481942721</v>
      </c>
      <c r="S354" s="13">
        <v>8.1983023320463317</v>
      </c>
      <c r="T354" s="14">
        <v>7.98</v>
      </c>
      <c r="U354" s="14">
        <v>5.25</v>
      </c>
      <c r="V354" s="14">
        <v>11.92</v>
      </c>
      <c r="W354" s="14">
        <v>5.77</v>
      </c>
      <c r="X354" s="14">
        <v>7.43</v>
      </c>
      <c r="Y354" s="14">
        <v>5.0999999999999996</v>
      </c>
      <c r="Z354" s="14">
        <v>6.01</v>
      </c>
      <c r="AA354" s="13">
        <v>4.16</v>
      </c>
      <c r="AC354" s="13">
        <v>4.42</v>
      </c>
    </row>
    <row r="355" spans="1:29">
      <c r="A355" s="9" t="s">
        <v>164</v>
      </c>
      <c r="B355" s="10" t="s">
        <v>52</v>
      </c>
      <c r="C355" s="10" t="s">
        <v>51</v>
      </c>
      <c r="D355" s="13">
        <v>7.4679495975563492</v>
      </c>
      <c r="E355" s="13">
        <v>3.517638914653225</v>
      </c>
      <c r="F355" s="13">
        <v>1.5751296978851965</v>
      </c>
      <c r="G355" s="13">
        <v>4.5548260932450857</v>
      </c>
      <c r="H355" s="13">
        <v>6.6946154926108372</v>
      </c>
      <c r="I355" s="13">
        <v>4.4249152171945711</v>
      </c>
      <c r="J355" s="13">
        <v>5.436185201520912</v>
      </c>
      <c r="K355" s="13">
        <v>5.0695098859784284</v>
      </c>
      <c r="L355" s="13">
        <v>4.2679009015256595</v>
      </c>
      <c r="M355" s="13">
        <v>4.728605534913517</v>
      </c>
      <c r="N355" s="13">
        <v>2.4688361733659558</v>
      </c>
      <c r="O355" s="13">
        <v>3.2837157360406093</v>
      </c>
      <c r="P355" s="13">
        <v>2.9681442396931925</v>
      </c>
      <c r="Q355" s="13">
        <v>2.8237087892289807</v>
      </c>
      <c r="R355" s="13">
        <v>2.7582589912826903</v>
      </c>
      <c r="S355" s="13">
        <v>2.102128803088803</v>
      </c>
      <c r="T355" s="14">
        <v>0.9</v>
      </c>
      <c r="U355" s="14">
        <v>1.63</v>
      </c>
      <c r="V355" s="14">
        <v>1.08</v>
      </c>
      <c r="W355" s="14">
        <v>1.1000000000000001</v>
      </c>
      <c r="X355" s="14">
        <v>0.74</v>
      </c>
      <c r="Y355" s="14">
        <v>0.57999999999999996</v>
      </c>
      <c r="Z355" s="14">
        <v>0.84</v>
      </c>
      <c r="AA355" s="13">
        <v>0.44</v>
      </c>
      <c r="AC355" s="13">
        <v>0.55000000000000004</v>
      </c>
    </row>
    <row r="356" spans="1:29">
      <c r="A356" s="9" t="s">
        <v>165</v>
      </c>
      <c r="B356" s="10" t="s">
        <v>53</v>
      </c>
      <c r="C356" s="10" t="s">
        <v>51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3.9400144774688395E-2</v>
      </c>
      <c r="Q356" s="13">
        <v>0.18386940953118946</v>
      </c>
      <c r="R356" s="13">
        <v>0.17074936612702366</v>
      </c>
      <c r="S356" s="13">
        <v>0.22335118532818535</v>
      </c>
      <c r="T356" s="14">
        <v>0.12</v>
      </c>
      <c r="U356" s="14">
        <v>0.47</v>
      </c>
      <c r="V356" s="14">
        <v>0.63</v>
      </c>
      <c r="W356" s="14">
        <v>0.41</v>
      </c>
      <c r="X356" s="14">
        <v>0.56000000000000005</v>
      </c>
      <c r="Y356" s="14">
        <v>0.28999999999999998</v>
      </c>
      <c r="Z356" s="14">
        <v>0.34</v>
      </c>
      <c r="AA356" s="13">
        <v>0.3</v>
      </c>
      <c r="AC356" s="13">
        <v>0.28999999999999998</v>
      </c>
    </row>
    <row r="357" spans="1:29">
      <c r="A357" s="9" t="s">
        <v>166</v>
      </c>
      <c r="B357" s="10" t="s">
        <v>54</v>
      </c>
      <c r="C357" s="10" t="s">
        <v>54</v>
      </c>
      <c r="D357" s="13">
        <v>1.2599704066175914</v>
      </c>
      <c r="E357" s="13">
        <v>7.8753110029549808E-2</v>
      </c>
      <c r="F357" s="13">
        <v>0.1312608081570997</v>
      </c>
      <c r="G357" s="13">
        <v>0.74819909889040304</v>
      </c>
      <c r="H357" s="13">
        <v>0.3150407290640394</v>
      </c>
      <c r="I357" s="13">
        <v>1.286770597285068</v>
      </c>
      <c r="J357" s="13">
        <v>0.80098380988593154</v>
      </c>
      <c r="K357" s="13">
        <v>0.39400335901386752</v>
      </c>
      <c r="L357" s="13">
        <v>0.17071603606102639</v>
      </c>
      <c r="M357" s="13">
        <v>0</v>
      </c>
      <c r="N357" s="13">
        <v>0.15758528766165678</v>
      </c>
      <c r="O357" s="13">
        <v>0.80122663959390861</v>
      </c>
      <c r="P357" s="13">
        <v>0.35460130297219561</v>
      </c>
      <c r="Q357" s="13">
        <v>0.64354293335916313</v>
      </c>
      <c r="R357" s="13">
        <v>1.6812245280199254</v>
      </c>
      <c r="S357" s="13">
        <v>0.85398982625482633</v>
      </c>
      <c r="T357" s="14">
        <v>0.45</v>
      </c>
      <c r="U357" s="14">
        <v>0.69</v>
      </c>
      <c r="V357" s="14">
        <v>0.72</v>
      </c>
      <c r="W357" s="14">
        <v>1</v>
      </c>
      <c r="X357" s="14">
        <v>1.02</v>
      </c>
      <c r="Y357" s="14">
        <v>0.71</v>
      </c>
      <c r="Z357" s="14">
        <v>0.51</v>
      </c>
      <c r="AA357" s="13">
        <v>0.38</v>
      </c>
      <c r="AC357" s="13">
        <v>0.28000000000000003</v>
      </c>
    </row>
    <row r="358" spans="1:29">
      <c r="A358" s="9" t="s">
        <v>167</v>
      </c>
      <c r="B358" s="10" t="s">
        <v>55</v>
      </c>
      <c r="C358" s="10" t="s">
        <v>56</v>
      </c>
      <c r="D358" s="13">
        <v>0.5512370528951962</v>
      </c>
      <c r="E358" s="13">
        <v>1.0500414670606641</v>
      </c>
      <c r="F358" s="13">
        <v>0.76131268731117829</v>
      </c>
      <c r="G358" s="13">
        <v>0.5250519992213355</v>
      </c>
      <c r="H358" s="13">
        <v>0.35442082019704435</v>
      </c>
      <c r="I358" s="13">
        <v>0.21008499547511314</v>
      </c>
      <c r="J358" s="13">
        <v>0.18383234980988594</v>
      </c>
      <c r="K358" s="13">
        <v>0.11820100770416025</v>
      </c>
      <c r="L358" s="13">
        <v>5.2528011095700426E-2</v>
      </c>
      <c r="M358" s="13">
        <v>1.313501537475977E-2</v>
      </c>
      <c r="N358" s="13">
        <v>1.3132107305138065E-2</v>
      </c>
      <c r="O358" s="13">
        <v>3.9404588832487306E-2</v>
      </c>
      <c r="P358" s="13">
        <v>0</v>
      </c>
      <c r="Q358" s="13">
        <v>1.3133529252227818E-2</v>
      </c>
      <c r="R358" s="13">
        <v>0</v>
      </c>
      <c r="S358" s="13">
        <v>0</v>
      </c>
      <c r="T358" s="14">
        <v>0.02</v>
      </c>
      <c r="U358" s="14">
        <v>0.08</v>
      </c>
      <c r="V358" s="14">
        <v>0.16</v>
      </c>
      <c r="W358" s="14">
        <v>0.01</v>
      </c>
      <c r="X358" s="14">
        <v>0</v>
      </c>
      <c r="Y358" s="14">
        <v>0.23</v>
      </c>
      <c r="Z358" s="14">
        <v>0.23</v>
      </c>
    </row>
    <row r="359" spans="1:29">
      <c r="A359" s="9" t="s">
        <v>168</v>
      </c>
      <c r="B359" s="10" t="s">
        <v>57</v>
      </c>
      <c r="C359" s="10" t="s">
        <v>56</v>
      </c>
      <c r="D359" s="13">
        <v>0.86622965454959411</v>
      </c>
      <c r="E359" s="13">
        <v>0.84003317364853136</v>
      </c>
      <c r="F359" s="13">
        <v>0.43316066691842903</v>
      </c>
      <c r="G359" s="13">
        <v>1.1682406982674716</v>
      </c>
      <c r="H359" s="13">
        <v>1.2470362192118227</v>
      </c>
      <c r="I359" s="13">
        <v>1.0504249773755658</v>
      </c>
      <c r="J359" s="13">
        <v>1.4969205627376425</v>
      </c>
      <c r="K359" s="13">
        <v>1.5628799907550077</v>
      </c>
      <c r="L359" s="13">
        <v>0.84044817753120682</v>
      </c>
      <c r="M359" s="13">
        <v>0.80123593786034597</v>
      </c>
      <c r="N359" s="13">
        <v>0.35456689723872775</v>
      </c>
      <c r="O359" s="13">
        <v>1.1952725279187817</v>
      </c>
      <c r="P359" s="13">
        <v>0.97187023777564707</v>
      </c>
      <c r="Q359" s="13">
        <v>1.2345517497094149</v>
      </c>
      <c r="R359" s="13">
        <v>0.89315053051058535</v>
      </c>
      <c r="S359" s="13">
        <v>0.55180881081081079</v>
      </c>
      <c r="T359" s="14">
        <v>0.48</v>
      </c>
      <c r="U359" s="14">
        <v>0.56999999999999995</v>
      </c>
      <c r="V359" s="14">
        <v>0.49</v>
      </c>
      <c r="W359" s="14">
        <v>0.43</v>
      </c>
      <c r="X359" s="14">
        <v>0.71</v>
      </c>
      <c r="Y359" s="14">
        <v>0.26</v>
      </c>
      <c r="Z359" s="14">
        <v>0.43</v>
      </c>
      <c r="AA359" s="13">
        <v>0.26</v>
      </c>
      <c r="AC359" s="13">
        <v>0.52</v>
      </c>
    </row>
    <row r="360" spans="1:29">
      <c r="A360" s="9" t="s">
        <v>171</v>
      </c>
      <c r="B360" s="10" t="s">
        <v>58</v>
      </c>
      <c r="C360" s="10" t="s">
        <v>59</v>
      </c>
      <c r="D360" s="13">
        <v>57.656770794490406</v>
      </c>
      <c r="E360" s="13">
        <v>33.0500551757344</v>
      </c>
      <c r="F360" s="13">
        <v>58.896724620090637</v>
      </c>
      <c r="G360" s="13">
        <v>67.771086799493887</v>
      </c>
      <c r="H360" s="13">
        <v>93.042028650246309</v>
      </c>
      <c r="I360" s="13">
        <v>30.646148714932131</v>
      </c>
      <c r="J360" s="13">
        <v>40.587556661596956</v>
      </c>
      <c r="K360" s="13">
        <v>35.998773568567032</v>
      </c>
      <c r="L360" s="13">
        <v>18.765631963938976</v>
      </c>
      <c r="M360" s="13">
        <v>19.374147677770662</v>
      </c>
      <c r="N360" s="13">
        <v>16.572719419084237</v>
      </c>
      <c r="O360" s="13">
        <v>14.921204304568528</v>
      </c>
      <c r="P360" s="13">
        <v>12.529246038350909</v>
      </c>
      <c r="Q360" s="13">
        <v>18.597077421154591</v>
      </c>
      <c r="R360" s="13">
        <v>26.453017183063512</v>
      </c>
      <c r="S360" s="13">
        <v>9.9456968996138997</v>
      </c>
      <c r="T360" s="14">
        <v>16.97</v>
      </c>
      <c r="U360" s="14">
        <v>15.51</v>
      </c>
      <c r="V360" s="14">
        <v>14.92</v>
      </c>
      <c r="W360" s="14">
        <v>23.13</v>
      </c>
      <c r="X360" s="14">
        <v>16.399999999999999</v>
      </c>
      <c r="Y360" s="14">
        <v>20.48</v>
      </c>
      <c r="Z360" s="14">
        <v>8.52</v>
      </c>
      <c r="AA360" s="13">
        <v>5.67</v>
      </c>
      <c r="AC360" s="13">
        <v>15.83</v>
      </c>
    </row>
    <row r="361" spans="1:29">
      <c r="A361" s="9" t="s">
        <v>172</v>
      </c>
      <c r="B361" s="10" t="s">
        <v>60</v>
      </c>
      <c r="C361" s="10"/>
      <c r="D361" s="13">
        <v>158.48692500000001</v>
      </c>
      <c r="E361" s="13">
        <v>132.78680399999999</v>
      </c>
      <c r="F361" s="13">
        <v>121.60941600000001</v>
      </c>
      <c r="G361" s="13">
        <v>147.88677300000001</v>
      </c>
      <c r="H361" s="13">
        <v>170.55640499999998</v>
      </c>
      <c r="I361" s="13">
        <v>127.10627700000001</v>
      </c>
      <c r="J361" s="13">
        <v>95.253344999999996</v>
      </c>
      <c r="K361" s="13">
        <v>77.057292000000004</v>
      </c>
      <c r="L361" s="13">
        <v>72.072072000000006</v>
      </c>
      <c r="M361" s="13">
        <v>52.039359000000005</v>
      </c>
      <c r="N361" s="13">
        <v>56.972102999999997</v>
      </c>
      <c r="O361" s="13">
        <v>50.793053999999998</v>
      </c>
      <c r="P361" s="13">
        <v>52.262382000000002</v>
      </c>
      <c r="Q361" s="13">
        <v>52.642833000000003</v>
      </c>
      <c r="R361" s="13">
        <v>65.237073000000009</v>
      </c>
      <c r="S361" s="13">
        <v>46.568736000000001</v>
      </c>
      <c r="T361" s="14">
        <v>44.93</v>
      </c>
      <c r="U361" s="14">
        <v>40.229999999999997</v>
      </c>
      <c r="V361" s="14">
        <v>45.12</v>
      </c>
      <c r="W361" s="14">
        <v>46.75</v>
      </c>
      <c r="X361" s="14">
        <v>38.49</v>
      </c>
      <c r="Y361" s="14">
        <v>43.71</v>
      </c>
      <c r="Z361" s="14">
        <v>27.28</v>
      </c>
      <c r="AA361" s="13">
        <v>19.079999999999998</v>
      </c>
      <c r="AC361" s="13">
        <v>36.49</v>
      </c>
    </row>
    <row r="364" spans="1:29">
      <c r="D364" s="9" t="s">
        <v>78</v>
      </c>
      <c r="E364" s="9" t="s">
        <v>79</v>
      </c>
      <c r="F364" s="9" t="s">
        <v>80</v>
      </c>
      <c r="G364" s="9" t="s">
        <v>81</v>
      </c>
      <c r="H364" s="9" t="s">
        <v>82</v>
      </c>
      <c r="I364" s="9" t="s">
        <v>83</v>
      </c>
      <c r="J364" s="9" t="s">
        <v>84</v>
      </c>
      <c r="K364" s="9" t="s">
        <v>85</v>
      </c>
      <c r="L364" s="9" t="s">
        <v>86</v>
      </c>
      <c r="M364" s="9" t="s">
        <v>87</v>
      </c>
      <c r="N364" s="9" t="s">
        <v>88</v>
      </c>
      <c r="O364" s="9" t="s">
        <v>89</v>
      </c>
      <c r="P364" s="9" t="s">
        <v>90</v>
      </c>
      <c r="Q364" s="9" t="s">
        <v>91</v>
      </c>
      <c r="R364" s="9" t="s">
        <v>92</v>
      </c>
      <c r="S364" s="9" t="s">
        <v>93</v>
      </c>
      <c r="T364" s="9" t="s">
        <v>94</v>
      </c>
      <c r="U364" s="9" t="s">
        <v>95</v>
      </c>
      <c r="V364" s="9" t="s">
        <v>96</v>
      </c>
      <c r="W364" s="9" t="s">
        <v>97</v>
      </c>
      <c r="X364" s="9" t="s">
        <v>98</v>
      </c>
      <c r="Y364" s="9" t="s">
        <v>99</v>
      </c>
      <c r="Z364" s="9" t="s">
        <v>100</v>
      </c>
      <c r="AA364" s="9" t="s">
        <v>101</v>
      </c>
      <c r="AB364" s="9" t="s">
        <v>102</v>
      </c>
      <c r="AC364" s="9" t="s">
        <v>103</v>
      </c>
    </row>
    <row r="365" spans="1:29">
      <c r="B365" s="9" t="s">
        <v>0</v>
      </c>
      <c r="C365" s="9"/>
      <c r="D365" s="9" t="s">
        <v>104</v>
      </c>
      <c r="E365" s="9" t="s">
        <v>105</v>
      </c>
      <c r="F365" s="9" t="s">
        <v>106</v>
      </c>
      <c r="G365" s="9" t="s">
        <v>107</v>
      </c>
      <c r="H365" s="9" t="s">
        <v>108</v>
      </c>
      <c r="I365" s="9" t="s">
        <v>109</v>
      </c>
      <c r="J365" s="9" t="s">
        <v>110</v>
      </c>
      <c r="K365" s="9" t="s">
        <v>111</v>
      </c>
      <c r="L365" s="9" t="s">
        <v>112</v>
      </c>
      <c r="M365" s="9" t="s">
        <v>113</v>
      </c>
      <c r="N365" s="9" t="s">
        <v>114</v>
      </c>
      <c r="O365" s="9" t="s">
        <v>115</v>
      </c>
      <c r="P365" s="9" t="s">
        <v>116</v>
      </c>
      <c r="Q365" s="9" t="s">
        <v>117</v>
      </c>
      <c r="R365" s="9" t="s">
        <v>118</v>
      </c>
      <c r="S365" s="9" t="s">
        <v>119</v>
      </c>
      <c r="T365" s="9" t="s">
        <v>120</v>
      </c>
      <c r="U365" s="9" t="s">
        <v>121</v>
      </c>
      <c r="V365" s="9" t="s">
        <v>122</v>
      </c>
      <c r="W365" s="9" t="s">
        <v>123</v>
      </c>
      <c r="X365" s="9" t="s">
        <v>124</v>
      </c>
      <c r="Y365" s="9" t="s">
        <v>125</v>
      </c>
      <c r="Z365" s="9" t="s">
        <v>126</v>
      </c>
      <c r="AA365" s="9" t="s">
        <v>127</v>
      </c>
      <c r="AB365" s="9" t="s">
        <v>128</v>
      </c>
      <c r="AC365" s="9" t="s">
        <v>129</v>
      </c>
    </row>
    <row r="366" spans="1:29">
      <c r="B366" s="10" t="s">
        <v>179</v>
      </c>
      <c r="C366" s="10"/>
    </row>
    <row r="367" spans="1:29">
      <c r="A367" s="9" t="s">
        <v>130</v>
      </c>
      <c r="B367" s="10" t="s">
        <v>3</v>
      </c>
      <c r="C367" s="10" t="s">
        <v>4</v>
      </c>
      <c r="D367" s="13">
        <v>2.624938347119982E-2</v>
      </c>
      <c r="E367" s="13">
        <v>6.5627591691291509E-2</v>
      </c>
      <c r="F367" s="13">
        <v>0</v>
      </c>
      <c r="G367" s="13">
        <v>2.6252599961066776E-2</v>
      </c>
      <c r="H367" s="13">
        <v>7.8760182266009851E-2</v>
      </c>
      <c r="I367" s="13">
        <v>1.3130312217194571E-2</v>
      </c>
      <c r="J367" s="13">
        <v>3.93926463878327E-2</v>
      </c>
      <c r="K367" s="13">
        <v>0</v>
      </c>
      <c r="L367" s="13">
        <v>0</v>
      </c>
      <c r="M367" s="13">
        <v>0</v>
      </c>
      <c r="N367" s="13">
        <v>3.9396321915414194E-2</v>
      </c>
      <c r="O367" s="13">
        <v>0</v>
      </c>
      <c r="P367" s="13">
        <v>0</v>
      </c>
      <c r="Q367" s="13">
        <v>0</v>
      </c>
      <c r="R367" s="13">
        <v>0</v>
      </c>
      <c r="S367" s="13">
        <v>3.9414915057915056E-2</v>
      </c>
      <c r="T367" s="14">
        <v>0</v>
      </c>
      <c r="U367" s="14">
        <v>0.13</v>
      </c>
      <c r="V367" s="14">
        <v>0.02</v>
      </c>
      <c r="W367" s="14">
        <v>0.06</v>
      </c>
      <c r="X367" s="14">
        <v>0.08</v>
      </c>
      <c r="Y367" s="14">
        <v>0.12</v>
      </c>
      <c r="Z367" s="14">
        <v>0.01</v>
      </c>
      <c r="AA367" s="13">
        <v>0.02</v>
      </c>
      <c r="AC367" s="13">
        <v>0.03</v>
      </c>
    </row>
    <row r="368" spans="1:29">
      <c r="A368" s="9" t="s">
        <v>131</v>
      </c>
      <c r="B368" s="10" t="s">
        <v>5</v>
      </c>
      <c r="C368" s="10" t="s">
        <v>4</v>
      </c>
      <c r="D368" s="13">
        <v>0.61686051157319577</v>
      </c>
      <c r="E368" s="13">
        <v>0.6168993618981401</v>
      </c>
      <c r="F368" s="13">
        <v>0.80069092975830825</v>
      </c>
      <c r="G368" s="13">
        <v>1.2732510981117384</v>
      </c>
      <c r="H368" s="13">
        <v>1.5095701600985221</v>
      </c>
      <c r="I368" s="13">
        <v>1.011034040723982</v>
      </c>
      <c r="J368" s="13">
        <v>0.87976910266159702</v>
      </c>
      <c r="K368" s="13">
        <v>0.42027024961479204</v>
      </c>
      <c r="L368" s="13">
        <v>0.39396008321775317</v>
      </c>
      <c r="M368" s="13">
        <v>0.1313501537475977</v>
      </c>
      <c r="N368" s="13">
        <v>0.10505685844110452</v>
      </c>
      <c r="O368" s="13">
        <v>0.4465853401015229</v>
      </c>
      <c r="P368" s="13">
        <v>0.34146792138063281</v>
      </c>
      <c r="Q368" s="13">
        <v>0.68294352111584655</v>
      </c>
      <c r="R368" s="13">
        <v>0.24955676587795766</v>
      </c>
      <c r="S368" s="13">
        <v>0.22335118532818535</v>
      </c>
      <c r="T368" s="14">
        <v>0.42</v>
      </c>
      <c r="U368" s="14">
        <v>0.28000000000000003</v>
      </c>
      <c r="V368" s="14">
        <v>0.18</v>
      </c>
      <c r="W368" s="14">
        <v>0.45</v>
      </c>
      <c r="X368" s="14">
        <v>0.47</v>
      </c>
      <c r="Y368" s="14">
        <v>0.19</v>
      </c>
      <c r="Z368" s="14">
        <v>0.56999999999999995</v>
      </c>
      <c r="AA368" s="13">
        <v>0.12</v>
      </c>
      <c r="AC368" s="13">
        <v>0.23</v>
      </c>
    </row>
    <row r="369" spans="1:29">
      <c r="A369" s="9" t="s">
        <v>132</v>
      </c>
      <c r="B369" s="10" t="s">
        <v>6</v>
      </c>
      <c r="C369" s="10" t="s">
        <v>7</v>
      </c>
      <c r="D369" s="13">
        <v>0.68248397025119534</v>
      </c>
      <c r="E369" s="13">
        <v>0.57752280688336521</v>
      </c>
      <c r="F369" s="13">
        <v>0.95820389954682783</v>
      </c>
      <c r="G369" s="13">
        <v>0.65631499902666934</v>
      </c>
      <c r="H369" s="13">
        <v>0.61695476108374381</v>
      </c>
      <c r="I369" s="13">
        <v>0.22321530769230774</v>
      </c>
      <c r="J369" s="13">
        <v>0.26261764258555131</v>
      </c>
      <c r="K369" s="13">
        <v>0.49907092141756554</v>
      </c>
      <c r="L369" s="13">
        <v>0.47275209986130379</v>
      </c>
      <c r="M369" s="13">
        <v>0.36778043049327358</v>
      </c>
      <c r="N369" s="13">
        <v>0.44649164837469424</v>
      </c>
      <c r="O369" s="13">
        <v>0.38091102538071064</v>
      </c>
      <c r="P369" s="13">
        <v>0.47280173729626074</v>
      </c>
      <c r="Q369" s="13">
        <v>0.34147176055792328</v>
      </c>
      <c r="R369" s="13">
        <v>0.21015306600249067</v>
      </c>
      <c r="S369" s="13">
        <v>0.18393627027027029</v>
      </c>
      <c r="T369" s="14">
        <v>0.15</v>
      </c>
      <c r="U369" s="14">
        <v>0.28999999999999998</v>
      </c>
      <c r="V369" s="14">
        <v>0.22</v>
      </c>
      <c r="W369" s="14">
        <v>0.39</v>
      </c>
      <c r="X369" s="14">
        <v>0.17</v>
      </c>
      <c r="Y369" s="14">
        <v>0.35</v>
      </c>
      <c r="Z369" s="14">
        <v>0.14000000000000001</v>
      </c>
      <c r="AA369" s="13">
        <v>0.3</v>
      </c>
      <c r="AC369" s="13">
        <v>0.27</v>
      </c>
    </row>
    <row r="370" spans="1:29">
      <c r="A370" s="9" t="s">
        <v>133</v>
      </c>
      <c r="B370" s="10" t="s">
        <v>8</v>
      </c>
      <c r="C370" s="10" t="s">
        <v>9</v>
      </c>
      <c r="D370" s="13">
        <v>0.32811729338999773</v>
      </c>
      <c r="E370" s="13">
        <v>0.15750622005909962</v>
      </c>
      <c r="F370" s="13">
        <v>0.2625216163141994</v>
      </c>
      <c r="G370" s="13">
        <v>0.11813669982480048</v>
      </c>
      <c r="H370" s="13">
        <v>3.9380091133004926E-2</v>
      </c>
      <c r="I370" s="13">
        <v>6.5651561085972865E-2</v>
      </c>
      <c r="J370" s="13">
        <v>0.13130882129277566</v>
      </c>
      <c r="K370" s="13">
        <v>6.5667226502311257E-2</v>
      </c>
      <c r="L370" s="13">
        <v>0.45962009708737867</v>
      </c>
      <c r="M370" s="13">
        <v>0.15762018449711723</v>
      </c>
      <c r="N370" s="13">
        <v>0.14445318035651872</v>
      </c>
      <c r="O370" s="13">
        <v>0.27583212182741118</v>
      </c>
      <c r="P370" s="13">
        <v>0.2101341054650048</v>
      </c>
      <c r="Q370" s="13">
        <v>0.53847469934134051</v>
      </c>
      <c r="R370" s="13">
        <v>0.17074936612702366</v>
      </c>
      <c r="S370" s="13">
        <v>0.30218101544401543</v>
      </c>
      <c r="T370" s="13">
        <v>0.15</v>
      </c>
      <c r="U370" s="13">
        <v>0.08</v>
      </c>
      <c r="V370" s="13">
        <v>0.22</v>
      </c>
      <c r="W370" s="13">
        <v>0.55000000000000004</v>
      </c>
      <c r="X370" s="13">
        <v>0.14000000000000001</v>
      </c>
      <c r="Y370" s="13">
        <v>0.38</v>
      </c>
      <c r="Z370" s="14">
        <v>0.12</v>
      </c>
      <c r="AA370" s="13">
        <v>0.09</v>
      </c>
      <c r="AC370" s="13">
        <v>0.27</v>
      </c>
    </row>
    <row r="371" spans="1:29">
      <c r="A371" s="9" t="s">
        <v>134</v>
      </c>
      <c r="B371" s="10" t="s">
        <v>10</v>
      </c>
      <c r="C371" s="10" t="s">
        <v>11</v>
      </c>
      <c r="D371" s="13">
        <v>21.511369754648253</v>
      </c>
      <c r="E371" s="13">
        <v>15.895002707630802</v>
      </c>
      <c r="F371" s="13">
        <v>26.291539873867073</v>
      </c>
      <c r="G371" s="13">
        <v>19.951975970410746</v>
      </c>
      <c r="H371" s="13">
        <v>16.053950485221677</v>
      </c>
      <c r="I371" s="13">
        <v>7.2216717194570146</v>
      </c>
      <c r="J371" s="13">
        <v>6.7361425323193913</v>
      </c>
      <c r="K371" s="13">
        <v>3.6248309029275809</v>
      </c>
      <c r="L371" s="13">
        <v>4.9113690374479901</v>
      </c>
      <c r="M371" s="13">
        <v>2.5219229519538757</v>
      </c>
      <c r="N371" s="13">
        <v>3.0203846801817544</v>
      </c>
      <c r="O371" s="13">
        <v>4.8467644263959393</v>
      </c>
      <c r="P371" s="13">
        <v>4.0319481486097795</v>
      </c>
      <c r="Q371" s="13">
        <v>4.5704681797752809</v>
      </c>
      <c r="R371" s="13">
        <v>4.3606761195516812</v>
      </c>
      <c r="S371" s="13">
        <v>2.1678203281853281</v>
      </c>
      <c r="T371" s="14">
        <v>1.57</v>
      </c>
      <c r="U371" s="14">
        <v>1.99</v>
      </c>
      <c r="V371" s="14">
        <v>1.44</v>
      </c>
      <c r="W371" s="14">
        <v>1.5</v>
      </c>
      <c r="X371" s="14">
        <v>2.58</v>
      </c>
      <c r="Y371" s="14">
        <v>2.2599999999999998</v>
      </c>
      <c r="Z371" s="14">
        <v>1.28</v>
      </c>
      <c r="AA371" s="13">
        <v>0.5</v>
      </c>
      <c r="AC371" s="13">
        <v>0.69</v>
      </c>
    </row>
    <row r="372" spans="1:29">
      <c r="A372" s="9" t="s">
        <v>135</v>
      </c>
      <c r="B372" s="10" t="s">
        <v>12</v>
      </c>
      <c r="C372" s="10" t="s">
        <v>13</v>
      </c>
      <c r="D372" s="13">
        <v>0</v>
      </c>
      <c r="E372" s="13">
        <v>0.26251036676516604</v>
      </c>
      <c r="F372" s="13">
        <v>0.60379971752265871</v>
      </c>
      <c r="G372" s="13">
        <v>0.61693609908506919</v>
      </c>
      <c r="H372" s="13">
        <v>1.8377375862068965</v>
      </c>
      <c r="I372" s="13">
        <v>0.81407935746606341</v>
      </c>
      <c r="J372" s="13">
        <v>0.40705734600760457</v>
      </c>
      <c r="K372" s="13">
        <v>0.28893579661016949</v>
      </c>
      <c r="L372" s="13">
        <v>0.22324404715672683</v>
      </c>
      <c r="M372" s="13">
        <v>0.10508012299807816</v>
      </c>
      <c r="N372" s="13">
        <v>0.18384950227193292</v>
      </c>
      <c r="O372" s="13">
        <v>0.11821376649746193</v>
      </c>
      <c r="P372" s="13">
        <v>0.38086806615532115</v>
      </c>
      <c r="Q372" s="13">
        <v>9.1934704765594732E-2</v>
      </c>
      <c r="R372" s="13">
        <v>0.18388393275217935</v>
      </c>
      <c r="S372" s="13">
        <v>0.11824474517374517</v>
      </c>
      <c r="T372" s="14">
        <v>0.02</v>
      </c>
      <c r="U372" s="14">
        <v>0.09</v>
      </c>
      <c r="V372" s="14">
        <v>0.14000000000000001</v>
      </c>
      <c r="W372" s="14">
        <v>0.1</v>
      </c>
      <c r="X372" s="14">
        <v>0.09</v>
      </c>
      <c r="Y372" s="14">
        <v>0.12</v>
      </c>
      <c r="Z372" s="14">
        <v>0.17</v>
      </c>
      <c r="AA372" s="13">
        <v>0.08</v>
      </c>
      <c r="AC372" s="13">
        <v>0.02</v>
      </c>
    </row>
    <row r="373" spans="1:29">
      <c r="A373" s="9" t="s">
        <v>136</v>
      </c>
      <c r="B373" s="10" t="s">
        <v>14</v>
      </c>
      <c r="C373" s="10" t="s">
        <v>13</v>
      </c>
      <c r="D373" s="13">
        <v>3.9374075206799732E-2</v>
      </c>
      <c r="E373" s="13">
        <v>5.250207335303321E-2</v>
      </c>
      <c r="F373" s="13">
        <v>0.1312608081570997</v>
      </c>
      <c r="G373" s="13">
        <v>1.3126299980533388E-2</v>
      </c>
      <c r="H373" s="13">
        <v>0</v>
      </c>
      <c r="I373" s="13">
        <v>1.3130312217194571E-2</v>
      </c>
      <c r="J373" s="13">
        <v>0.22322499619771863</v>
      </c>
      <c r="K373" s="13">
        <v>6.5667226502311257E-2</v>
      </c>
      <c r="L373" s="13">
        <v>6.5660013869625528E-2</v>
      </c>
      <c r="M373" s="13">
        <v>1.313501537475977E-2</v>
      </c>
      <c r="N373" s="13">
        <v>2.6264214610276129E-2</v>
      </c>
      <c r="O373" s="13">
        <v>3.9404588832487306E-2</v>
      </c>
      <c r="P373" s="13">
        <v>3.9400144774688395E-2</v>
      </c>
      <c r="Q373" s="13">
        <v>6.5667646261139093E-2</v>
      </c>
      <c r="R373" s="13">
        <v>1.3134566625155667E-2</v>
      </c>
      <c r="S373" s="13">
        <v>0</v>
      </c>
      <c r="T373" s="15" t="s">
        <v>137</v>
      </c>
      <c r="U373" s="14">
        <v>0</v>
      </c>
      <c r="V373" s="15" t="s">
        <v>137</v>
      </c>
      <c r="W373" s="15" t="s">
        <v>137</v>
      </c>
      <c r="X373" s="15" t="s">
        <v>137</v>
      </c>
      <c r="Y373" s="15" t="s">
        <v>137</v>
      </c>
      <c r="Z373" s="15" t="s">
        <v>137</v>
      </c>
    </row>
    <row r="374" spans="1:29">
      <c r="A374" s="9" t="s">
        <v>138</v>
      </c>
      <c r="B374" s="10" t="s">
        <v>15</v>
      </c>
      <c r="C374" s="10" t="s">
        <v>9</v>
      </c>
      <c r="D374" s="13">
        <v>0.13124691735599911</v>
      </c>
      <c r="E374" s="13">
        <v>0.21000829341213284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5.2534117008911273E-2</v>
      </c>
      <c r="R374" s="13">
        <v>0</v>
      </c>
      <c r="S374" s="13">
        <v>0</v>
      </c>
      <c r="T374" s="15" t="s">
        <v>137</v>
      </c>
      <c r="U374" s="15" t="s">
        <v>137</v>
      </c>
      <c r="V374" s="15" t="s">
        <v>137</v>
      </c>
      <c r="W374" s="15" t="s">
        <v>137</v>
      </c>
      <c r="X374" s="15" t="s">
        <v>137</v>
      </c>
      <c r="Y374" s="15" t="s">
        <v>137</v>
      </c>
      <c r="Z374" s="15" t="s">
        <v>137</v>
      </c>
    </row>
    <row r="375" spans="1:29">
      <c r="A375" s="9" t="s">
        <v>139</v>
      </c>
      <c r="B375" s="10" t="s">
        <v>16</v>
      </c>
      <c r="C375" s="10" t="s">
        <v>17</v>
      </c>
      <c r="D375" s="13">
        <v>0.31499260165439785</v>
      </c>
      <c r="E375" s="13">
        <v>0.93191180201633939</v>
      </c>
      <c r="F375" s="13">
        <v>0.87944741465256804</v>
      </c>
      <c r="G375" s="13">
        <v>0.17064189974693403</v>
      </c>
      <c r="H375" s="13">
        <v>0</v>
      </c>
      <c r="I375" s="13">
        <v>1.3130312217194571E-2</v>
      </c>
      <c r="J375" s="13">
        <v>3.93926463878327E-2</v>
      </c>
      <c r="K375" s="13">
        <v>0</v>
      </c>
      <c r="L375" s="13">
        <v>0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5" t="s">
        <v>137</v>
      </c>
      <c r="U375" s="14">
        <v>0</v>
      </c>
      <c r="V375" s="14">
        <v>0</v>
      </c>
      <c r="W375" s="15" t="s">
        <v>137</v>
      </c>
      <c r="X375" s="15" t="s">
        <v>137</v>
      </c>
      <c r="Y375" s="15" t="s">
        <v>137</v>
      </c>
      <c r="Z375" s="15" t="s">
        <v>137</v>
      </c>
    </row>
    <row r="376" spans="1:29">
      <c r="A376" s="9" t="s">
        <v>140</v>
      </c>
      <c r="B376" s="10" t="s">
        <v>18</v>
      </c>
      <c r="C376" s="10" t="s">
        <v>19</v>
      </c>
      <c r="D376" s="13">
        <v>2.7693099562115808</v>
      </c>
      <c r="E376" s="13">
        <v>2.6119781493134018</v>
      </c>
      <c r="F376" s="13">
        <v>1.3519863240181269</v>
      </c>
      <c r="G376" s="13">
        <v>0.32815749951333467</v>
      </c>
      <c r="H376" s="13">
        <v>2.5465792266009855</v>
      </c>
      <c r="I376" s="13">
        <v>0.35451842986425347</v>
      </c>
      <c r="J376" s="13">
        <v>0.17070146768060837</v>
      </c>
      <c r="K376" s="13">
        <v>3.9400335901386752E-2</v>
      </c>
      <c r="L376" s="13">
        <v>5.2528011095700426E-2</v>
      </c>
      <c r="M376" s="13">
        <v>0.1313501537475977</v>
      </c>
      <c r="N376" s="13">
        <v>0.13132107305138066</v>
      </c>
      <c r="O376" s="13">
        <v>0.14448349238578681</v>
      </c>
      <c r="P376" s="13">
        <v>0.24953425023969319</v>
      </c>
      <c r="Q376" s="13">
        <v>0.28893764354901202</v>
      </c>
      <c r="R376" s="13">
        <v>0.27582589912826899</v>
      </c>
      <c r="S376" s="13">
        <v>0.74888338610038607</v>
      </c>
      <c r="T376" s="14">
        <v>0.44</v>
      </c>
      <c r="U376" s="14">
        <v>0.26</v>
      </c>
      <c r="V376" s="14">
        <v>1.0900000000000001</v>
      </c>
      <c r="W376" s="14">
        <v>0.39</v>
      </c>
      <c r="X376" s="14">
        <v>0.35</v>
      </c>
      <c r="Y376" s="14">
        <v>0.12</v>
      </c>
      <c r="Z376" s="14">
        <v>0.57999999999999996</v>
      </c>
      <c r="AA376" s="13">
        <v>0.1</v>
      </c>
      <c r="AC376" s="13">
        <v>0.24</v>
      </c>
    </row>
    <row r="377" spans="1:29">
      <c r="A377" s="9" t="s">
        <v>141</v>
      </c>
      <c r="B377" s="10" t="s">
        <v>20</v>
      </c>
      <c r="C377" s="10" t="s">
        <v>21</v>
      </c>
      <c r="D377" s="13">
        <v>1.2993444818243911</v>
      </c>
      <c r="E377" s="13">
        <v>19.780156135755259</v>
      </c>
      <c r="F377" s="13">
        <v>17.65457869712991</v>
      </c>
      <c r="G377" s="13">
        <v>0.44629419933813519</v>
      </c>
      <c r="H377" s="13">
        <v>7.6003575886699508</v>
      </c>
      <c r="I377" s="13">
        <v>0.51208217647058829</v>
      </c>
      <c r="J377" s="13">
        <v>5.9220278403041817</v>
      </c>
      <c r="K377" s="13">
        <v>0.44653714021571655</v>
      </c>
      <c r="L377" s="13">
        <v>0.28890406102635235</v>
      </c>
      <c r="M377" s="13">
        <v>1.313501537475977E-2</v>
      </c>
      <c r="N377" s="13">
        <v>3.9396321915414194E-2</v>
      </c>
      <c r="O377" s="13">
        <v>6.5674314720812185E-2</v>
      </c>
      <c r="P377" s="13">
        <v>1.1557375800575262</v>
      </c>
      <c r="Q377" s="13">
        <v>1.3133529252227818E-2</v>
      </c>
      <c r="R377" s="13">
        <v>0.78807399750933993</v>
      </c>
      <c r="S377" s="13">
        <v>1.3138305019305019E-2</v>
      </c>
      <c r="T377" s="14">
        <v>0.04</v>
      </c>
      <c r="U377" s="14">
        <v>0.12</v>
      </c>
      <c r="V377" s="14">
        <v>0.04</v>
      </c>
      <c r="W377" s="14">
        <v>0.01</v>
      </c>
      <c r="X377" s="14">
        <v>0</v>
      </c>
      <c r="Y377" s="14">
        <v>0.04</v>
      </c>
      <c r="Z377" s="14">
        <v>0.04</v>
      </c>
    </row>
    <row r="378" spans="1:29">
      <c r="A378" s="9" t="s">
        <v>142</v>
      </c>
      <c r="B378" s="10" t="s">
        <v>22</v>
      </c>
      <c r="C378" s="10" t="s">
        <v>23</v>
      </c>
      <c r="D378" s="13">
        <v>8.2816804851635428</v>
      </c>
      <c r="E378" s="13">
        <v>5.1845797436120291</v>
      </c>
      <c r="F378" s="13">
        <v>5.8804842054380675</v>
      </c>
      <c r="G378" s="13">
        <v>16.119096376094998</v>
      </c>
      <c r="H378" s="13">
        <v>6.0514073374384241</v>
      </c>
      <c r="I378" s="13">
        <v>3.2431871176470595</v>
      </c>
      <c r="J378" s="13">
        <v>2.5079984866920149</v>
      </c>
      <c r="K378" s="13">
        <v>3.3358951063174116</v>
      </c>
      <c r="L378" s="13">
        <v>1.3394642829403609</v>
      </c>
      <c r="M378" s="13">
        <v>3.2706188283151829</v>
      </c>
      <c r="N378" s="13">
        <v>2.3769114222299899</v>
      </c>
      <c r="O378" s="13">
        <v>1.4448349238578682</v>
      </c>
      <c r="P378" s="13">
        <v>1.4184052118887824</v>
      </c>
      <c r="Q378" s="13">
        <v>0.47280705308020143</v>
      </c>
      <c r="R378" s="13">
        <v>0.8406122640099627</v>
      </c>
      <c r="S378" s="13">
        <v>0.2759044054054054</v>
      </c>
      <c r="T378" s="13">
        <v>0.09</v>
      </c>
      <c r="U378" s="14">
        <v>0.9</v>
      </c>
      <c r="V378" s="14">
        <v>0.37</v>
      </c>
      <c r="W378" s="14">
        <v>0.42</v>
      </c>
      <c r="X378" s="14">
        <v>0.7</v>
      </c>
      <c r="Y378" s="14">
        <v>0.41</v>
      </c>
      <c r="Z378" s="14">
        <v>0.57999999999999996</v>
      </c>
      <c r="AA378" s="13">
        <v>0.57999999999999996</v>
      </c>
      <c r="AC378" s="13">
        <v>0.95</v>
      </c>
    </row>
    <row r="379" spans="1:29">
      <c r="A379" s="9" t="s">
        <v>143</v>
      </c>
      <c r="B379" s="10" t="s">
        <v>24</v>
      </c>
      <c r="C379" s="10" t="s">
        <v>25</v>
      </c>
      <c r="D379" s="13">
        <v>3.8717840620019737</v>
      </c>
      <c r="E379" s="13">
        <v>6.6021357241439258</v>
      </c>
      <c r="F379" s="13">
        <v>5.5260800234138978</v>
      </c>
      <c r="G379" s="13">
        <v>5.8674560912984237</v>
      </c>
      <c r="H379" s="13">
        <v>6.8258824630541879</v>
      </c>
      <c r="I379" s="13">
        <v>4.0572664751131224</v>
      </c>
      <c r="J379" s="13">
        <v>3.0594955361216729</v>
      </c>
      <c r="K379" s="13">
        <v>2.8762245208012329</v>
      </c>
      <c r="L379" s="13">
        <v>2.3112324882108188</v>
      </c>
      <c r="M379" s="13">
        <v>2.5350579673286355</v>
      </c>
      <c r="N379" s="13">
        <v>4.622501771408599</v>
      </c>
      <c r="O379" s="13">
        <v>4.0586726497461925</v>
      </c>
      <c r="P379" s="13">
        <v>3.0338111476510066</v>
      </c>
      <c r="Q379" s="13">
        <v>2.3640352654010073</v>
      </c>
      <c r="R379" s="13">
        <v>3.4675255890410961</v>
      </c>
      <c r="S379" s="13">
        <v>3.4290976100386099</v>
      </c>
      <c r="T379" s="14">
        <v>2.15</v>
      </c>
      <c r="U379" s="14">
        <v>2.17</v>
      </c>
      <c r="V379" s="14">
        <v>2.23</v>
      </c>
      <c r="W379" s="14">
        <v>2.34</v>
      </c>
      <c r="X379" s="14">
        <v>2.8</v>
      </c>
      <c r="Y379" s="14">
        <v>1</v>
      </c>
      <c r="Z379" s="14">
        <v>2.04</v>
      </c>
      <c r="AA379" s="13">
        <v>1.1200000000000001</v>
      </c>
      <c r="AC379" s="13">
        <v>1.95</v>
      </c>
    </row>
    <row r="380" spans="1:29">
      <c r="A380" s="9" t="s">
        <v>144</v>
      </c>
      <c r="B380" s="10" t="s">
        <v>26</v>
      </c>
      <c r="C380" s="10" t="s">
        <v>27</v>
      </c>
      <c r="D380" s="13">
        <v>0.36749136859679754</v>
      </c>
      <c r="E380" s="13">
        <v>0.30188692177994092</v>
      </c>
      <c r="F380" s="13">
        <v>0.28877377794561937</v>
      </c>
      <c r="G380" s="13">
        <v>0.24939969963013436</v>
      </c>
      <c r="H380" s="13">
        <v>5.2506788177339905E-2</v>
      </c>
      <c r="I380" s="13">
        <v>5.2521248868778285E-2</v>
      </c>
      <c r="J380" s="13">
        <v>2.1272029049429659</v>
      </c>
      <c r="K380" s="13">
        <v>1.9568833497688753</v>
      </c>
      <c r="L380" s="13">
        <v>0.5121481081830791</v>
      </c>
      <c r="M380" s="13">
        <v>1.1296113222293402</v>
      </c>
      <c r="N380" s="13">
        <v>1.2475501939881162</v>
      </c>
      <c r="O380" s="13">
        <v>0.86690095431472092</v>
      </c>
      <c r="P380" s="13">
        <v>0.73546936912751681</v>
      </c>
      <c r="Q380" s="13">
        <v>0.13133529252227819</v>
      </c>
      <c r="R380" s="13">
        <v>0.21015306600249067</v>
      </c>
      <c r="S380" s="13">
        <v>0.15765966023166023</v>
      </c>
      <c r="T380" s="14">
        <v>0.26</v>
      </c>
      <c r="U380" s="14">
        <v>0.76</v>
      </c>
      <c r="V380" s="14">
        <v>0.36</v>
      </c>
      <c r="W380" s="14">
        <v>0.49</v>
      </c>
      <c r="X380" s="14">
        <v>0.55000000000000004</v>
      </c>
      <c r="Y380" s="14">
        <v>0.79</v>
      </c>
      <c r="Z380" s="14">
        <v>0.18</v>
      </c>
      <c r="AA380" s="13">
        <v>0.46</v>
      </c>
      <c r="AC380" s="13">
        <v>0.23</v>
      </c>
    </row>
    <row r="381" spans="1:29">
      <c r="A381" s="9" t="s">
        <v>145</v>
      </c>
      <c r="B381" s="10" t="s">
        <v>28</v>
      </c>
      <c r="C381" s="10" t="s">
        <v>29</v>
      </c>
      <c r="D381" s="13">
        <v>3.4255445429915765</v>
      </c>
      <c r="E381" s="13">
        <v>4.3051700149487226</v>
      </c>
      <c r="F381" s="13">
        <v>7.0880836404833847</v>
      </c>
      <c r="G381" s="13">
        <v>5.8674560912984237</v>
      </c>
      <c r="H381" s="13">
        <v>2.7828597733990152</v>
      </c>
      <c r="I381" s="13">
        <v>1.8907649592760183</v>
      </c>
      <c r="J381" s="13">
        <v>0.68280587072243348</v>
      </c>
      <c r="K381" s="13">
        <v>0.72233949152542387</v>
      </c>
      <c r="L381" s="13">
        <v>0.38082808044382804</v>
      </c>
      <c r="M381" s="13">
        <v>0.70929083023702766</v>
      </c>
      <c r="N381" s="13">
        <v>0.22324582418734712</v>
      </c>
      <c r="O381" s="13">
        <v>0.38091102538071064</v>
      </c>
      <c r="P381" s="13">
        <v>0.2101341054650048</v>
      </c>
      <c r="Q381" s="13">
        <v>0.3808723483146067</v>
      </c>
      <c r="R381" s="13">
        <v>1.4842060286425902</v>
      </c>
      <c r="S381" s="13">
        <v>0.30218101544401543</v>
      </c>
      <c r="T381" s="14">
        <v>7.0000000000000007E-2</v>
      </c>
      <c r="U381" s="14">
        <v>0.76</v>
      </c>
      <c r="V381" s="14">
        <v>0.75</v>
      </c>
      <c r="W381" s="14">
        <v>0.71</v>
      </c>
      <c r="X381" s="14">
        <v>0.48</v>
      </c>
      <c r="Y381" s="14">
        <v>0.13</v>
      </c>
      <c r="Z381" s="14">
        <v>0.2</v>
      </c>
      <c r="AA381" s="13">
        <v>0.14000000000000001</v>
      </c>
      <c r="AC381" s="13">
        <v>7.0000000000000007E-2</v>
      </c>
    </row>
    <row r="382" spans="1:29">
      <c r="A382" s="9" t="s">
        <v>146</v>
      </c>
      <c r="B382" s="10" t="s">
        <v>30</v>
      </c>
      <c r="C382" s="10" t="s">
        <v>30</v>
      </c>
      <c r="D382" s="13">
        <v>1.6537111586855886</v>
      </c>
      <c r="E382" s="13">
        <v>1.7719449756648709</v>
      </c>
      <c r="F382" s="13">
        <v>1.9164077990936557</v>
      </c>
      <c r="G382" s="13">
        <v>2.0477027969632084</v>
      </c>
      <c r="H382" s="13">
        <v>1.6670905246305419</v>
      </c>
      <c r="I382" s="13">
        <v>0.44643061538461548</v>
      </c>
      <c r="J382" s="13">
        <v>0.19696323193916349</v>
      </c>
      <c r="K382" s="13">
        <v>0.14446789830508475</v>
      </c>
      <c r="L382" s="13">
        <v>0.17071603606102639</v>
      </c>
      <c r="M382" s="13">
        <v>0.36778043049327358</v>
      </c>
      <c r="N382" s="13">
        <v>1.3132107305138065E-2</v>
      </c>
      <c r="O382" s="13">
        <v>3.9404588832487306E-2</v>
      </c>
      <c r="P382" s="13">
        <v>3.9400144774688395E-2</v>
      </c>
      <c r="Q382" s="13">
        <v>0</v>
      </c>
      <c r="R382" s="13">
        <v>0.17074936612702366</v>
      </c>
      <c r="S382" s="13">
        <v>0.19707457528957528</v>
      </c>
      <c r="T382" s="14">
        <v>0.01</v>
      </c>
      <c r="U382" s="14">
        <v>0.11</v>
      </c>
      <c r="V382" s="14">
        <v>0.02</v>
      </c>
      <c r="W382" s="14">
        <v>0.05</v>
      </c>
      <c r="X382" s="14">
        <v>0.13</v>
      </c>
      <c r="Y382" s="15" t="s">
        <v>137</v>
      </c>
      <c r="Z382" s="14">
        <v>0</v>
      </c>
      <c r="AA382" s="13">
        <v>0.01</v>
      </c>
      <c r="AC382" s="13">
        <v>0.04</v>
      </c>
    </row>
    <row r="383" spans="1:29">
      <c r="A383" s="9" t="s">
        <v>147</v>
      </c>
      <c r="B383" s="10" t="s">
        <v>31</v>
      </c>
      <c r="C383" s="10" t="s">
        <v>31</v>
      </c>
      <c r="D383" s="13">
        <v>3.1499260165439784</v>
      </c>
      <c r="E383" s="13">
        <v>14.228061878671999</v>
      </c>
      <c r="F383" s="13">
        <v>8.1512961865558911</v>
      </c>
      <c r="G383" s="13">
        <v>12.089322282071251</v>
      </c>
      <c r="H383" s="13">
        <v>13.402357682266011</v>
      </c>
      <c r="I383" s="13">
        <v>8.1933148235294126</v>
      </c>
      <c r="J383" s="13">
        <v>3.1908043574144487</v>
      </c>
      <c r="K383" s="13">
        <v>3.6379643482280435</v>
      </c>
      <c r="L383" s="13">
        <v>3.4931127378640783</v>
      </c>
      <c r="M383" s="13">
        <v>3.7828844279308136</v>
      </c>
      <c r="N383" s="13">
        <v>4.5831054494931847</v>
      </c>
      <c r="O383" s="13">
        <v>3.1129625177664977</v>
      </c>
      <c r="P383" s="13">
        <v>2.9418774765100673</v>
      </c>
      <c r="Q383" s="13">
        <v>8.1690551948857024</v>
      </c>
      <c r="R383" s="13">
        <v>3.6908132216687424</v>
      </c>
      <c r="S383" s="13">
        <v>3.4290976100386099</v>
      </c>
      <c r="T383" s="14">
        <v>1.32</v>
      </c>
      <c r="U383" s="14">
        <v>4.3899999999999997</v>
      </c>
      <c r="V383" s="14">
        <v>4.79</v>
      </c>
      <c r="W383" s="14">
        <v>4.17</v>
      </c>
      <c r="X383" s="14">
        <v>3.96</v>
      </c>
      <c r="Y383" s="14">
        <v>3.51</v>
      </c>
      <c r="Z383" s="14">
        <v>2.0699999999999998</v>
      </c>
      <c r="AA383" s="13">
        <v>1.22</v>
      </c>
      <c r="AC383" s="13">
        <v>10.08</v>
      </c>
    </row>
    <row r="384" spans="1:29">
      <c r="A384" s="9" t="s">
        <v>148</v>
      </c>
      <c r="B384" s="10" t="s">
        <v>32</v>
      </c>
      <c r="C384" s="10" t="s">
        <v>33</v>
      </c>
      <c r="D384" s="13">
        <v>0</v>
      </c>
      <c r="E384" s="13">
        <v>0</v>
      </c>
      <c r="F384" s="13">
        <v>0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0.11818802496532595</v>
      </c>
      <c r="M384" s="13">
        <v>0</v>
      </c>
      <c r="N384" s="13">
        <v>0</v>
      </c>
      <c r="O384" s="13">
        <v>2.6269725888324873E-2</v>
      </c>
      <c r="P384" s="13">
        <v>1.31333815915628E-2</v>
      </c>
      <c r="Q384" s="13">
        <v>1.3133529252227818E-2</v>
      </c>
      <c r="R384" s="13">
        <v>1.3134566625155667E-2</v>
      </c>
      <c r="S384" s="13">
        <v>0</v>
      </c>
      <c r="T384" s="14">
        <v>0</v>
      </c>
      <c r="U384" s="14">
        <v>0</v>
      </c>
      <c r="V384" s="14">
        <v>0</v>
      </c>
      <c r="W384" s="14">
        <v>0.01</v>
      </c>
      <c r="X384" s="14">
        <v>0.03</v>
      </c>
      <c r="Y384" s="15" t="s">
        <v>137</v>
      </c>
      <c r="Z384" s="14">
        <v>0.01</v>
      </c>
      <c r="AA384" s="13">
        <v>0</v>
      </c>
      <c r="AC384" s="13">
        <v>0</v>
      </c>
    </row>
    <row r="385" spans="1:29">
      <c r="A385" s="9" t="s">
        <v>149</v>
      </c>
      <c r="B385" s="10" t="s">
        <v>34</v>
      </c>
      <c r="C385" s="10" t="s">
        <v>35</v>
      </c>
      <c r="D385" s="13">
        <v>19.411419076952267</v>
      </c>
      <c r="E385" s="13">
        <v>17.876955976707805</v>
      </c>
      <c r="F385" s="13">
        <v>20.174786213746223</v>
      </c>
      <c r="G385" s="13">
        <v>16.736032475180068</v>
      </c>
      <c r="H385" s="13">
        <v>14.18995950492611</v>
      </c>
      <c r="I385" s="13">
        <v>12.158669113122173</v>
      </c>
      <c r="J385" s="13">
        <v>4.8978190342205323</v>
      </c>
      <c r="K385" s="13">
        <v>7.7224658366718035</v>
      </c>
      <c r="L385" s="13">
        <v>3.926468829403607</v>
      </c>
      <c r="M385" s="13">
        <v>8.8004603010890463</v>
      </c>
      <c r="N385" s="13">
        <v>15.929246161132474</v>
      </c>
      <c r="O385" s="13">
        <v>11.532409664974619</v>
      </c>
      <c r="P385" s="13">
        <v>6.4353569798657722</v>
      </c>
      <c r="Q385" s="13">
        <v>8.0377199023634258</v>
      </c>
      <c r="R385" s="13">
        <v>6.9219166114570356</v>
      </c>
      <c r="S385" s="13">
        <v>5.7414392934362937</v>
      </c>
      <c r="T385" s="14">
        <v>3.38</v>
      </c>
      <c r="U385" s="14">
        <v>5.61</v>
      </c>
      <c r="V385" s="14">
        <v>6.01</v>
      </c>
      <c r="W385" s="14">
        <v>6.64</v>
      </c>
      <c r="X385" s="14">
        <v>5.82</v>
      </c>
      <c r="Y385" s="14">
        <v>3.74</v>
      </c>
      <c r="Z385" s="14">
        <v>2.72</v>
      </c>
      <c r="AA385" s="13">
        <v>1.68</v>
      </c>
      <c r="AC385" s="13">
        <v>2.2999999999999998</v>
      </c>
    </row>
    <row r="386" spans="1:29">
      <c r="A386" s="9" t="s">
        <v>150</v>
      </c>
      <c r="B386" s="10" t="s">
        <v>36</v>
      </c>
      <c r="C386" s="10" t="s">
        <v>37</v>
      </c>
      <c r="D386" s="13">
        <v>11.733474411626318</v>
      </c>
      <c r="E386" s="13">
        <v>10.566042262297934</v>
      </c>
      <c r="F386" s="13">
        <v>10.802764511329306</v>
      </c>
      <c r="G386" s="13">
        <v>2.9534174956200121</v>
      </c>
      <c r="H386" s="13">
        <v>5.8676335788177338</v>
      </c>
      <c r="I386" s="13">
        <v>2.7179746289592761</v>
      </c>
      <c r="J386" s="13">
        <v>1.8777161444866919</v>
      </c>
      <c r="K386" s="13">
        <v>1.313344530046225</v>
      </c>
      <c r="L386" s="13">
        <v>1.5364443245492372</v>
      </c>
      <c r="M386" s="13">
        <v>1.2872315067264575</v>
      </c>
      <c r="N386" s="13">
        <v>1.418267588954911</v>
      </c>
      <c r="O386" s="13">
        <v>0.64360828426395944</v>
      </c>
      <c r="P386" s="13">
        <v>1.3264715407478427</v>
      </c>
      <c r="Q386" s="13">
        <v>0.32833823130569545</v>
      </c>
      <c r="R386" s="13">
        <v>0.51224809838107099</v>
      </c>
      <c r="S386" s="13">
        <v>0.35473423552123556</v>
      </c>
      <c r="T386" s="14">
        <v>0.12</v>
      </c>
      <c r="U386" s="14">
        <v>0.19</v>
      </c>
      <c r="V386" s="14">
        <v>0.08</v>
      </c>
      <c r="W386" s="14">
        <v>0.02</v>
      </c>
      <c r="X386" s="14">
        <v>0.02</v>
      </c>
      <c r="Y386" s="14">
        <v>0.1</v>
      </c>
      <c r="Z386" s="14">
        <v>0.02</v>
      </c>
      <c r="AA386" s="13">
        <v>0.01</v>
      </c>
      <c r="AC386" s="13">
        <v>0.09</v>
      </c>
    </row>
    <row r="387" spans="1:29">
      <c r="A387" s="9" t="s">
        <v>151</v>
      </c>
      <c r="B387" s="10" t="s">
        <v>38</v>
      </c>
      <c r="C387" s="10" t="s">
        <v>38</v>
      </c>
      <c r="D387" s="13">
        <v>31.053020646429388</v>
      </c>
      <c r="E387" s="13">
        <v>18.520106375282463</v>
      </c>
      <c r="F387" s="13">
        <v>11.078412208459214</v>
      </c>
      <c r="G387" s="13">
        <v>13.730109779637925</v>
      </c>
      <c r="H387" s="13">
        <v>7.8628915295566513</v>
      </c>
      <c r="I387" s="13">
        <v>5.1208217647058829</v>
      </c>
      <c r="J387" s="13">
        <v>4.6220705095057033</v>
      </c>
      <c r="K387" s="13">
        <v>8.3134708751926052</v>
      </c>
      <c r="L387" s="13">
        <v>1.2606722662968102</v>
      </c>
      <c r="M387" s="13">
        <v>0.97199113773222301</v>
      </c>
      <c r="N387" s="13">
        <v>1.9698160957707096</v>
      </c>
      <c r="O387" s="13">
        <v>0.86690095431472092</v>
      </c>
      <c r="P387" s="13">
        <v>3.1520115819750716</v>
      </c>
      <c r="Q387" s="13">
        <v>0.59100881635025182</v>
      </c>
      <c r="R387" s="13">
        <v>0.24955676587795766</v>
      </c>
      <c r="S387" s="13">
        <v>0.10510644015444015</v>
      </c>
      <c r="T387" s="14">
        <v>0.05</v>
      </c>
      <c r="U387" s="14">
        <v>0.06</v>
      </c>
      <c r="V387" s="14">
        <v>0.17</v>
      </c>
      <c r="W387" s="14">
        <v>0.04</v>
      </c>
      <c r="X387" s="14">
        <v>0.11</v>
      </c>
      <c r="Y387" s="14">
        <v>0.05</v>
      </c>
      <c r="Z387" s="14">
        <v>0.24</v>
      </c>
      <c r="AA387" s="13">
        <v>0.1</v>
      </c>
      <c r="AC387" s="13">
        <v>0.16</v>
      </c>
    </row>
    <row r="388" spans="1:29">
      <c r="A388" s="9" t="s">
        <v>152</v>
      </c>
      <c r="B388" s="10" t="s">
        <v>39</v>
      </c>
      <c r="C388" s="10" t="s">
        <v>38</v>
      </c>
      <c r="D388" s="13">
        <v>1.4174667074447904</v>
      </c>
      <c r="E388" s="13">
        <v>1.1681711321049888</v>
      </c>
      <c r="F388" s="13">
        <v>5.3291888111782475</v>
      </c>
      <c r="G388" s="13">
        <v>1.8901871971968076</v>
      </c>
      <c r="H388" s="13">
        <v>1.4308099778325125</v>
      </c>
      <c r="I388" s="13">
        <v>1.4837252805429864</v>
      </c>
      <c r="J388" s="13">
        <v>0.43331911026615971</v>
      </c>
      <c r="K388" s="13">
        <v>0.80114016332819726</v>
      </c>
      <c r="L388" s="13">
        <v>6.5660013869625528E-2</v>
      </c>
      <c r="M388" s="13">
        <v>1.313501537475977E-2</v>
      </c>
      <c r="N388" s="13">
        <v>0.22324582418734712</v>
      </c>
      <c r="O388" s="13">
        <v>0.35464129949238582</v>
      </c>
      <c r="P388" s="13">
        <v>2.62667631831256E-2</v>
      </c>
      <c r="Q388" s="13">
        <v>6.5667646261139093E-2</v>
      </c>
      <c r="R388" s="13">
        <v>9.1941966376089673E-2</v>
      </c>
      <c r="S388" s="13">
        <v>0</v>
      </c>
      <c r="T388" s="15" t="s">
        <v>137</v>
      </c>
      <c r="U388" s="15" t="s">
        <v>137</v>
      </c>
      <c r="V388" s="15" t="s">
        <v>137</v>
      </c>
      <c r="W388" s="15" t="s">
        <v>137</v>
      </c>
      <c r="X388" s="15" t="s">
        <v>137</v>
      </c>
      <c r="Y388" s="15" t="s">
        <v>137</v>
      </c>
      <c r="Z388" s="15" t="s">
        <v>137</v>
      </c>
    </row>
    <row r="389" spans="1:29">
      <c r="A389" s="9" t="s">
        <v>153</v>
      </c>
      <c r="B389" s="10" t="s">
        <v>40</v>
      </c>
      <c r="C389" s="10" t="s">
        <v>40</v>
      </c>
      <c r="D389" s="13">
        <v>2.7824346479471811</v>
      </c>
      <c r="E389" s="13">
        <v>1.9557022324004869</v>
      </c>
      <c r="F389" s="13">
        <v>1.8639034758308157</v>
      </c>
      <c r="G389" s="13">
        <v>0.85320949873467022</v>
      </c>
      <c r="H389" s="13">
        <v>1.5095701600985221</v>
      </c>
      <c r="I389" s="13">
        <v>1.3392918461538463</v>
      </c>
      <c r="J389" s="13">
        <v>1.1949102737642585</v>
      </c>
      <c r="K389" s="13">
        <v>1.0506756240369801</v>
      </c>
      <c r="L389" s="13">
        <v>0.39396008321775317</v>
      </c>
      <c r="M389" s="13">
        <v>2.627003074951954E-2</v>
      </c>
      <c r="N389" s="13">
        <v>0.32830268262845164</v>
      </c>
      <c r="O389" s="13">
        <v>0.40718075126903552</v>
      </c>
      <c r="P389" s="13">
        <v>0.38086806615532115</v>
      </c>
      <c r="Q389" s="13">
        <v>0.23640352654010072</v>
      </c>
      <c r="R389" s="13">
        <v>0.19701849937733498</v>
      </c>
      <c r="S389" s="13">
        <v>0.17079796525096524</v>
      </c>
      <c r="T389" s="14">
        <v>0.12</v>
      </c>
      <c r="U389" s="14">
        <v>0</v>
      </c>
      <c r="V389" s="15" t="s">
        <v>137</v>
      </c>
      <c r="W389" s="15" t="s">
        <v>137</v>
      </c>
      <c r="X389" s="14">
        <v>0.27</v>
      </c>
      <c r="Y389" s="15" t="s">
        <v>137</v>
      </c>
      <c r="Z389" s="15" t="s">
        <v>137</v>
      </c>
    </row>
    <row r="390" spans="1:29">
      <c r="A390" s="9" t="s">
        <v>154</v>
      </c>
      <c r="B390" s="10" t="s">
        <v>41</v>
      </c>
      <c r="C390" s="10" t="s">
        <v>23</v>
      </c>
      <c r="D390" s="13">
        <v>5.249876694239964E-2</v>
      </c>
      <c r="E390" s="13">
        <v>3.9376555014774904E-2</v>
      </c>
      <c r="F390" s="13">
        <v>1.312608081570997E-2</v>
      </c>
      <c r="G390" s="13">
        <v>2.6252599961066776E-2</v>
      </c>
      <c r="H390" s="13">
        <v>6.5633485221674878E-2</v>
      </c>
      <c r="I390" s="13">
        <v>0.1444334343891403</v>
      </c>
      <c r="J390" s="13">
        <v>0.17070146768060837</v>
      </c>
      <c r="K390" s="13">
        <v>0.14446789830508475</v>
      </c>
      <c r="L390" s="13">
        <v>1.3132002773925107E-2</v>
      </c>
      <c r="M390" s="13">
        <v>0.21016024599615632</v>
      </c>
      <c r="N390" s="13">
        <v>2.6264214610276129E-2</v>
      </c>
      <c r="O390" s="13">
        <v>0.10507890355329949</v>
      </c>
      <c r="P390" s="13">
        <v>0.1050670527325024</v>
      </c>
      <c r="Q390" s="13">
        <v>1.3133529252227818E-2</v>
      </c>
      <c r="R390" s="13">
        <v>7.8807399750933996E-2</v>
      </c>
      <c r="S390" s="13">
        <v>0.10510644015444015</v>
      </c>
      <c r="T390" s="14">
        <v>0.02</v>
      </c>
      <c r="U390" s="14">
        <v>0.08</v>
      </c>
      <c r="V390" s="14">
        <v>0.09</v>
      </c>
      <c r="W390" s="14">
        <v>0.09</v>
      </c>
      <c r="X390" s="14">
        <v>0.27</v>
      </c>
      <c r="Y390" s="14">
        <v>0.02</v>
      </c>
      <c r="Z390" s="14">
        <v>0.35</v>
      </c>
      <c r="AA390" s="13">
        <v>0.12</v>
      </c>
      <c r="AC390" s="13">
        <v>0.18</v>
      </c>
    </row>
    <row r="391" spans="1:29">
      <c r="A391" s="9" t="s">
        <v>155</v>
      </c>
      <c r="B391" s="10" t="s">
        <v>42</v>
      </c>
      <c r="C391" s="10" t="s">
        <v>27</v>
      </c>
      <c r="D391" s="13">
        <v>2.4280679710859836</v>
      </c>
      <c r="E391" s="13">
        <v>2.5726015942986269</v>
      </c>
      <c r="F391" s="13">
        <v>1.8507773950151059</v>
      </c>
      <c r="G391" s="13">
        <v>1.7720504973720075</v>
      </c>
      <c r="H391" s="13">
        <v>1.5620769482758621</v>
      </c>
      <c r="I391" s="13">
        <v>2.1402408914027151</v>
      </c>
      <c r="J391" s="13">
        <v>1.3787426235741445</v>
      </c>
      <c r="K391" s="13">
        <v>0.90620772573189523</v>
      </c>
      <c r="L391" s="13">
        <v>0.43335609153952853</v>
      </c>
      <c r="M391" s="13">
        <v>1.1296113222293402</v>
      </c>
      <c r="N391" s="13">
        <v>0.45962375567983221</v>
      </c>
      <c r="O391" s="13">
        <v>0.70928259898477164</v>
      </c>
      <c r="P391" s="13">
        <v>0.4465349741131352</v>
      </c>
      <c r="Q391" s="13">
        <v>0.52534117008911274</v>
      </c>
      <c r="R391" s="13">
        <v>0.3809024321295143</v>
      </c>
      <c r="S391" s="13">
        <v>0.40728745559845558</v>
      </c>
      <c r="T391" s="14">
        <v>0.19</v>
      </c>
      <c r="U391" s="14">
        <v>0.1</v>
      </c>
      <c r="V391" s="14">
        <v>0.04</v>
      </c>
      <c r="W391" s="14">
        <v>0.13</v>
      </c>
      <c r="X391" s="14">
        <v>0.02</v>
      </c>
      <c r="Y391" s="15" t="s">
        <v>137</v>
      </c>
      <c r="Z391" s="15" t="s">
        <v>137</v>
      </c>
    </row>
    <row r="392" spans="1:29">
      <c r="A392" s="9" t="s">
        <v>156</v>
      </c>
      <c r="B392" s="10" t="s">
        <v>43</v>
      </c>
      <c r="C392" s="10" t="s">
        <v>27</v>
      </c>
      <c r="D392" s="13">
        <v>0.24936914297639828</v>
      </c>
      <c r="E392" s="13">
        <v>1.3125518338258303E-2</v>
      </c>
      <c r="F392" s="13">
        <v>7.8756484894259821E-2</v>
      </c>
      <c r="G392" s="13">
        <v>1.3126299980533388E-2</v>
      </c>
      <c r="H392" s="13">
        <v>0.26253394088669951</v>
      </c>
      <c r="I392" s="13">
        <v>0.18382437104072402</v>
      </c>
      <c r="J392" s="13">
        <v>0.11817793916349809</v>
      </c>
      <c r="K392" s="13">
        <v>0.17073478890600927</v>
      </c>
      <c r="L392" s="13">
        <v>0.15758403328710127</v>
      </c>
      <c r="M392" s="13">
        <v>0.28897033824471496</v>
      </c>
      <c r="N392" s="13">
        <v>0.93237961866480257</v>
      </c>
      <c r="O392" s="13">
        <v>0.23642753299492386</v>
      </c>
      <c r="P392" s="13">
        <v>0.57786879002876312</v>
      </c>
      <c r="Q392" s="13">
        <v>0.23640352654010072</v>
      </c>
      <c r="R392" s="13">
        <v>0.14448023287671233</v>
      </c>
      <c r="S392" s="13">
        <v>0.6306386409266409</v>
      </c>
      <c r="T392" s="14">
        <v>0</v>
      </c>
      <c r="U392" s="13">
        <v>0.02</v>
      </c>
      <c r="V392" s="14">
        <v>0.25</v>
      </c>
      <c r="W392" s="14">
        <v>1.25</v>
      </c>
      <c r="X392" s="14">
        <v>0.71</v>
      </c>
      <c r="Y392" s="15" t="s">
        <v>137</v>
      </c>
      <c r="Z392" s="14">
        <v>0.02</v>
      </c>
      <c r="AA392" s="13">
        <v>0.01</v>
      </c>
      <c r="AC392" s="13">
        <v>0.39</v>
      </c>
    </row>
    <row r="393" spans="1:29">
      <c r="A393" s="9" t="s">
        <v>157</v>
      </c>
      <c r="B393" s="10" t="s">
        <v>44</v>
      </c>
      <c r="C393" s="10" t="s">
        <v>19</v>
      </c>
      <c r="D393" s="13">
        <v>1.168097564468392</v>
      </c>
      <c r="E393" s="13">
        <v>2.9269905894316013</v>
      </c>
      <c r="F393" s="13">
        <v>2.7170987288519637</v>
      </c>
      <c r="G393" s="13">
        <v>2.3233550965544096</v>
      </c>
      <c r="H393" s="13">
        <v>1.7721041009852219</v>
      </c>
      <c r="I393" s="13">
        <v>1.3392918461538463</v>
      </c>
      <c r="J393" s="13">
        <v>0.44644999239543726</v>
      </c>
      <c r="K393" s="13">
        <v>1.2739441941448382</v>
      </c>
      <c r="L393" s="13">
        <v>0.23637604993065189</v>
      </c>
      <c r="M393" s="13">
        <v>0.61734572261370912</v>
      </c>
      <c r="N393" s="13">
        <v>0.60407693603635104</v>
      </c>
      <c r="O393" s="13">
        <v>0.85376609137055837</v>
      </c>
      <c r="P393" s="13">
        <v>0.48593511888782354</v>
      </c>
      <c r="Q393" s="13">
        <v>1.0506823401782255</v>
      </c>
      <c r="R393" s="13">
        <v>1.3791294956413451</v>
      </c>
      <c r="S393" s="13">
        <v>1.0379260965250965</v>
      </c>
      <c r="T393" s="14">
        <v>0.85</v>
      </c>
      <c r="U393" s="14">
        <v>0.59</v>
      </c>
      <c r="V393" s="14">
        <v>0.52</v>
      </c>
      <c r="W393" s="14">
        <v>0.44</v>
      </c>
      <c r="X393" s="14">
        <v>0.3</v>
      </c>
      <c r="Y393" s="14">
        <v>0.17</v>
      </c>
      <c r="Z393" s="14">
        <v>0.14000000000000001</v>
      </c>
      <c r="AA393" s="13">
        <v>0.03</v>
      </c>
      <c r="AC393" s="13">
        <v>0.16</v>
      </c>
    </row>
    <row r="394" spans="1:29">
      <c r="A394" s="9" t="s">
        <v>158</v>
      </c>
      <c r="B394" s="10" t="s">
        <v>45</v>
      </c>
      <c r="C394" s="10" t="s">
        <v>19</v>
      </c>
      <c r="D394" s="13">
        <v>0.45936421074599681</v>
      </c>
      <c r="E394" s="13">
        <v>0.49876969685381545</v>
      </c>
      <c r="F394" s="13">
        <v>0.24939553549848945</v>
      </c>
      <c r="G394" s="13">
        <v>6.5631499902666937E-2</v>
      </c>
      <c r="H394" s="13">
        <v>0.13126697044334976</v>
      </c>
      <c r="I394" s="13">
        <v>0.17069405882352945</v>
      </c>
      <c r="J394" s="13">
        <v>0.18383234980988594</v>
      </c>
      <c r="K394" s="13">
        <v>0.26266890600924503</v>
      </c>
      <c r="L394" s="13">
        <v>9.1924019417475744E-2</v>
      </c>
      <c r="M394" s="13">
        <v>0</v>
      </c>
      <c r="N394" s="13">
        <v>7.8792643830828388E-2</v>
      </c>
      <c r="O394" s="13">
        <v>6.5674314720812185E-2</v>
      </c>
      <c r="P394" s="13">
        <v>6.5666907957814005E-2</v>
      </c>
      <c r="Q394" s="13">
        <v>5.2534117008911273E-2</v>
      </c>
      <c r="R394" s="13">
        <v>2.6269133250311334E-2</v>
      </c>
      <c r="S394" s="13">
        <v>0.11824474517374517</v>
      </c>
      <c r="T394" s="14">
        <v>0.03</v>
      </c>
      <c r="U394" s="14">
        <v>0.52</v>
      </c>
      <c r="V394" s="15" t="s">
        <v>137</v>
      </c>
      <c r="W394" s="15" t="s">
        <v>137</v>
      </c>
      <c r="X394" s="15" t="s">
        <v>137</v>
      </c>
      <c r="Y394" s="15" t="s">
        <v>137</v>
      </c>
      <c r="Z394" s="14">
        <v>0.01</v>
      </c>
      <c r="AA394" s="13">
        <v>0.77</v>
      </c>
      <c r="AC394" s="13">
        <v>7.0000000000000007E-2</v>
      </c>
    </row>
    <row r="395" spans="1:29">
      <c r="A395" s="9" t="s">
        <v>159</v>
      </c>
      <c r="B395" s="10" t="s">
        <v>46</v>
      </c>
      <c r="C395" s="10" t="s">
        <v>30</v>
      </c>
      <c r="D395" s="13">
        <v>0.6299852033087957</v>
      </c>
      <c r="E395" s="13">
        <v>0.82690765531027299</v>
      </c>
      <c r="F395" s="13">
        <v>0.24939553549848945</v>
      </c>
      <c r="G395" s="13">
        <v>0.13126299980533387</v>
      </c>
      <c r="H395" s="13">
        <v>0.22315384975369459</v>
      </c>
      <c r="I395" s="13">
        <v>5.2521248868778285E-2</v>
      </c>
      <c r="J395" s="13">
        <v>7.87852927756654E-2</v>
      </c>
      <c r="K395" s="13">
        <v>5.2533781201849004E-2</v>
      </c>
      <c r="L395" s="13">
        <v>6.5660013869625528E-2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5" t="s">
        <v>137</v>
      </c>
      <c r="U395" s="14">
        <v>0.01</v>
      </c>
      <c r="V395" s="14">
        <v>0</v>
      </c>
      <c r="W395" s="15" t="s">
        <v>137</v>
      </c>
      <c r="X395" s="15" t="s">
        <v>137</v>
      </c>
      <c r="Y395" s="14">
        <v>0</v>
      </c>
      <c r="Z395" s="15" t="s">
        <v>137</v>
      </c>
      <c r="AA395" s="13">
        <v>0</v>
      </c>
    </row>
    <row r="396" spans="1:29">
      <c r="A396" s="9" t="s">
        <v>160</v>
      </c>
      <c r="B396" s="10" t="s">
        <v>47</v>
      </c>
      <c r="C396" s="10" t="s">
        <v>29</v>
      </c>
      <c r="D396" s="13">
        <v>0.15749630082719893</v>
      </c>
      <c r="E396" s="13">
        <v>0.23625933008864941</v>
      </c>
      <c r="F396" s="13">
        <v>7.8756484894259821E-2</v>
      </c>
      <c r="G396" s="13">
        <v>0.21002079968853421</v>
      </c>
      <c r="H396" s="13">
        <v>6.5633485221674878E-2</v>
      </c>
      <c r="I396" s="13">
        <v>0.13130312217194573</v>
      </c>
      <c r="J396" s="13">
        <v>1.3130882129277566E-2</v>
      </c>
      <c r="K396" s="13">
        <v>2.6266890600924502E-2</v>
      </c>
      <c r="L396" s="13">
        <v>5.2528011095700426E-2</v>
      </c>
      <c r="M396" s="13">
        <v>0</v>
      </c>
      <c r="N396" s="13">
        <v>0.36769900454386584</v>
      </c>
      <c r="O396" s="13">
        <v>0.39404588832487308</v>
      </c>
      <c r="P396" s="13">
        <v>1.31333815915628E-2</v>
      </c>
      <c r="Q396" s="13">
        <v>5.2534117008911273E-2</v>
      </c>
      <c r="R396" s="13">
        <v>0.13134566625155666</v>
      </c>
      <c r="S396" s="13">
        <v>0</v>
      </c>
      <c r="T396" s="14">
        <v>0.01</v>
      </c>
      <c r="U396" s="14">
        <v>0.18</v>
      </c>
      <c r="V396" s="14">
        <v>0.03</v>
      </c>
      <c r="W396" s="14">
        <v>0.02</v>
      </c>
      <c r="X396" s="14">
        <v>0.09</v>
      </c>
      <c r="Y396" s="15" t="s">
        <v>137</v>
      </c>
      <c r="Z396" s="14">
        <v>7.0000000000000007E-2</v>
      </c>
      <c r="AA396" s="13">
        <v>0</v>
      </c>
    </row>
    <row r="397" spans="1:29">
      <c r="A397" s="9" t="s">
        <v>161</v>
      </c>
      <c r="B397" s="10" t="s">
        <v>48</v>
      </c>
      <c r="C397" s="10" t="s">
        <v>23</v>
      </c>
      <c r="D397" s="13">
        <v>15.080270804204297</v>
      </c>
      <c r="E397" s="13">
        <v>40.229713706761693</v>
      </c>
      <c r="F397" s="13">
        <v>36.739900203172205</v>
      </c>
      <c r="G397" s="13">
        <v>18.75748267218221</v>
      </c>
      <c r="H397" s="13">
        <v>9.5693621453201967</v>
      </c>
      <c r="I397" s="13">
        <v>5.3571673846153853</v>
      </c>
      <c r="J397" s="13">
        <v>1.5363132091254752</v>
      </c>
      <c r="K397" s="13">
        <v>6.8425250015408325</v>
      </c>
      <c r="L397" s="13">
        <v>1.1162202357836339</v>
      </c>
      <c r="M397" s="13">
        <v>4.7154705195387567</v>
      </c>
      <c r="N397" s="13">
        <v>4.2022743376441811</v>
      </c>
      <c r="O397" s="13">
        <v>1.471104649746193</v>
      </c>
      <c r="P397" s="13">
        <v>1.4052718302972196</v>
      </c>
      <c r="Q397" s="13">
        <v>0.52534117008911274</v>
      </c>
      <c r="R397" s="13">
        <v>0.34149873225404731</v>
      </c>
      <c r="S397" s="13">
        <v>0.55180881081081079</v>
      </c>
      <c r="T397" s="14">
        <v>1.82</v>
      </c>
      <c r="U397" s="14">
        <v>3.04</v>
      </c>
      <c r="V397" s="14">
        <v>3.32</v>
      </c>
      <c r="W397" s="14">
        <v>1.69</v>
      </c>
      <c r="X397" s="14">
        <v>1.84</v>
      </c>
      <c r="Y397" s="14">
        <v>0.71</v>
      </c>
      <c r="Z397" s="14">
        <v>0.24</v>
      </c>
      <c r="AA397" s="13">
        <v>0.46</v>
      </c>
      <c r="AC397" s="13">
        <v>1.78</v>
      </c>
    </row>
    <row r="398" spans="1:29">
      <c r="A398" s="9" t="s">
        <v>162</v>
      </c>
      <c r="B398" s="10" t="s">
        <v>49</v>
      </c>
      <c r="C398" s="10" t="s">
        <v>23</v>
      </c>
      <c r="D398" s="13">
        <v>0</v>
      </c>
      <c r="E398" s="13">
        <v>24.137828224057017</v>
      </c>
      <c r="F398" s="13">
        <v>13.34922418957704</v>
      </c>
      <c r="G398" s="13">
        <v>7.193212389332297</v>
      </c>
      <c r="H398" s="13">
        <v>10.724511485221676</v>
      </c>
      <c r="I398" s="13">
        <v>4.5956092760181004</v>
      </c>
      <c r="J398" s="13">
        <v>0.40705734600760457</v>
      </c>
      <c r="K398" s="13">
        <v>1.103209405238829</v>
      </c>
      <c r="L398" s="13">
        <v>0.35456407489597785</v>
      </c>
      <c r="M398" s="13">
        <v>2.4956529212043561</v>
      </c>
      <c r="N398" s="13">
        <v>1.0374364771059073</v>
      </c>
      <c r="O398" s="13">
        <v>0.23642753299492386</v>
      </c>
      <c r="P398" s="13">
        <v>0.52533526366251204</v>
      </c>
      <c r="Q398" s="13">
        <v>1.3133529252227818E-2</v>
      </c>
      <c r="R398" s="13">
        <v>0.10507653300124534</v>
      </c>
      <c r="S398" s="13">
        <v>2.6276610038610038E-2</v>
      </c>
      <c r="T398" s="14">
        <v>0.01</v>
      </c>
      <c r="U398" s="14">
        <v>0.06</v>
      </c>
      <c r="V398" s="14">
        <v>0.01</v>
      </c>
      <c r="W398" s="14">
        <v>0.02</v>
      </c>
      <c r="X398" s="14">
        <v>0.02</v>
      </c>
      <c r="Y398" s="14">
        <v>0.01</v>
      </c>
      <c r="Z398" s="14">
        <v>0.03</v>
      </c>
      <c r="AA398" s="13">
        <v>0.02</v>
      </c>
      <c r="AC398" s="13">
        <v>0.02</v>
      </c>
    </row>
    <row r="399" spans="1:29">
      <c r="A399" s="9" t="s">
        <v>163</v>
      </c>
      <c r="B399" s="10" t="s">
        <v>50</v>
      </c>
      <c r="C399" s="10" t="s">
        <v>51</v>
      </c>
      <c r="D399" s="13">
        <v>5.8667372058131591</v>
      </c>
      <c r="E399" s="13">
        <v>3.0451202544759259</v>
      </c>
      <c r="F399" s="13">
        <v>8.5582046918429011</v>
      </c>
      <c r="G399" s="13">
        <v>12.942531780805918</v>
      </c>
      <c r="H399" s="13">
        <v>8.9392806871921184</v>
      </c>
      <c r="I399" s="13">
        <v>13.576742832579187</v>
      </c>
      <c r="J399" s="13">
        <v>10.583490996197719</v>
      </c>
      <c r="K399" s="13">
        <v>5.7130487057010786</v>
      </c>
      <c r="L399" s="13">
        <v>17.872655775312069</v>
      </c>
      <c r="M399" s="13">
        <v>7.0403682408712367</v>
      </c>
      <c r="N399" s="13">
        <v>13.920033743446348</v>
      </c>
      <c r="O399" s="13">
        <v>10.455350903553299</v>
      </c>
      <c r="P399" s="13">
        <v>7.9194290997123682</v>
      </c>
      <c r="Q399" s="13">
        <v>9.9158145854320026</v>
      </c>
      <c r="R399" s="13">
        <v>7.0269931444582809</v>
      </c>
      <c r="S399" s="13">
        <v>8.1194725019305007</v>
      </c>
      <c r="T399" s="14">
        <v>10.16</v>
      </c>
      <c r="U399" s="14">
        <v>7.77</v>
      </c>
      <c r="V399" s="14">
        <v>9.0500000000000007</v>
      </c>
      <c r="W399" s="14">
        <v>6.31</v>
      </c>
      <c r="X399" s="14">
        <v>9.9499999999999993</v>
      </c>
      <c r="Y399" s="14">
        <v>4.76</v>
      </c>
      <c r="Z399" s="14">
        <v>7.02</v>
      </c>
      <c r="AA399" s="13">
        <v>6.21</v>
      </c>
      <c r="AC399" s="13">
        <v>4.5</v>
      </c>
    </row>
    <row r="400" spans="1:29">
      <c r="A400" s="9" t="s">
        <v>164</v>
      </c>
      <c r="B400" s="10" t="s">
        <v>52</v>
      </c>
      <c r="C400" s="10" t="s">
        <v>51</v>
      </c>
      <c r="D400" s="13">
        <v>3.6092902272899754</v>
      </c>
      <c r="E400" s="13">
        <v>1.0369159487224058</v>
      </c>
      <c r="F400" s="13">
        <v>0.85319525302114807</v>
      </c>
      <c r="G400" s="13">
        <v>3.4390905948997474</v>
      </c>
      <c r="H400" s="13">
        <v>2.0608914359605914</v>
      </c>
      <c r="I400" s="13">
        <v>1.7594618371040727</v>
      </c>
      <c r="J400" s="13">
        <v>3.7816940532319387</v>
      </c>
      <c r="K400" s="13">
        <v>3.8349660277349771</v>
      </c>
      <c r="L400" s="13">
        <v>2.9021726130374481</v>
      </c>
      <c r="M400" s="13">
        <v>3.0604585823190265</v>
      </c>
      <c r="N400" s="13">
        <v>3.6244616162181056</v>
      </c>
      <c r="O400" s="13">
        <v>4.6628763451776649</v>
      </c>
      <c r="P400" s="13">
        <v>3.7036136088207092</v>
      </c>
      <c r="Q400" s="13">
        <v>4.0319934804339397</v>
      </c>
      <c r="R400" s="13">
        <v>3.4675255890410961</v>
      </c>
      <c r="S400" s="13">
        <v>4.5984067567567566</v>
      </c>
      <c r="T400" s="14">
        <v>1.45</v>
      </c>
      <c r="U400" s="14">
        <v>1.33</v>
      </c>
      <c r="V400" s="14">
        <v>1.27</v>
      </c>
      <c r="W400" s="14">
        <v>1.44</v>
      </c>
      <c r="X400" s="14">
        <v>0.94</v>
      </c>
      <c r="Y400" s="14">
        <v>0.8</v>
      </c>
      <c r="Z400" s="14">
        <v>0.91</v>
      </c>
      <c r="AA400" s="13">
        <v>0.52</v>
      </c>
      <c r="AC400" s="13">
        <v>0.62</v>
      </c>
    </row>
    <row r="401" spans="1:29">
      <c r="A401" s="9" t="s">
        <v>165</v>
      </c>
      <c r="B401" s="10" t="s">
        <v>53</v>
      </c>
      <c r="C401" s="10" t="s">
        <v>51</v>
      </c>
      <c r="D401" s="13">
        <v>0</v>
      </c>
      <c r="E401" s="13">
        <v>0</v>
      </c>
      <c r="F401" s="13">
        <v>0</v>
      </c>
      <c r="G401" s="13">
        <v>0</v>
      </c>
      <c r="H401" s="13">
        <v>0</v>
      </c>
      <c r="I401" s="13">
        <v>0</v>
      </c>
      <c r="J401" s="13">
        <v>0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  <c r="P401" s="13">
        <v>0.15760057909875358</v>
      </c>
      <c r="Q401" s="13">
        <v>0.40713940681906235</v>
      </c>
      <c r="R401" s="13">
        <v>0.26269133250311333</v>
      </c>
      <c r="S401" s="13">
        <v>0.43356406563706568</v>
      </c>
      <c r="T401" s="14">
        <v>0.2</v>
      </c>
      <c r="U401" s="14">
        <v>0.52</v>
      </c>
      <c r="V401" s="14">
        <v>0.8</v>
      </c>
      <c r="W401" s="14">
        <v>1.38</v>
      </c>
      <c r="X401" s="14">
        <v>1.08</v>
      </c>
      <c r="Y401" s="14">
        <v>0.33</v>
      </c>
      <c r="Z401" s="14">
        <v>1.1299999999999999</v>
      </c>
      <c r="AA401" s="13">
        <v>0.87</v>
      </c>
      <c r="AC401" s="13">
        <v>0.39</v>
      </c>
    </row>
    <row r="402" spans="1:29">
      <c r="A402" s="9" t="s">
        <v>166</v>
      </c>
      <c r="B402" s="10" t="s">
        <v>54</v>
      </c>
      <c r="C402" s="10" t="s">
        <v>54</v>
      </c>
      <c r="D402" s="13">
        <v>7.8748150413599463E-2</v>
      </c>
      <c r="E402" s="13">
        <v>0.22313381175039115</v>
      </c>
      <c r="F402" s="13">
        <v>1.312608081570997E-2</v>
      </c>
      <c r="G402" s="13">
        <v>2.6252599961066776E-2</v>
      </c>
      <c r="H402" s="13">
        <v>0.26253394088669951</v>
      </c>
      <c r="I402" s="13">
        <v>0.93225216742081451</v>
      </c>
      <c r="J402" s="13">
        <v>0.14443970342205323</v>
      </c>
      <c r="K402" s="13">
        <v>0.18386823420647153</v>
      </c>
      <c r="L402" s="13">
        <v>5.2528011095700426E-2</v>
      </c>
      <c r="M402" s="13">
        <v>0</v>
      </c>
      <c r="N402" s="13">
        <v>3.9396321915414194E-2</v>
      </c>
      <c r="O402" s="13">
        <v>0.32837157360406094</v>
      </c>
      <c r="P402" s="13">
        <v>0.38086806615532115</v>
      </c>
      <c r="Q402" s="13">
        <v>3.9400587756683453E-2</v>
      </c>
      <c r="R402" s="13">
        <v>0.51224809838107099</v>
      </c>
      <c r="S402" s="13">
        <v>0.39414915057915056</v>
      </c>
      <c r="T402" s="14">
        <v>0.63</v>
      </c>
      <c r="U402" s="14">
        <v>0.66</v>
      </c>
      <c r="V402" s="14">
        <v>0.54</v>
      </c>
      <c r="W402" s="14">
        <v>0.24</v>
      </c>
      <c r="X402" s="14">
        <v>0.62</v>
      </c>
      <c r="Y402" s="14">
        <v>0.12</v>
      </c>
      <c r="Z402" s="14">
        <v>0.46</v>
      </c>
      <c r="AA402" s="13">
        <v>0.28999999999999998</v>
      </c>
      <c r="AC402" s="13">
        <v>0.04</v>
      </c>
    </row>
    <row r="403" spans="1:29">
      <c r="A403" s="9" t="s">
        <v>167</v>
      </c>
      <c r="B403" s="10" t="s">
        <v>55</v>
      </c>
      <c r="C403" s="10" t="s">
        <v>56</v>
      </c>
      <c r="D403" s="13">
        <v>1.1287234892615923</v>
      </c>
      <c r="E403" s="13">
        <v>0.7219035086042066</v>
      </c>
      <c r="F403" s="13">
        <v>0.70880836404833847</v>
      </c>
      <c r="G403" s="13">
        <v>1.0632302984232045</v>
      </c>
      <c r="H403" s="13">
        <v>0.59070136699507392</v>
      </c>
      <c r="I403" s="13">
        <v>0.3151274932126697</v>
      </c>
      <c r="J403" s="13">
        <v>0.28887940684410646</v>
      </c>
      <c r="K403" s="13">
        <v>0.15760134360554701</v>
      </c>
      <c r="L403" s="13">
        <v>6.5660013869625528E-2</v>
      </c>
      <c r="M403" s="13">
        <v>6.5675076873798852E-2</v>
      </c>
      <c r="N403" s="13">
        <v>0.19698160957707095</v>
      </c>
      <c r="O403" s="13">
        <v>0.10507890355329949</v>
      </c>
      <c r="P403" s="13">
        <v>0.1050670527325024</v>
      </c>
      <c r="Q403" s="13">
        <v>2.6267058504455636E-2</v>
      </c>
      <c r="R403" s="13">
        <v>1.3134566625155667E-2</v>
      </c>
      <c r="S403" s="13">
        <v>1.3138305019305019E-2</v>
      </c>
      <c r="T403" s="14">
        <v>0.04</v>
      </c>
      <c r="U403" s="14">
        <v>0.05</v>
      </c>
      <c r="V403" s="14">
        <v>0.04</v>
      </c>
      <c r="W403" s="14">
        <v>0.03</v>
      </c>
      <c r="X403" s="14">
        <v>0.01</v>
      </c>
      <c r="Y403" s="14">
        <v>0.19</v>
      </c>
      <c r="Z403" s="14">
        <v>0.11</v>
      </c>
    </row>
    <row r="404" spans="1:29">
      <c r="A404" s="9" t="s">
        <v>168</v>
      </c>
      <c r="B404" s="10" t="s">
        <v>57</v>
      </c>
      <c r="C404" s="10" t="s">
        <v>56</v>
      </c>
      <c r="D404" s="13">
        <v>0.32811729338999773</v>
      </c>
      <c r="E404" s="13">
        <v>0.63002488023639847</v>
      </c>
      <c r="F404" s="13">
        <v>0.22314337386706951</v>
      </c>
      <c r="G404" s="13">
        <v>0.65631499902666934</v>
      </c>
      <c r="H404" s="13">
        <v>1.1288959458128078</v>
      </c>
      <c r="I404" s="13">
        <v>1.0898159140271495</v>
      </c>
      <c r="J404" s="13">
        <v>0.85350733840304183</v>
      </c>
      <c r="K404" s="13">
        <v>1.4709458736517722</v>
      </c>
      <c r="L404" s="13">
        <v>0.78792016643550633</v>
      </c>
      <c r="M404" s="13">
        <v>0.4859955688661115</v>
      </c>
      <c r="N404" s="13">
        <v>0.45962375567983221</v>
      </c>
      <c r="O404" s="13">
        <v>1.050789035532995</v>
      </c>
      <c r="P404" s="13">
        <v>0.94560347459252148</v>
      </c>
      <c r="Q404" s="13">
        <v>1.589157039519566</v>
      </c>
      <c r="R404" s="13">
        <v>0.88001596388542969</v>
      </c>
      <c r="S404" s="13">
        <v>0.72260677606177615</v>
      </c>
      <c r="T404" s="14">
        <v>0.19</v>
      </c>
      <c r="U404" s="14">
        <v>0.5</v>
      </c>
      <c r="V404" s="14">
        <v>0.4</v>
      </c>
      <c r="W404" s="14">
        <v>0.21</v>
      </c>
      <c r="X404" s="14">
        <v>0.5</v>
      </c>
      <c r="Y404" s="14">
        <v>0.23</v>
      </c>
      <c r="Z404" s="14">
        <v>0.63</v>
      </c>
      <c r="AA404" s="13">
        <v>0.38</v>
      </c>
      <c r="AC404" s="13">
        <v>0.47</v>
      </c>
    </row>
    <row r="405" spans="1:29">
      <c r="A405" s="9" t="s">
        <v>171</v>
      </c>
      <c r="B405" s="10" t="s">
        <v>58</v>
      </c>
      <c r="C405" s="10" t="s">
        <v>59</v>
      </c>
      <c r="D405" s="13">
        <v>94.038416285573362</v>
      </c>
      <c r="E405" s="13">
        <v>37.748990740830877</v>
      </c>
      <c r="F405" s="13">
        <v>32.487050018882179</v>
      </c>
      <c r="G405" s="13">
        <v>43.041137636168976</v>
      </c>
      <c r="H405" s="13">
        <v>41.152195233990149</v>
      </c>
      <c r="I405" s="13">
        <v>15.940199031674211</v>
      </c>
      <c r="J405" s="13">
        <v>18.396365863117872</v>
      </c>
      <c r="K405" s="13">
        <v>34.646028702619418</v>
      </c>
      <c r="L405" s="13">
        <v>14.878559142857146</v>
      </c>
      <c r="M405" s="13">
        <v>21.09483469186419</v>
      </c>
      <c r="N405" s="13">
        <v>42.731877170919262</v>
      </c>
      <c r="O405" s="13">
        <v>22.158513786802033</v>
      </c>
      <c r="P405" s="13">
        <v>18.872669347075743</v>
      </c>
      <c r="Q405" s="13">
        <v>21.368252093374661</v>
      </c>
      <c r="R405" s="13">
        <v>20.00394497011208</v>
      </c>
      <c r="S405" s="13">
        <v>8.9866006332046329</v>
      </c>
      <c r="T405" s="14">
        <v>15.76</v>
      </c>
      <c r="U405" s="14">
        <v>20.72</v>
      </c>
      <c r="V405" s="14">
        <v>22.3</v>
      </c>
      <c r="W405" s="14">
        <v>19.25</v>
      </c>
      <c r="X405" s="14">
        <v>23.51</v>
      </c>
      <c r="Y405" s="14">
        <v>16.5</v>
      </c>
      <c r="Z405" s="14">
        <v>13.87</v>
      </c>
      <c r="AA405" s="13">
        <v>6.1</v>
      </c>
      <c r="AC405" s="13">
        <v>23.89</v>
      </c>
    </row>
    <row r="406" spans="1:29">
      <c r="A406" s="9" t="s">
        <v>172</v>
      </c>
      <c r="B406" s="10" t="s">
        <v>60</v>
      </c>
      <c r="C406" s="10"/>
      <c r="D406" s="13">
        <v>240.11334300000001</v>
      </c>
      <c r="E406" s="13">
        <v>238.48658699999999</v>
      </c>
      <c r="F406" s="13">
        <v>225.15768299999999</v>
      </c>
      <c r="G406" s="13">
        <v>193.63272599999999</v>
      </c>
      <c r="H406" s="13">
        <v>170.41209600000002</v>
      </c>
      <c r="I406" s="13">
        <v>98.664285000000007</v>
      </c>
      <c r="J406" s="13">
        <v>77.988741000000005</v>
      </c>
      <c r="K406" s="13">
        <v>94.085753999999994</v>
      </c>
      <c r="L406" s="13">
        <v>61.471919999999997</v>
      </c>
      <c r="M406" s="13">
        <v>67.532898000000003</v>
      </c>
      <c r="N406" s="13">
        <v>105.722307</v>
      </c>
      <c r="O406" s="13">
        <v>72.872331000000003</v>
      </c>
      <c r="P406" s="13">
        <v>62.311535999999997</v>
      </c>
      <c r="Q406" s="13">
        <v>67.283636999999999</v>
      </c>
      <c r="R406" s="13">
        <v>58.861239000000005</v>
      </c>
      <c r="S406" s="13">
        <v>44.115483000000005</v>
      </c>
      <c r="T406" s="14">
        <v>41.72</v>
      </c>
      <c r="U406" s="14">
        <v>54.34</v>
      </c>
      <c r="V406" s="14">
        <v>56.79</v>
      </c>
      <c r="W406" s="14">
        <v>50.84</v>
      </c>
      <c r="X406" s="14">
        <v>58.61</v>
      </c>
      <c r="Y406" s="14">
        <v>37.15</v>
      </c>
      <c r="Z406" s="14">
        <v>35.96</v>
      </c>
      <c r="AA406" s="13">
        <v>23.21</v>
      </c>
      <c r="AC406" s="13">
        <v>52.45</v>
      </c>
    </row>
    <row r="409" spans="1:29">
      <c r="D409" s="9" t="s">
        <v>78</v>
      </c>
      <c r="E409" s="9" t="s">
        <v>79</v>
      </c>
      <c r="F409" s="9" t="s">
        <v>80</v>
      </c>
      <c r="G409" s="9" t="s">
        <v>81</v>
      </c>
      <c r="H409" s="9" t="s">
        <v>82</v>
      </c>
      <c r="I409" s="9" t="s">
        <v>83</v>
      </c>
      <c r="J409" s="9" t="s">
        <v>84</v>
      </c>
      <c r="K409" s="9" t="s">
        <v>85</v>
      </c>
      <c r="L409" s="9" t="s">
        <v>86</v>
      </c>
      <c r="M409" s="9" t="s">
        <v>87</v>
      </c>
      <c r="N409" s="9" t="s">
        <v>88</v>
      </c>
      <c r="O409" s="9" t="s">
        <v>89</v>
      </c>
      <c r="P409" s="9" t="s">
        <v>90</v>
      </c>
      <c r="Q409" s="9" t="s">
        <v>91</v>
      </c>
      <c r="R409" s="9" t="s">
        <v>92</v>
      </c>
      <c r="S409" s="9" t="s">
        <v>93</v>
      </c>
      <c r="T409" s="9" t="s">
        <v>94</v>
      </c>
      <c r="U409" s="9" t="s">
        <v>95</v>
      </c>
      <c r="V409" s="9" t="s">
        <v>96</v>
      </c>
      <c r="W409" s="9" t="s">
        <v>97</v>
      </c>
      <c r="X409" s="9" t="s">
        <v>98</v>
      </c>
      <c r="Y409" s="9" t="s">
        <v>99</v>
      </c>
      <c r="Z409" s="9" t="s">
        <v>100</v>
      </c>
      <c r="AA409" s="9" t="s">
        <v>101</v>
      </c>
      <c r="AB409" s="9" t="s">
        <v>102</v>
      </c>
      <c r="AC409" s="9" t="s">
        <v>103</v>
      </c>
    </row>
    <row r="410" spans="1:29">
      <c r="B410" s="9" t="s">
        <v>0</v>
      </c>
      <c r="C410" s="9"/>
      <c r="D410" s="9" t="s">
        <v>104</v>
      </c>
      <c r="E410" s="9" t="s">
        <v>105</v>
      </c>
      <c r="F410" s="9" t="s">
        <v>106</v>
      </c>
      <c r="G410" s="9" t="s">
        <v>107</v>
      </c>
      <c r="H410" s="9" t="s">
        <v>108</v>
      </c>
      <c r="I410" s="9" t="s">
        <v>109</v>
      </c>
      <c r="J410" s="9" t="s">
        <v>110</v>
      </c>
      <c r="K410" s="9" t="s">
        <v>111</v>
      </c>
      <c r="L410" s="9" t="s">
        <v>112</v>
      </c>
      <c r="M410" s="9" t="s">
        <v>113</v>
      </c>
      <c r="N410" s="9" t="s">
        <v>114</v>
      </c>
      <c r="O410" s="9" t="s">
        <v>115</v>
      </c>
      <c r="P410" s="9" t="s">
        <v>116</v>
      </c>
      <c r="Q410" s="9" t="s">
        <v>117</v>
      </c>
      <c r="R410" s="9" t="s">
        <v>118</v>
      </c>
      <c r="S410" s="9" t="s">
        <v>119</v>
      </c>
      <c r="T410" s="9" t="s">
        <v>120</v>
      </c>
      <c r="U410" s="9" t="s">
        <v>121</v>
      </c>
      <c r="V410" s="9" t="s">
        <v>122</v>
      </c>
      <c r="W410" s="9" t="s">
        <v>123</v>
      </c>
      <c r="X410" s="9" t="s">
        <v>124</v>
      </c>
      <c r="Y410" s="9" t="s">
        <v>125</v>
      </c>
      <c r="Z410" s="9" t="s">
        <v>126</v>
      </c>
      <c r="AA410" s="9" t="s">
        <v>127</v>
      </c>
      <c r="AB410" s="9" t="s">
        <v>128</v>
      </c>
      <c r="AC410" s="9" t="s">
        <v>129</v>
      </c>
    </row>
    <row r="411" spans="1:29">
      <c r="B411" s="10" t="s">
        <v>180</v>
      </c>
      <c r="C411" s="10"/>
    </row>
    <row r="412" spans="1:29">
      <c r="B412" s="16" t="s">
        <v>2</v>
      </c>
      <c r="C412" s="16"/>
      <c r="D412" s="12">
        <v>79</v>
      </c>
      <c r="E412" s="12">
        <v>80</v>
      </c>
      <c r="F412" s="12">
        <v>80</v>
      </c>
      <c r="G412" s="12">
        <v>80</v>
      </c>
      <c r="H412" s="12">
        <v>80</v>
      </c>
      <c r="I412" s="12">
        <v>80</v>
      </c>
      <c r="J412" s="12">
        <v>80</v>
      </c>
      <c r="K412" s="12">
        <v>80</v>
      </c>
      <c r="L412" s="12">
        <v>60</v>
      </c>
      <c r="M412" s="12">
        <v>60</v>
      </c>
      <c r="N412" s="12">
        <v>31</v>
      </c>
      <c r="O412" s="12">
        <v>76</v>
      </c>
      <c r="P412" s="12">
        <v>73</v>
      </c>
      <c r="Q412" s="12">
        <v>35</v>
      </c>
      <c r="R412" s="12">
        <v>32</v>
      </c>
      <c r="S412" s="12">
        <v>19</v>
      </c>
      <c r="T412" s="12">
        <v>26</v>
      </c>
      <c r="U412" s="12">
        <v>60</v>
      </c>
      <c r="V412" s="12">
        <v>39</v>
      </c>
      <c r="W412" s="12">
        <v>29</v>
      </c>
      <c r="X412" s="12">
        <v>98</v>
      </c>
      <c r="Y412" s="12">
        <v>17</v>
      </c>
      <c r="Z412" s="12">
        <v>17</v>
      </c>
      <c r="AA412" s="12">
        <v>38</v>
      </c>
      <c r="AC412" s="12">
        <v>32</v>
      </c>
    </row>
    <row r="413" spans="1:29">
      <c r="A413" s="9" t="s">
        <v>130</v>
      </c>
      <c r="B413" s="10" t="s">
        <v>3</v>
      </c>
      <c r="C413" s="10" t="s">
        <v>4</v>
      </c>
      <c r="D413" s="13">
        <v>1.312469173559991E-2</v>
      </c>
      <c r="E413" s="13">
        <v>0.11812966504432471</v>
      </c>
      <c r="F413" s="13">
        <v>0</v>
      </c>
      <c r="G413" s="13">
        <v>0.17064189974693403</v>
      </c>
      <c r="H413" s="13">
        <v>1.3126697044334976E-2</v>
      </c>
      <c r="I413" s="13">
        <v>0.19695468325791857</v>
      </c>
      <c r="J413" s="13">
        <v>0</v>
      </c>
      <c r="K413" s="13">
        <v>0</v>
      </c>
      <c r="L413" s="13">
        <v>3.9396008321775318E-2</v>
      </c>
      <c r="M413" s="13">
        <v>0</v>
      </c>
      <c r="N413" s="13">
        <v>3.9396321915414194E-2</v>
      </c>
      <c r="O413" s="13">
        <v>0</v>
      </c>
      <c r="P413" s="13">
        <v>0</v>
      </c>
      <c r="Q413" s="13">
        <v>1.3133529252227818E-2</v>
      </c>
      <c r="R413" s="13">
        <v>0</v>
      </c>
      <c r="S413" s="13">
        <v>0</v>
      </c>
      <c r="T413" s="14">
        <v>0</v>
      </c>
      <c r="U413" s="14">
        <v>0.03</v>
      </c>
      <c r="V413" s="14">
        <v>0.02</v>
      </c>
      <c r="W413" s="14">
        <v>0.01</v>
      </c>
      <c r="X413" s="14">
        <v>0.18</v>
      </c>
      <c r="Y413" s="14">
        <v>0</v>
      </c>
      <c r="Z413" s="14">
        <v>0.01</v>
      </c>
      <c r="AC413" s="13">
        <v>0.05</v>
      </c>
    </row>
    <row r="414" spans="1:29">
      <c r="A414" s="9" t="s">
        <v>131</v>
      </c>
      <c r="B414" s="10" t="s">
        <v>5</v>
      </c>
      <c r="C414" s="10" t="s">
        <v>4</v>
      </c>
      <c r="D414" s="13">
        <v>0.45936421074599681</v>
      </c>
      <c r="E414" s="13">
        <v>0.64315039857465672</v>
      </c>
      <c r="F414" s="13">
        <v>0.51191715181268882</v>
      </c>
      <c r="G414" s="13">
        <v>1.2601247981312051</v>
      </c>
      <c r="H414" s="13">
        <v>1.4308099778325125</v>
      </c>
      <c r="I414" s="13">
        <v>1.6281587149321268</v>
      </c>
      <c r="J414" s="13">
        <v>0.4595808745247148</v>
      </c>
      <c r="K414" s="13">
        <v>0.24953546070878277</v>
      </c>
      <c r="L414" s="13">
        <v>0.11818802496532595</v>
      </c>
      <c r="M414" s="13">
        <v>0.24956529212043563</v>
      </c>
      <c r="N414" s="13">
        <v>6.566053652569033E-2</v>
      </c>
      <c r="O414" s="13">
        <v>0.10507890355329949</v>
      </c>
      <c r="P414" s="13">
        <v>0.1838673422818792</v>
      </c>
      <c r="Q414" s="13">
        <v>0.21013646803564509</v>
      </c>
      <c r="R414" s="13">
        <v>0.28896046575342466</v>
      </c>
      <c r="S414" s="13">
        <v>0.59122372586872585</v>
      </c>
      <c r="T414" s="14">
        <v>0.28000000000000003</v>
      </c>
      <c r="U414" s="14">
        <v>0.22</v>
      </c>
      <c r="V414" s="14">
        <v>0.25</v>
      </c>
      <c r="W414" s="14">
        <v>0.14000000000000001</v>
      </c>
      <c r="X414" s="14">
        <v>0.52</v>
      </c>
      <c r="Y414" s="14">
        <v>0.23</v>
      </c>
      <c r="Z414" s="14">
        <v>0.59</v>
      </c>
      <c r="AA414" s="13">
        <v>0.1</v>
      </c>
      <c r="AC414" s="13">
        <v>0.33</v>
      </c>
    </row>
    <row r="415" spans="1:29">
      <c r="A415" s="9" t="s">
        <v>132</v>
      </c>
      <c r="B415" s="10" t="s">
        <v>6</v>
      </c>
      <c r="C415" s="10" t="s">
        <v>7</v>
      </c>
      <c r="D415" s="13">
        <v>0.6299852033087957</v>
      </c>
      <c r="E415" s="13">
        <v>0.23625933008864941</v>
      </c>
      <c r="F415" s="13">
        <v>0.42003458610271904</v>
      </c>
      <c r="G415" s="13">
        <v>0.48567309927973534</v>
      </c>
      <c r="H415" s="13">
        <v>0.55132127586206892</v>
      </c>
      <c r="I415" s="13">
        <v>0.27573655656108598</v>
      </c>
      <c r="J415" s="13">
        <v>9.1916174904942971E-2</v>
      </c>
      <c r="K415" s="13">
        <v>0.68293915562403706</v>
      </c>
      <c r="L415" s="13">
        <v>0.15758403328710127</v>
      </c>
      <c r="M415" s="13">
        <v>0.18389021524663679</v>
      </c>
      <c r="N415" s="13">
        <v>0.10505685844110452</v>
      </c>
      <c r="O415" s="13">
        <v>0.53852938071065992</v>
      </c>
      <c r="P415" s="13">
        <v>0.17073396069031641</v>
      </c>
      <c r="Q415" s="13">
        <v>0.3546052898101511</v>
      </c>
      <c r="R415" s="13">
        <v>0.48597896513075967</v>
      </c>
      <c r="S415" s="13">
        <v>0.38101084555984555</v>
      </c>
      <c r="T415" s="14">
        <v>0.3</v>
      </c>
      <c r="U415" s="14">
        <v>0.27</v>
      </c>
      <c r="V415" s="14">
        <v>0.1</v>
      </c>
      <c r="W415" s="14">
        <v>0.22</v>
      </c>
      <c r="X415" s="14">
        <v>0.43</v>
      </c>
      <c r="Y415" s="14">
        <v>0.56000000000000005</v>
      </c>
      <c r="Z415" s="14">
        <v>0.13</v>
      </c>
      <c r="AA415" s="13">
        <v>0.2</v>
      </c>
      <c r="AC415" s="13">
        <v>0.23</v>
      </c>
    </row>
    <row r="416" spans="1:29">
      <c r="A416" s="9" t="s">
        <v>133</v>
      </c>
      <c r="B416" s="10" t="s">
        <v>8</v>
      </c>
      <c r="C416" s="10" t="s">
        <v>9</v>
      </c>
      <c r="D416" s="13">
        <v>6.5623458677999555E-2</v>
      </c>
      <c r="E416" s="13">
        <v>2.6251036676516605E-2</v>
      </c>
      <c r="F416" s="13">
        <v>0.11813472734138973</v>
      </c>
      <c r="G416" s="13">
        <v>3.9378899941600161E-2</v>
      </c>
      <c r="H416" s="13">
        <v>3.9380091133004926E-2</v>
      </c>
      <c r="I416" s="13">
        <v>1.3130312217194571E-2</v>
      </c>
      <c r="J416" s="13">
        <v>1.3130882129277566E-2</v>
      </c>
      <c r="K416" s="13">
        <v>6.5667226502311257E-2</v>
      </c>
      <c r="L416" s="13">
        <v>3.9396008321775318E-2</v>
      </c>
      <c r="M416" s="13">
        <v>3.9405046124279308E-2</v>
      </c>
      <c r="N416" s="13">
        <v>5.2528429220552258E-2</v>
      </c>
      <c r="O416" s="13">
        <v>0.19702294416243654</v>
      </c>
      <c r="P416" s="13">
        <v>0.1050670527325024</v>
      </c>
      <c r="Q416" s="13">
        <v>0.23640352654010072</v>
      </c>
      <c r="R416" s="13">
        <v>0.23642219925280197</v>
      </c>
      <c r="S416" s="13">
        <v>0</v>
      </c>
      <c r="T416" s="13">
        <v>0.04</v>
      </c>
      <c r="U416" s="13">
        <v>0.14000000000000001</v>
      </c>
      <c r="V416" s="13">
        <v>0.05</v>
      </c>
      <c r="W416" s="13">
        <v>0.11</v>
      </c>
      <c r="X416" s="13">
        <v>0.13</v>
      </c>
      <c r="Y416" s="13">
        <v>0.3</v>
      </c>
      <c r="Z416" s="14">
        <v>0.04</v>
      </c>
      <c r="AA416" s="13">
        <v>0.02</v>
      </c>
      <c r="AC416" s="13">
        <v>0.03</v>
      </c>
    </row>
    <row r="417" spans="1:29">
      <c r="A417" s="9" t="s">
        <v>134</v>
      </c>
      <c r="B417" s="10" t="s">
        <v>10</v>
      </c>
      <c r="C417" s="10" t="s">
        <v>11</v>
      </c>
      <c r="D417" s="13">
        <v>13.689053480230706</v>
      </c>
      <c r="E417" s="13">
        <v>17.128801431427085</v>
      </c>
      <c r="F417" s="13">
        <v>24.17824086253777</v>
      </c>
      <c r="G417" s="13">
        <v>11.669280682694183</v>
      </c>
      <c r="H417" s="13">
        <v>13.047936862068966</v>
      </c>
      <c r="I417" s="13">
        <v>8.8629607466063351</v>
      </c>
      <c r="J417" s="13">
        <v>5.3048763802281371</v>
      </c>
      <c r="K417" s="13">
        <v>3.4278292234206473</v>
      </c>
      <c r="L417" s="13">
        <v>2.0354604299583916</v>
      </c>
      <c r="M417" s="13">
        <v>3.546454151185138</v>
      </c>
      <c r="N417" s="13">
        <v>3.1123094313177213</v>
      </c>
      <c r="O417" s="13">
        <v>3.4938735431472083</v>
      </c>
      <c r="P417" s="13">
        <v>3.5591464113135185</v>
      </c>
      <c r="Q417" s="13">
        <v>2.3509017361487796</v>
      </c>
      <c r="R417" s="13">
        <v>3.9666391207970113</v>
      </c>
      <c r="S417" s="13">
        <v>1.8393627027027026</v>
      </c>
      <c r="T417" s="14">
        <v>1.61</v>
      </c>
      <c r="U417" s="14">
        <v>2.58</v>
      </c>
      <c r="V417" s="14">
        <v>1.36</v>
      </c>
      <c r="W417" s="14">
        <v>1.1399999999999999</v>
      </c>
      <c r="X417" s="14">
        <v>3.17</v>
      </c>
      <c r="Y417" s="14">
        <v>2.0299999999999998</v>
      </c>
      <c r="Z417" s="14">
        <v>1.37</v>
      </c>
      <c r="AA417" s="13">
        <v>0.7</v>
      </c>
      <c r="AC417" s="13">
        <v>0.65</v>
      </c>
    </row>
    <row r="418" spans="1:29">
      <c r="A418" s="9" t="s">
        <v>135</v>
      </c>
      <c r="B418" s="10" t="s">
        <v>12</v>
      </c>
      <c r="C418" s="10" t="s">
        <v>13</v>
      </c>
      <c r="D418" s="13">
        <v>0</v>
      </c>
      <c r="E418" s="13">
        <v>0.15750622005909962</v>
      </c>
      <c r="F418" s="13">
        <v>0.15751296978851964</v>
      </c>
      <c r="G418" s="13">
        <v>0.21002079968853421</v>
      </c>
      <c r="H418" s="13">
        <v>0.60382806403940892</v>
      </c>
      <c r="I418" s="13">
        <v>0.40703967873303171</v>
      </c>
      <c r="J418" s="13">
        <v>3.93926463878327E-2</v>
      </c>
      <c r="K418" s="13">
        <v>0.13133445300462251</v>
      </c>
      <c r="L418" s="13">
        <v>0.22324404715672683</v>
      </c>
      <c r="M418" s="13">
        <v>9.1945107623318395E-2</v>
      </c>
      <c r="N418" s="13">
        <v>0.26264214610276132</v>
      </c>
      <c r="O418" s="13">
        <v>0.14448349238578681</v>
      </c>
      <c r="P418" s="13">
        <v>0.31520115819750716</v>
      </c>
      <c r="Q418" s="13">
        <v>0.13133529252227819</v>
      </c>
      <c r="R418" s="13">
        <v>0.21015306600249067</v>
      </c>
      <c r="S418" s="13">
        <v>0.17079796525096524</v>
      </c>
      <c r="T418" s="14">
        <v>0.09</v>
      </c>
      <c r="U418" s="14">
        <v>7.0000000000000007E-2</v>
      </c>
      <c r="V418" s="14">
        <v>0.04</v>
      </c>
      <c r="W418" s="14">
        <v>0.12</v>
      </c>
      <c r="X418" s="14">
        <v>0.15</v>
      </c>
      <c r="Y418" s="14">
        <v>0.1</v>
      </c>
      <c r="Z418" s="14">
        <v>0.25</v>
      </c>
      <c r="AA418" s="13">
        <v>0.08</v>
      </c>
      <c r="AC418" s="13">
        <v>0.1</v>
      </c>
    </row>
    <row r="419" spans="1:29">
      <c r="A419" s="9" t="s">
        <v>136</v>
      </c>
      <c r="B419" s="10" t="s">
        <v>14</v>
      </c>
      <c r="C419" s="10" t="s">
        <v>13</v>
      </c>
      <c r="D419" s="13">
        <v>3.9374075206799732E-2</v>
      </c>
      <c r="E419" s="13">
        <v>1.3125518338258303E-2</v>
      </c>
      <c r="F419" s="13">
        <v>7.8756484894259821E-2</v>
      </c>
      <c r="G419" s="13">
        <v>0</v>
      </c>
      <c r="H419" s="13">
        <v>0</v>
      </c>
      <c r="I419" s="13">
        <v>1.3130312217194571E-2</v>
      </c>
      <c r="J419" s="13">
        <v>2.6261764258555132E-2</v>
      </c>
      <c r="K419" s="13">
        <v>3.9400335901386752E-2</v>
      </c>
      <c r="L419" s="13">
        <v>9.1924019417475744E-2</v>
      </c>
      <c r="M419" s="13">
        <v>5.254006149903908E-2</v>
      </c>
      <c r="N419" s="13">
        <v>0</v>
      </c>
      <c r="O419" s="13">
        <v>0</v>
      </c>
      <c r="P419" s="13">
        <v>0</v>
      </c>
      <c r="Q419" s="13">
        <v>0</v>
      </c>
      <c r="R419" s="13">
        <v>3.9403699875466998E-2</v>
      </c>
      <c r="S419" s="13">
        <v>0</v>
      </c>
      <c r="T419" s="15" t="s">
        <v>137</v>
      </c>
      <c r="U419" s="15" t="s">
        <v>137</v>
      </c>
      <c r="V419" s="15" t="s">
        <v>137</v>
      </c>
      <c r="W419" s="15" t="s">
        <v>137</v>
      </c>
      <c r="X419" s="15" t="s">
        <v>137</v>
      </c>
      <c r="Y419" s="15" t="s">
        <v>137</v>
      </c>
      <c r="Z419" s="15" t="s">
        <v>137</v>
      </c>
      <c r="AA419" s="13">
        <v>0.03</v>
      </c>
    </row>
    <row r="420" spans="1:29">
      <c r="A420" s="9" t="s">
        <v>138</v>
      </c>
      <c r="B420" s="10" t="s">
        <v>15</v>
      </c>
      <c r="C420" s="10" t="s">
        <v>9</v>
      </c>
      <c r="D420" s="13">
        <v>0.2756185264475981</v>
      </c>
      <c r="E420" s="13">
        <v>3.9376555014774904E-2</v>
      </c>
      <c r="F420" s="13">
        <v>2.625216163141994E-2</v>
      </c>
      <c r="G420" s="13">
        <v>0</v>
      </c>
      <c r="H420" s="13">
        <v>0</v>
      </c>
      <c r="I420" s="13">
        <v>0</v>
      </c>
      <c r="J420" s="13">
        <v>0</v>
      </c>
      <c r="K420" s="13">
        <v>0</v>
      </c>
      <c r="L420" s="13">
        <v>0</v>
      </c>
      <c r="M420" s="13">
        <v>0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5" t="s">
        <v>137</v>
      </c>
      <c r="U420" s="15" t="s">
        <v>137</v>
      </c>
      <c r="V420" s="15" t="s">
        <v>137</v>
      </c>
      <c r="W420" s="15" t="s">
        <v>137</v>
      </c>
      <c r="X420" s="15" t="s">
        <v>137</v>
      </c>
      <c r="Y420" s="15" t="s">
        <v>137</v>
      </c>
      <c r="Z420" s="15" t="s">
        <v>137</v>
      </c>
    </row>
    <row r="421" spans="1:29">
      <c r="A421" s="9" t="s">
        <v>139</v>
      </c>
      <c r="B421" s="10" t="s">
        <v>16</v>
      </c>
      <c r="C421" s="10" t="s">
        <v>17</v>
      </c>
      <c r="D421" s="13">
        <v>0.17062099256279883</v>
      </c>
      <c r="E421" s="13">
        <v>3.9376555014774904E-2</v>
      </c>
      <c r="F421" s="13">
        <v>3.937824244712991E-2</v>
      </c>
      <c r="G421" s="13">
        <v>1.3126299980533388E-2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13">
        <v>0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5" t="s">
        <v>137</v>
      </c>
      <c r="U421" s="14">
        <v>0</v>
      </c>
      <c r="V421" s="14">
        <v>0.01</v>
      </c>
      <c r="W421" s="15" t="s">
        <v>137</v>
      </c>
      <c r="X421" s="15" t="s">
        <v>137</v>
      </c>
      <c r="Y421" s="14">
        <v>0.01</v>
      </c>
      <c r="Z421" s="14">
        <v>0.01</v>
      </c>
      <c r="AA421" s="13">
        <v>0</v>
      </c>
    </row>
    <row r="422" spans="1:29">
      <c r="A422" s="9" t="s">
        <v>140</v>
      </c>
      <c r="B422" s="10" t="s">
        <v>18</v>
      </c>
      <c r="C422" s="10" t="s">
        <v>19</v>
      </c>
      <c r="D422" s="13">
        <v>1.6537111586855886</v>
      </c>
      <c r="E422" s="13">
        <v>1.2863007971493134</v>
      </c>
      <c r="F422" s="13">
        <v>2.0739207688821755</v>
      </c>
      <c r="G422" s="13">
        <v>0.94509359859840381</v>
      </c>
      <c r="H422" s="13">
        <v>0.97137558128078816</v>
      </c>
      <c r="I422" s="13">
        <v>0.82720966968325804</v>
      </c>
      <c r="J422" s="13">
        <v>0.39392646387832697</v>
      </c>
      <c r="K422" s="13">
        <v>0.26266890600924503</v>
      </c>
      <c r="L422" s="13">
        <v>0.26264005547850211</v>
      </c>
      <c r="M422" s="13">
        <v>0.61734572261370912</v>
      </c>
      <c r="N422" s="13">
        <v>0.44649164837469424</v>
      </c>
      <c r="O422" s="13">
        <v>0.26269725888324874</v>
      </c>
      <c r="P422" s="13">
        <v>0.89306994822627039</v>
      </c>
      <c r="Q422" s="13">
        <v>1.0112817524215421</v>
      </c>
      <c r="R422" s="13">
        <v>0.51224809838107099</v>
      </c>
      <c r="S422" s="13">
        <v>0.81457491119691117</v>
      </c>
      <c r="T422" s="14">
        <v>0.44</v>
      </c>
      <c r="U422" s="14">
        <v>0.5</v>
      </c>
      <c r="V422" s="14">
        <v>1.45</v>
      </c>
      <c r="W422" s="14">
        <v>0.6</v>
      </c>
      <c r="X422" s="14">
        <v>0.56999999999999995</v>
      </c>
      <c r="Y422" s="14">
        <v>0.41</v>
      </c>
      <c r="Z422" s="14">
        <v>0.23</v>
      </c>
      <c r="AA422" s="13">
        <v>0.2</v>
      </c>
      <c r="AC422" s="13">
        <v>0.45</v>
      </c>
    </row>
    <row r="423" spans="1:29">
      <c r="A423" s="9" t="s">
        <v>141</v>
      </c>
      <c r="B423" s="10" t="s">
        <v>20</v>
      </c>
      <c r="C423" s="10" t="s">
        <v>21</v>
      </c>
      <c r="D423" s="13">
        <v>0.5512370528951962</v>
      </c>
      <c r="E423" s="13">
        <v>0.89253524700156461</v>
      </c>
      <c r="F423" s="13">
        <v>1.0107082228096678</v>
      </c>
      <c r="G423" s="13">
        <v>0.14438929978586726</v>
      </c>
      <c r="H423" s="13">
        <v>0.48568779064039408</v>
      </c>
      <c r="I423" s="13">
        <v>3.6502267963800907</v>
      </c>
      <c r="J423" s="13">
        <v>7.87852927756654E-2</v>
      </c>
      <c r="K423" s="13">
        <v>0.22326857010785828</v>
      </c>
      <c r="L423" s="13">
        <v>0.27577205825242723</v>
      </c>
      <c r="M423" s="13">
        <v>0.35464541511851383</v>
      </c>
      <c r="N423" s="13">
        <v>1.0505685844110453</v>
      </c>
      <c r="O423" s="13">
        <v>0.51225965482233504</v>
      </c>
      <c r="P423" s="13">
        <v>3.9400144774688395E-2</v>
      </c>
      <c r="Q423" s="13">
        <v>1.3133529252227818E-2</v>
      </c>
      <c r="R423" s="13">
        <v>3.9403699875466998E-2</v>
      </c>
      <c r="S423" s="13">
        <v>0</v>
      </c>
      <c r="T423" s="15" t="s">
        <v>137</v>
      </c>
      <c r="U423" s="14">
        <v>0.12</v>
      </c>
      <c r="V423" s="14">
        <v>0.03</v>
      </c>
      <c r="W423" s="14">
        <v>0.08</v>
      </c>
      <c r="X423" s="14">
        <v>0.04</v>
      </c>
      <c r="Y423" s="14">
        <v>0.1</v>
      </c>
      <c r="Z423" s="15" t="s">
        <v>137</v>
      </c>
      <c r="AA423" s="13">
        <v>0</v>
      </c>
    </row>
    <row r="424" spans="1:29">
      <c r="A424" s="9" t="s">
        <v>142</v>
      </c>
      <c r="B424" s="10" t="s">
        <v>22</v>
      </c>
      <c r="C424" s="10" t="s">
        <v>23</v>
      </c>
      <c r="D424" s="13">
        <v>15.395263405858696</v>
      </c>
      <c r="E424" s="13">
        <v>14.319940507039806</v>
      </c>
      <c r="F424" s="13">
        <v>13.296719866314202</v>
      </c>
      <c r="G424" s="13">
        <v>14.64895077827526</v>
      </c>
      <c r="H424" s="13">
        <v>12.942923285714286</v>
      </c>
      <c r="I424" s="13">
        <v>9.4932157330316755</v>
      </c>
      <c r="J424" s="13">
        <v>4.0311808136882128</v>
      </c>
      <c r="K424" s="13">
        <v>3.1520268721109401</v>
      </c>
      <c r="L424" s="13">
        <v>1.9566684133148406</v>
      </c>
      <c r="M424" s="13">
        <v>1.2478264606021781</v>
      </c>
      <c r="N424" s="13">
        <v>4.0709532645928004</v>
      </c>
      <c r="O424" s="13">
        <v>3.12609738071066</v>
      </c>
      <c r="P424" s="13">
        <v>1.9043403307766058</v>
      </c>
      <c r="Q424" s="13">
        <v>0.72234410887253009</v>
      </c>
      <c r="R424" s="13">
        <v>0.91941966376089657</v>
      </c>
      <c r="S424" s="13">
        <v>0.4861172857142857</v>
      </c>
      <c r="T424" s="13">
        <v>0.36</v>
      </c>
      <c r="U424" s="14">
        <v>0.79</v>
      </c>
      <c r="V424" s="14">
        <v>0.43</v>
      </c>
      <c r="W424" s="14">
        <v>0.82</v>
      </c>
      <c r="X424" s="14">
        <v>0.52</v>
      </c>
      <c r="Y424" s="14">
        <v>0.8</v>
      </c>
      <c r="Z424" s="14">
        <v>0.69</v>
      </c>
      <c r="AA424" s="13">
        <v>0.39</v>
      </c>
      <c r="AC424" s="13">
        <v>1.07</v>
      </c>
    </row>
    <row r="425" spans="1:29">
      <c r="A425" s="9" t="s">
        <v>143</v>
      </c>
      <c r="B425" s="10" t="s">
        <v>24</v>
      </c>
      <c r="C425" s="10" t="s">
        <v>25</v>
      </c>
      <c r="D425" s="13">
        <v>5.1448791603551642</v>
      </c>
      <c r="E425" s="13">
        <v>7.6521771912045899</v>
      </c>
      <c r="F425" s="13">
        <v>4.7253890936555898</v>
      </c>
      <c r="G425" s="13">
        <v>9.3853044860813721</v>
      </c>
      <c r="H425" s="13">
        <v>11.144565790640394</v>
      </c>
      <c r="I425" s="13">
        <v>6.3550711131221727</v>
      </c>
      <c r="J425" s="13">
        <v>5.3967925551330804</v>
      </c>
      <c r="K425" s="13">
        <v>2.5872887241910631</v>
      </c>
      <c r="L425" s="13">
        <v>4.0315248515950071</v>
      </c>
      <c r="M425" s="13">
        <v>1.7338220294682898</v>
      </c>
      <c r="N425" s="13">
        <v>6.9994131936385884</v>
      </c>
      <c r="O425" s="13">
        <v>7.5262764670050766</v>
      </c>
      <c r="P425" s="13">
        <v>5.4503533604985623</v>
      </c>
      <c r="Q425" s="13">
        <v>5.4898152274312277</v>
      </c>
      <c r="R425" s="13">
        <v>6.5804178792029884</v>
      </c>
      <c r="S425" s="13">
        <v>3.4159593050193053</v>
      </c>
      <c r="T425" s="14">
        <v>3.39</v>
      </c>
      <c r="U425" s="14">
        <v>5.74</v>
      </c>
      <c r="V425" s="14">
        <v>4.63</v>
      </c>
      <c r="W425" s="14">
        <v>3.95</v>
      </c>
      <c r="X425" s="14">
        <v>3.54</v>
      </c>
      <c r="Y425" s="14">
        <v>1.55</v>
      </c>
      <c r="Z425" s="14">
        <v>2.36</v>
      </c>
      <c r="AA425" s="13">
        <v>1.23</v>
      </c>
      <c r="AC425" s="13">
        <v>2.2599999999999998</v>
      </c>
    </row>
    <row r="426" spans="1:29">
      <c r="A426" s="9" t="s">
        <v>144</v>
      </c>
      <c r="B426" s="10" t="s">
        <v>26</v>
      </c>
      <c r="C426" s="10" t="s">
        <v>27</v>
      </c>
      <c r="D426" s="13">
        <v>0.44623951901039699</v>
      </c>
      <c r="E426" s="13">
        <v>0.32813795845645755</v>
      </c>
      <c r="F426" s="13">
        <v>0.24939553549848945</v>
      </c>
      <c r="G426" s="13">
        <v>0.13126299980533387</v>
      </c>
      <c r="H426" s="13">
        <v>0.52506788177339903</v>
      </c>
      <c r="I426" s="13">
        <v>5.2521248868778285E-2</v>
      </c>
      <c r="J426" s="13">
        <v>1.1686485095057033</v>
      </c>
      <c r="K426" s="13">
        <v>0.19700167950693376</v>
      </c>
      <c r="L426" s="13">
        <v>6.5660013869625528E-2</v>
      </c>
      <c r="M426" s="13">
        <v>2.3380327367072389</v>
      </c>
      <c r="N426" s="13">
        <v>2.2849866710940234</v>
      </c>
      <c r="O426" s="13">
        <v>1.2478119796954315</v>
      </c>
      <c r="P426" s="13">
        <v>0.34146792138063281</v>
      </c>
      <c r="Q426" s="13">
        <v>0.22326999728787295</v>
      </c>
      <c r="R426" s="13">
        <v>0.14448023287671233</v>
      </c>
      <c r="S426" s="13">
        <v>0.18393627027027029</v>
      </c>
      <c r="T426" s="14">
        <v>0.03</v>
      </c>
      <c r="U426" s="14">
        <v>1.77</v>
      </c>
      <c r="V426" s="14">
        <v>0.28000000000000003</v>
      </c>
      <c r="W426" s="14">
        <v>0.19</v>
      </c>
      <c r="X426" s="14">
        <v>0.27</v>
      </c>
      <c r="Y426" s="14">
        <v>11.73</v>
      </c>
      <c r="Z426" s="14">
        <v>0.15</v>
      </c>
      <c r="AA426" s="13">
        <v>0.34</v>
      </c>
      <c r="AC426" s="13">
        <v>0.12</v>
      </c>
    </row>
    <row r="427" spans="1:29">
      <c r="A427" s="9" t="s">
        <v>145</v>
      </c>
      <c r="B427" s="10" t="s">
        <v>28</v>
      </c>
      <c r="C427" s="10" t="s">
        <v>29</v>
      </c>
      <c r="D427" s="13">
        <v>6.6017199430067555</v>
      </c>
      <c r="E427" s="13">
        <v>14.556199837128457</v>
      </c>
      <c r="F427" s="13">
        <v>18.796547728096677</v>
      </c>
      <c r="G427" s="13">
        <v>11.012965683667513</v>
      </c>
      <c r="H427" s="13">
        <v>6.4452082487684734</v>
      </c>
      <c r="I427" s="13">
        <v>1.5756374660633485</v>
      </c>
      <c r="J427" s="13">
        <v>1.3918735057034222</v>
      </c>
      <c r="K427" s="13">
        <v>0.68293915562403706</v>
      </c>
      <c r="L427" s="13">
        <v>0.17071603606102639</v>
      </c>
      <c r="M427" s="13">
        <v>0.52540061499039081</v>
      </c>
      <c r="N427" s="13">
        <v>1.3394749451240826</v>
      </c>
      <c r="O427" s="13">
        <v>0.98511472081218276</v>
      </c>
      <c r="P427" s="13">
        <v>0.64353569798657717</v>
      </c>
      <c r="Q427" s="13">
        <v>1.5103558640061989</v>
      </c>
      <c r="R427" s="13">
        <v>0.59105549813200497</v>
      </c>
      <c r="S427" s="13">
        <v>1.0247877915057915</v>
      </c>
      <c r="T427" s="14">
        <v>0.97</v>
      </c>
      <c r="U427" s="14">
        <v>0.73</v>
      </c>
      <c r="V427" s="14">
        <v>0.54</v>
      </c>
      <c r="W427" s="14">
        <v>0.41</v>
      </c>
      <c r="X427" s="14">
        <v>0.34</v>
      </c>
      <c r="Y427" s="14">
        <v>0.88</v>
      </c>
      <c r="Z427" s="14">
        <v>0.35</v>
      </c>
      <c r="AA427" s="13">
        <v>0.1</v>
      </c>
      <c r="AC427" s="13">
        <v>0.14000000000000001</v>
      </c>
    </row>
    <row r="428" spans="1:29">
      <c r="A428" s="9" t="s">
        <v>146</v>
      </c>
      <c r="B428" s="10" t="s">
        <v>30</v>
      </c>
      <c r="C428" s="10" t="s">
        <v>30</v>
      </c>
      <c r="D428" s="13">
        <v>2.8611827983607805</v>
      </c>
      <c r="E428" s="13">
        <v>9.9622684187380504</v>
      </c>
      <c r="F428" s="13">
        <v>6.3792752764350462</v>
      </c>
      <c r="G428" s="13">
        <v>5.2505199922133547</v>
      </c>
      <c r="H428" s="13">
        <v>2.5203258325123152</v>
      </c>
      <c r="I428" s="13">
        <v>0.69590654751131231</v>
      </c>
      <c r="J428" s="13">
        <v>0.51210440304182514</v>
      </c>
      <c r="K428" s="13">
        <v>0.32833613251155624</v>
      </c>
      <c r="L428" s="13">
        <v>2.6264005547850213E-2</v>
      </c>
      <c r="M428" s="13">
        <v>0.2232952613709161</v>
      </c>
      <c r="N428" s="13">
        <v>0.27577425340789935</v>
      </c>
      <c r="O428" s="13">
        <v>0.19702294416243654</v>
      </c>
      <c r="P428" s="13">
        <v>0.13133381591562801</v>
      </c>
      <c r="Q428" s="13">
        <v>0.14446882177450601</v>
      </c>
      <c r="R428" s="13">
        <v>9.1941966376089673E-2</v>
      </c>
      <c r="S428" s="13">
        <v>2.6276610038610038E-2</v>
      </c>
      <c r="T428" s="14">
        <v>0.02</v>
      </c>
      <c r="U428" s="14">
        <v>0.1</v>
      </c>
      <c r="V428" s="14">
        <v>0.08</v>
      </c>
      <c r="W428" s="14">
        <v>7.0000000000000007E-2</v>
      </c>
      <c r="X428" s="14">
        <v>0.03</v>
      </c>
      <c r="Y428" s="15" t="s">
        <v>137</v>
      </c>
      <c r="Z428" s="14">
        <v>0.06</v>
      </c>
      <c r="AA428" s="13">
        <v>0.01</v>
      </c>
      <c r="AC428" s="13">
        <v>0.01</v>
      </c>
    </row>
    <row r="429" spans="1:29">
      <c r="A429" s="9" t="s">
        <v>147</v>
      </c>
      <c r="B429" s="10" t="s">
        <v>31</v>
      </c>
      <c r="C429" s="10" t="s">
        <v>31</v>
      </c>
      <c r="D429" s="13">
        <v>1.784958076041588</v>
      </c>
      <c r="E429" s="13">
        <v>24.951610361029033</v>
      </c>
      <c r="F429" s="13">
        <v>13.441106755287009</v>
      </c>
      <c r="G429" s="13">
        <v>19.203776871520347</v>
      </c>
      <c r="H429" s="13">
        <v>6.3139412783251228</v>
      </c>
      <c r="I429" s="13">
        <v>10.031558533936652</v>
      </c>
      <c r="J429" s="13">
        <v>2.2453808441064638</v>
      </c>
      <c r="K429" s="13">
        <v>2.7054897318952236</v>
      </c>
      <c r="L429" s="13">
        <v>18.975744008321776</v>
      </c>
      <c r="M429" s="13">
        <v>1.825767137091608</v>
      </c>
      <c r="N429" s="13">
        <v>8.6540587140859841</v>
      </c>
      <c r="O429" s="13">
        <v>4.9912479187817258</v>
      </c>
      <c r="P429" s="13">
        <v>4.2026821093000963</v>
      </c>
      <c r="Q429" s="13">
        <v>5.332212876404494</v>
      </c>
      <c r="R429" s="13">
        <v>4.4920217858032379</v>
      </c>
      <c r="S429" s="13">
        <v>5.2027687876447875</v>
      </c>
      <c r="T429" s="14">
        <v>4.05</v>
      </c>
      <c r="U429" s="14">
        <v>10.43</v>
      </c>
      <c r="V429" s="14">
        <v>7.09</v>
      </c>
      <c r="W429" s="14">
        <v>5.03</v>
      </c>
      <c r="X429" s="14">
        <v>4.95</v>
      </c>
      <c r="Y429" s="14">
        <v>2.76</v>
      </c>
      <c r="Z429" s="14">
        <v>2.46</v>
      </c>
      <c r="AA429" s="13">
        <v>2</v>
      </c>
      <c r="AC429" s="13">
        <v>1.8</v>
      </c>
    </row>
    <row r="430" spans="1:29">
      <c r="A430" s="9" t="s">
        <v>148</v>
      </c>
      <c r="B430" s="10" t="s">
        <v>32</v>
      </c>
      <c r="C430" s="10" t="s">
        <v>33</v>
      </c>
      <c r="D430" s="13">
        <v>0</v>
      </c>
      <c r="E430" s="13">
        <v>0</v>
      </c>
      <c r="F430" s="13">
        <v>0</v>
      </c>
      <c r="G430" s="13">
        <v>0</v>
      </c>
      <c r="H430" s="13">
        <v>0</v>
      </c>
      <c r="I430" s="13">
        <v>1.3130312217194571E-2</v>
      </c>
      <c r="J430" s="13">
        <v>1.3130882129277566E-2</v>
      </c>
      <c r="K430" s="13">
        <v>3.9400335901386752E-2</v>
      </c>
      <c r="L430" s="13">
        <v>1.3132002773925107E-2</v>
      </c>
      <c r="M430" s="13">
        <v>1.313501537475977E-2</v>
      </c>
      <c r="N430" s="13">
        <v>0</v>
      </c>
      <c r="O430" s="13">
        <v>0.10507890355329949</v>
      </c>
      <c r="P430" s="13">
        <v>0</v>
      </c>
      <c r="Q430" s="13">
        <v>2.6267058504455636E-2</v>
      </c>
      <c r="R430" s="13">
        <v>3.9403699875466998E-2</v>
      </c>
      <c r="S430" s="13">
        <v>1.3138305019305019E-2</v>
      </c>
      <c r="T430" s="14">
        <v>0</v>
      </c>
      <c r="U430" s="14">
        <v>0.01</v>
      </c>
      <c r="V430" s="14">
        <v>0.02</v>
      </c>
      <c r="W430" s="14">
        <v>0</v>
      </c>
      <c r="X430" s="14">
        <v>0.01</v>
      </c>
      <c r="Y430" s="14">
        <v>0</v>
      </c>
      <c r="Z430" s="14">
        <v>0.01</v>
      </c>
      <c r="AA430" s="13">
        <v>0</v>
      </c>
      <c r="AC430" s="13">
        <v>0.01</v>
      </c>
    </row>
    <row r="431" spans="1:29">
      <c r="A431" s="9" t="s">
        <v>149</v>
      </c>
      <c r="B431" s="10" t="s">
        <v>34</v>
      </c>
      <c r="C431" s="10" t="s">
        <v>35</v>
      </c>
      <c r="D431" s="13">
        <v>11.484105268649921</v>
      </c>
      <c r="E431" s="13">
        <v>21.72273284981749</v>
      </c>
      <c r="F431" s="13">
        <v>18.48152178851964</v>
      </c>
      <c r="G431" s="13">
        <v>23.286056165466228</v>
      </c>
      <c r="H431" s="13">
        <v>17.747294403940888</v>
      </c>
      <c r="I431" s="13">
        <v>9.8477341628959287</v>
      </c>
      <c r="J431" s="13">
        <v>5.9351587224334592</v>
      </c>
      <c r="K431" s="13">
        <v>6.3434540801232675</v>
      </c>
      <c r="L431" s="13">
        <v>3.0860206518724</v>
      </c>
      <c r="M431" s="13">
        <v>6.3048073798846893</v>
      </c>
      <c r="N431" s="13">
        <v>15.574679263893744</v>
      </c>
      <c r="O431" s="13">
        <v>12.780221644670052</v>
      </c>
      <c r="P431" s="13">
        <v>7.5516944151486092</v>
      </c>
      <c r="Q431" s="13">
        <v>9.4167404738473461</v>
      </c>
      <c r="R431" s="13">
        <v>8.3273152403486925</v>
      </c>
      <c r="S431" s="13">
        <v>6.8319186100386107</v>
      </c>
      <c r="T431" s="14">
        <v>5.36</v>
      </c>
      <c r="U431" s="14">
        <v>9.5399999999999991</v>
      </c>
      <c r="V431" s="14">
        <v>7.29</v>
      </c>
      <c r="W431" s="14">
        <v>6.62</v>
      </c>
      <c r="X431" s="14">
        <v>5.54</v>
      </c>
      <c r="Y431" s="14">
        <v>3.09</v>
      </c>
      <c r="Z431" s="14">
        <v>2.84</v>
      </c>
      <c r="AA431" s="13">
        <v>1.49</v>
      </c>
      <c r="AC431" s="13">
        <v>1.87</v>
      </c>
    </row>
    <row r="432" spans="1:29">
      <c r="A432" s="9" t="s">
        <v>150</v>
      </c>
      <c r="B432" s="10" t="s">
        <v>36</v>
      </c>
      <c r="C432" s="10" t="s">
        <v>37</v>
      </c>
      <c r="D432" s="13">
        <v>13.282188036427108</v>
      </c>
      <c r="E432" s="13">
        <v>6.4840060590996016</v>
      </c>
      <c r="F432" s="13">
        <v>3.9246981638972813</v>
      </c>
      <c r="G432" s="13">
        <v>2.100207996885342</v>
      </c>
      <c r="H432" s="13">
        <v>3.8723756280788182</v>
      </c>
      <c r="I432" s="13">
        <v>4.7531730226244351</v>
      </c>
      <c r="J432" s="13">
        <v>1.1423867452471483</v>
      </c>
      <c r="K432" s="13">
        <v>2.2458191463790449</v>
      </c>
      <c r="L432" s="13">
        <v>0.53841211373092934</v>
      </c>
      <c r="M432" s="13">
        <v>1.2478264606021781</v>
      </c>
      <c r="N432" s="13">
        <v>0.31517057532331355</v>
      </c>
      <c r="O432" s="13">
        <v>0.15761835532994922</v>
      </c>
      <c r="P432" s="13">
        <v>0.26266763183125602</v>
      </c>
      <c r="Q432" s="13">
        <v>0.39400587756683453</v>
      </c>
      <c r="R432" s="13">
        <v>5.2538266500622668E-2</v>
      </c>
      <c r="S432" s="13">
        <v>0.10510644015444015</v>
      </c>
      <c r="T432" s="15" t="s">
        <v>137</v>
      </c>
      <c r="U432" s="14">
        <v>0.32</v>
      </c>
      <c r="V432" s="14">
        <v>0.13</v>
      </c>
      <c r="W432" s="14">
        <v>0.01</v>
      </c>
      <c r="X432" s="14">
        <v>0.08</v>
      </c>
      <c r="Y432" s="15" t="s">
        <v>137</v>
      </c>
      <c r="Z432" s="14">
        <v>0.01</v>
      </c>
      <c r="AA432" s="13">
        <v>0</v>
      </c>
      <c r="AC432" s="13">
        <v>0.17</v>
      </c>
    </row>
    <row r="433" spans="1:29">
      <c r="A433" s="9" t="s">
        <v>151</v>
      </c>
      <c r="B433" s="10" t="s">
        <v>38</v>
      </c>
      <c r="C433" s="10" t="s">
        <v>38</v>
      </c>
      <c r="D433" s="13">
        <v>27.207485967898613</v>
      </c>
      <c r="E433" s="13">
        <v>13.164894893273075</v>
      </c>
      <c r="F433" s="13">
        <v>3.9115720830815714</v>
      </c>
      <c r="G433" s="13">
        <v>4.1479107938485509</v>
      </c>
      <c r="H433" s="13">
        <v>3.3473077463054186</v>
      </c>
      <c r="I433" s="13">
        <v>2.0351983936651585</v>
      </c>
      <c r="J433" s="13">
        <v>0.70906763498098857</v>
      </c>
      <c r="K433" s="13">
        <v>0.82740705392912184</v>
      </c>
      <c r="L433" s="13">
        <v>0.38082808044382804</v>
      </c>
      <c r="M433" s="13">
        <v>3.4545090435618193</v>
      </c>
      <c r="N433" s="13">
        <v>0.23637793149248515</v>
      </c>
      <c r="O433" s="13">
        <v>2.1015780710659899</v>
      </c>
      <c r="P433" s="13">
        <v>2.9024773317353785</v>
      </c>
      <c r="Q433" s="13">
        <v>0.66980999186361878</v>
      </c>
      <c r="R433" s="13">
        <v>0.26269133250311333</v>
      </c>
      <c r="S433" s="13">
        <v>6.5691525096525094E-2</v>
      </c>
      <c r="T433" s="14">
        <v>0.06</v>
      </c>
      <c r="U433" s="14">
        <v>0.16</v>
      </c>
      <c r="V433" s="14">
        <v>0.43</v>
      </c>
      <c r="W433" s="14">
        <v>0.27</v>
      </c>
      <c r="X433" s="14">
        <v>0.11</v>
      </c>
      <c r="Y433" s="14">
        <v>0.2</v>
      </c>
      <c r="Z433" s="14">
        <v>0.05</v>
      </c>
      <c r="AA433" s="13">
        <v>0.04</v>
      </c>
      <c r="AC433" s="13">
        <v>0.17</v>
      </c>
    </row>
    <row r="434" spans="1:29">
      <c r="A434" s="9" t="s">
        <v>152</v>
      </c>
      <c r="B434" s="10" t="s">
        <v>39</v>
      </c>
      <c r="C434" s="10" t="s">
        <v>38</v>
      </c>
      <c r="D434" s="13">
        <v>1.4699654743871902</v>
      </c>
      <c r="E434" s="13">
        <v>4.6464334917434389</v>
      </c>
      <c r="F434" s="13">
        <v>3.8853199214501513</v>
      </c>
      <c r="G434" s="13">
        <v>2.1527131968074755</v>
      </c>
      <c r="H434" s="13">
        <v>1.3126697044334976</v>
      </c>
      <c r="I434" s="13">
        <v>3.7158783574660639</v>
      </c>
      <c r="J434" s="13">
        <v>0.21009411406844106</v>
      </c>
      <c r="K434" s="13">
        <v>0.44653714021571655</v>
      </c>
      <c r="L434" s="13">
        <v>3.9396008321775318E-2</v>
      </c>
      <c r="M434" s="13">
        <v>0.39405046124279308</v>
      </c>
      <c r="N434" s="13">
        <v>0</v>
      </c>
      <c r="O434" s="13">
        <v>0.57793396954314724</v>
      </c>
      <c r="P434" s="13">
        <v>3.9400144774688395E-2</v>
      </c>
      <c r="Q434" s="13">
        <v>0</v>
      </c>
      <c r="R434" s="13">
        <v>0</v>
      </c>
      <c r="S434" s="13">
        <v>0</v>
      </c>
      <c r="T434" s="15" t="s">
        <v>137</v>
      </c>
      <c r="U434" s="15" t="s">
        <v>137</v>
      </c>
      <c r="V434" s="15" t="s">
        <v>137</v>
      </c>
      <c r="W434" s="15" t="s">
        <v>137</v>
      </c>
      <c r="X434" s="15" t="s">
        <v>137</v>
      </c>
      <c r="Y434" s="15" t="s">
        <v>137</v>
      </c>
      <c r="Z434" s="15" t="s">
        <v>137</v>
      </c>
    </row>
    <row r="435" spans="1:29">
      <c r="A435" s="9" t="s">
        <v>153</v>
      </c>
      <c r="B435" s="10" t="s">
        <v>40</v>
      </c>
      <c r="C435" s="10" t="s">
        <v>40</v>
      </c>
      <c r="D435" s="13">
        <v>2.6905618057979814</v>
      </c>
      <c r="E435" s="13">
        <v>8.2165744797496956</v>
      </c>
      <c r="F435" s="13">
        <v>1.6670122635951663</v>
      </c>
      <c r="G435" s="13">
        <v>0.85320949873467022</v>
      </c>
      <c r="H435" s="13">
        <v>1.5095701600985221</v>
      </c>
      <c r="I435" s="13">
        <v>0.70903685972850694</v>
      </c>
      <c r="J435" s="13">
        <v>1.0767323346007605</v>
      </c>
      <c r="K435" s="13">
        <v>1.4972127642526964</v>
      </c>
      <c r="L435" s="13">
        <v>0.27577205825242723</v>
      </c>
      <c r="M435" s="13">
        <v>0.19702523062139654</v>
      </c>
      <c r="N435" s="13">
        <v>0.35456689723872775</v>
      </c>
      <c r="O435" s="13">
        <v>0.57793396954314724</v>
      </c>
      <c r="P435" s="13">
        <v>0.13133381591562801</v>
      </c>
      <c r="Q435" s="13">
        <v>0.22326999728787295</v>
      </c>
      <c r="R435" s="13">
        <v>0</v>
      </c>
      <c r="S435" s="13">
        <v>6.5691525096525094E-2</v>
      </c>
      <c r="T435" s="14">
        <v>0.18</v>
      </c>
      <c r="U435" s="14">
        <v>0.16</v>
      </c>
      <c r="V435" s="15" t="s">
        <v>137</v>
      </c>
      <c r="W435" s="14">
        <v>0.23</v>
      </c>
      <c r="X435" s="14">
        <v>0.09</v>
      </c>
      <c r="Y435" s="15" t="s">
        <v>137</v>
      </c>
      <c r="Z435" s="15" t="s">
        <v>137</v>
      </c>
    </row>
    <row r="436" spans="1:29">
      <c r="A436" s="9" t="s">
        <v>154</v>
      </c>
      <c r="B436" s="10" t="s">
        <v>41</v>
      </c>
      <c r="C436" s="10" t="s">
        <v>23</v>
      </c>
      <c r="D436" s="13">
        <v>2.624938347119982E-2</v>
      </c>
      <c r="E436" s="13">
        <v>3.9376555014774904E-2</v>
      </c>
      <c r="F436" s="13">
        <v>0</v>
      </c>
      <c r="G436" s="13">
        <v>1.3126299980533388E-2</v>
      </c>
      <c r="H436" s="13">
        <v>1.3126697044334976E-2</v>
      </c>
      <c r="I436" s="13">
        <v>2.6260624434389142E-2</v>
      </c>
      <c r="J436" s="13">
        <v>3.93926463878327E-2</v>
      </c>
      <c r="K436" s="13">
        <v>3.9400335901386752E-2</v>
      </c>
      <c r="L436" s="13">
        <v>2.6264005547850213E-2</v>
      </c>
      <c r="M436" s="13">
        <v>9.1945107623318395E-2</v>
      </c>
      <c r="N436" s="13">
        <v>1.3132107305138065E-2</v>
      </c>
      <c r="O436" s="13">
        <v>6.5674314720812185E-2</v>
      </c>
      <c r="P436" s="13">
        <v>5.25335263662512E-2</v>
      </c>
      <c r="Q436" s="13">
        <v>2.6267058504455636E-2</v>
      </c>
      <c r="R436" s="13">
        <v>9.1941966376089673E-2</v>
      </c>
      <c r="S436" s="13">
        <v>6.5691525096525094E-2</v>
      </c>
      <c r="T436" s="14">
        <v>0.02</v>
      </c>
      <c r="U436" s="14">
        <v>0.09</v>
      </c>
      <c r="V436" s="14">
        <v>0.06</v>
      </c>
      <c r="W436" s="14">
        <v>0.06</v>
      </c>
      <c r="X436" s="14">
        <v>0.13</v>
      </c>
      <c r="Y436" s="14">
        <v>0.01</v>
      </c>
      <c r="Z436" s="14">
        <v>0.04</v>
      </c>
      <c r="AA436" s="13">
        <v>0.02</v>
      </c>
      <c r="AC436" s="13">
        <v>0.05</v>
      </c>
    </row>
    <row r="437" spans="1:29">
      <c r="A437" s="9" t="s">
        <v>155</v>
      </c>
      <c r="B437" s="10" t="s">
        <v>42</v>
      </c>
      <c r="C437" s="10" t="s">
        <v>27</v>
      </c>
      <c r="D437" s="13">
        <v>2.0999506776959858</v>
      </c>
      <c r="E437" s="13">
        <v>1.4700580538849299</v>
      </c>
      <c r="F437" s="13">
        <v>0.95820389954682783</v>
      </c>
      <c r="G437" s="13">
        <v>1.7983030973330743</v>
      </c>
      <c r="H437" s="13">
        <v>0.93199549014778327</v>
      </c>
      <c r="I437" s="13">
        <v>2.1402408914027151</v>
      </c>
      <c r="J437" s="13">
        <v>1.2999573307984791</v>
      </c>
      <c r="K437" s="13">
        <v>1.0375421787365178</v>
      </c>
      <c r="L437" s="13">
        <v>0.70912814979195571</v>
      </c>
      <c r="M437" s="13">
        <v>1.2478264606021781</v>
      </c>
      <c r="N437" s="13">
        <v>0.31517057532331355</v>
      </c>
      <c r="O437" s="13">
        <v>0.82749636548223349</v>
      </c>
      <c r="P437" s="13">
        <v>0.59100217162032598</v>
      </c>
      <c r="Q437" s="13">
        <v>0.2758041142967842</v>
      </c>
      <c r="R437" s="13">
        <v>0.70926659775840606</v>
      </c>
      <c r="S437" s="13">
        <v>0.6306386409266409</v>
      </c>
      <c r="T437" s="15" t="s">
        <v>137</v>
      </c>
      <c r="U437" s="14">
        <v>0.18</v>
      </c>
      <c r="V437" s="14">
        <v>0.08</v>
      </c>
      <c r="W437" s="14">
        <v>0.13</v>
      </c>
      <c r="X437" s="14">
        <v>0.06</v>
      </c>
      <c r="Y437" s="15" t="s">
        <v>137</v>
      </c>
      <c r="Z437" s="15" t="s">
        <v>137</v>
      </c>
    </row>
    <row r="438" spans="1:29">
      <c r="A438" s="9" t="s">
        <v>156</v>
      </c>
      <c r="B438" s="10" t="s">
        <v>43</v>
      </c>
      <c r="C438" s="10" t="s">
        <v>27</v>
      </c>
      <c r="D438" s="13">
        <v>0.13124691735599911</v>
      </c>
      <c r="E438" s="13">
        <v>0</v>
      </c>
      <c r="F438" s="13">
        <v>5.250432326283988E-2</v>
      </c>
      <c r="G438" s="13">
        <v>0.1050103998442671</v>
      </c>
      <c r="H438" s="13">
        <v>0.11814027339901478</v>
      </c>
      <c r="I438" s="13">
        <v>1.3130312217194571E-2</v>
      </c>
      <c r="J438" s="13">
        <v>2.6261764258555132E-2</v>
      </c>
      <c r="K438" s="13">
        <v>1.3133445300462251E-2</v>
      </c>
      <c r="L438" s="13">
        <v>2.6264005547850213E-2</v>
      </c>
      <c r="M438" s="13">
        <v>1.2084214144778989</v>
      </c>
      <c r="N438" s="13">
        <v>0.27577425340789935</v>
      </c>
      <c r="O438" s="13">
        <v>2.6269725888324873E-2</v>
      </c>
      <c r="P438" s="13">
        <v>2.62667631831256E-2</v>
      </c>
      <c r="Q438" s="13">
        <v>0</v>
      </c>
      <c r="R438" s="13">
        <v>6.5672833125778332E-2</v>
      </c>
      <c r="S438" s="13">
        <v>0.2759044054054054</v>
      </c>
      <c r="T438" s="15" t="s">
        <v>137</v>
      </c>
      <c r="U438" s="13">
        <v>0.81</v>
      </c>
      <c r="V438" s="14">
        <v>0.51</v>
      </c>
      <c r="W438" s="14">
        <v>7.0000000000000007E-2</v>
      </c>
      <c r="X438" s="14">
        <v>0.22</v>
      </c>
      <c r="Y438" s="15" t="s">
        <v>137</v>
      </c>
      <c r="Z438" s="15" t="s">
        <v>137</v>
      </c>
      <c r="AC438" s="13">
        <v>0</v>
      </c>
    </row>
    <row r="439" spans="1:29">
      <c r="A439" s="9" t="s">
        <v>157</v>
      </c>
      <c r="B439" s="10" t="s">
        <v>44</v>
      </c>
      <c r="C439" s="10" t="s">
        <v>19</v>
      </c>
      <c r="D439" s="13">
        <v>1.4305913991803902</v>
      </c>
      <c r="E439" s="13">
        <v>6.1952446556579179</v>
      </c>
      <c r="F439" s="13">
        <v>4.987910709969789</v>
      </c>
      <c r="G439" s="13">
        <v>4.0560266939848164</v>
      </c>
      <c r="H439" s="13">
        <v>3.5442082019704437</v>
      </c>
      <c r="I439" s="13">
        <v>0.77468842081447964</v>
      </c>
      <c r="J439" s="13">
        <v>0.48584263878326994</v>
      </c>
      <c r="K439" s="13">
        <v>0.57787159322033899</v>
      </c>
      <c r="L439" s="13">
        <v>0.23637604993065189</v>
      </c>
      <c r="M439" s="13">
        <v>1.1821513837283792</v>
      </c>
      <c r="N439" s="13">
        <v>0.45962375567983221</v>
      </c>
      <c r="O439" s="13">
        <v>1.6287230050761421</v>
      </c>
      <c r="P439" s="13">
        <v>0.32833453978906996</v>
      </c>
      <c r="Q439" s="13">
        <v>0.59100881635025182</v>
      </c>
      <c r="R439" s="13">
        <v>1.0113616301369863</v>
      </c>
      <c r="S439" s="13">
        <v>0.31531932046332045</v>
      </c>
      <c r="T439" s="14">
        <v>0.47</v>
      </c>
      <c r="U439" s="14">
        <v>0.41</v>
      </c>
      <c r="V439" s="14">
        <v>0.31</v>
      </c>
      <c r="W439" s="14">
        <v>0.13</v>
      </c>
      <c r="X439" s="14">
        <v>0.12</v>
      </c>
      <c r="Y439" s="14">
        <v>0.01</v>
      </c>
      <c r="Z439" s="14">
        <v>0.13</v>
      </c>
      <c r="AA439" s="13">
        <v>0.04</v>
      </c>
      <c r="AC439" s="13">
        <v>0.11</v>
      </c>
    </row>
    <row r="440" spans="1:29">
      <c r="A440" s="9" t="s">
        <v>158</v>
      </c>
      <c r="B440" s="10" t="s">
        <v>45</v>
      </c>
      <c r="C440" s="10" t="s">
        <v>19</v>
      </c>
      <c r="D440" s="13">
        <v>0.48561359421719669</v>
      </c>
      <c r="E440" s="13">
        <v>0.80065661863375637</v>
      </c>
      <c r="F440" s="13">
        <v>0.51191715181268882</v>
      </c>
      <c r="G440" s="13">
        <v>0.1050103998442671</v>
      </c>
      <c r="H440" s="13">
        <v>0.65633485221674881</v>
      </c>
      <c r="I440" s="13">
        <v>0.40703967873303171</v>
      </c>
      <c r="J440" s="13">
        <v>0.14443970342205323</v>
      </c>
      <c r="K440" s="13">
        <v>0.15760134360554701</v>
      </c>
      <c r="L440" s="13">
        <v>0.42022408876560341</v>
      </c>
      <c r="M440" s="13">
        <v>0.1313501537475977</v>
      </c>
      <c r="N440" s="13">
        <v>0.18384950227193292</v>
      </c>
      <c r="O440" s="13">
        <v>0.17075321827411169</v>
      </c>
      <c r="P440" s="13">
        <v>7.880028954937679E-2</v>
      </c>
      <c r="Q440" s="13">
        <v>0.55160822859356839</v>
      </c>
      <c r="R440" s="13">
        <v>0.21015306600249067</v>
      </c>
      <c r="S440" s="13">
        <v>7.8829830115830113E-2</v>
      </c>
      <c r="T440" s="14">
        <v>0.2</v>
      </c>
      <c r="U440" s="14">
        <v>0.21</v>
      </c>
      <c r="V440" s="14">
        <v>0.05</v>
      </c>
      <c r="W440" s="14">
        <v>0.04</v>
      </c>
      <c r="X440" s="14">
        <v>7.0000000000000007E-2</v>
      </c>
      <c r="Y440" s="14">
        <v>0</v>
      </c>
      <c r="Z440" s="14">
        <v>0</v>
      </c>
      <c r="AA440" s="13">
        <v>0.15</v>
      </c>
      <c r="AC440" s="13">
        <v>7.0000000000000007E-2</v>
      </c>
    </row>
    <row r="441" spans="1:29">
      <c r="A441" s="9" t="s">
        <v>159</v>
      </c>
      <c r="B441" s="10" t="s">
        <v>46</v>
      </c>
      <c r="C441" s="10" t="s">
        <v>30</v>
      </c>
      <c r="D441" s="13">
        <v>2.2311975950519845</v>
      </c>
      <c r="E441" s="13">
        <v>1.0631669853989225</v>
      </c>
      <c r="F441" s="13">
        <v>0.53816931344410879</v>
      </c>
      <c r="G441" s="13">
        <v>0.63006239906560257</v>
      </c>
      <c r="H441" s="13">
        <v>0.30191403201970446</v>
      </c>
      <c r="I441" s="13">
        <v>0.27573655656108598</v>
      </c>
      <c r="J441" s="13">
        <v>5.2523528517110264E-2</v>
      </c>
      <c r="K441" s="13">
        <v>7.8800671802773503E-2</v>
      </c>
      <c r="L441" s="13">
        <v>5.2528011095700426E-2</v>
      </c>
      <c r="M441" s="13">
        <v>0</v>
      </c>
      <c r="N441" s="13">
        <v>7.8792643830828388E-2</v>
      </c>
      <c r="O441" s="13">
        <v>1.3134862944162436E-2</v>
      </c>
      <c r="P441" s="13">
        <v>5.25335263662512E-2</v>
      </c>
      <c r="Q441" s="13">
        <v>2.6267058504455636E-2</v>
      </c>
      <c r="R441" s="13">
        <v>0</v>
      </c>
      <c r="S441" s="13">
        <v>0</v>
      </c>
      <c r="T441" s="14">
        <v>0.39</v>
      </c>
      <c r="U441" s="15" t="s">
        <v>137</v>
      </c>
      <c r="V441" s="15" t="s">
        <v>137</v>
      </c>
      <c r="W441" s="15" t="s">
        <v>137</v>
      </c>
      <c r="X441" s="15" t="s">
        <v>137</v>
      </c>
      <c r="Y441" s="15" t="s">
        <v>137</v>
      </c>
      <c r="Z441" s="14">
        <v>0.02</v>
      </c>
      <c r="AC441" s="13">
        <v>0</v>
      </c>
    </row>
    <row r="442" spans="1:29">
      <c r="A442" s="9" t="s">
        <v>160</v>
      </c>
      <c r="B442" s="10" t="s">
        <v>47</v>
      </c>
      <c r="C442" s="10" t="s">
        <v>29</v>
      </c>
      <c r="D442" s="13">
        <v>0.34124198512559767</v>
      </c>
      <c r="E442" s="13">
        <v>8.0196917046758234</v>
      </c>
      <c r="F442" s="13">
        <v>2.1526772537764352</v>
      </c>
      <c r="G442" s="13">
        <v>1.4832718978002726</v>
      </c>
      <c r="H442" s="13">
        <v>0.86636200492610849</v>
      </c>
      <c r="I442" s="13">
        <v>0.11817280995475114</v>
      </c>
      <c r="J442" s="13">
        <v>0.11817793916349809</v>
      </c>
      <c r="K442" s="13">
        <v>1.3133445300462251E-2</v>
      </c>
      <c r="L442" s="13">
        <v>0</v>
      </c>
      <c r="M442" s="13">
        <v>0</v>
      </c>
      <c r="N442" s="13">
        <v>1.3132107305138065E-2</v>
      </c>
      <c r="O442" s="13">
        <v>2.6269725888324873E-2</v>
      </c>
      <c r="P442" s="13">
        <v>2.62667631831256E-2</v>
      </c>
      <c r="Q442" s="13">
        <v>6.5667646261139093E-2</v>
      </c>
      <c r="R442" s="13">
        <v>2.6269133250311334E-2</v>
      </c>
      <c r="S442" s="13">
        <v>2.6276610038610038E-2</v>
      </c>
      <c r="T442" s="14">
        <v>0.01</v>
      </c>
      <c r="U442" s="14">
        <v>0.13</v>
      </c>
      <c r="V442" s="14">
        <v>0.03</v>
      </c>
      <c r="W442" s="14">
        <v>0.01</v>
      </c>
      <c r="X442" s="14">
        <v>0</v>
      </c>
      <c r="Y442" s="15" t="s">
        <v>137</v>
      </c>
      <c r="Z442" s="14">
        <v>0</v>
      </c>
      <c r="AA442" s="13">
        <v>0.02</v>
      </c>
    </row>
    <row r="443" spans="1:29">
      <c r="A443" s="9" t="s">
        <v>161</v>
      </c>
      <c r="B443" s="10" t="s">
        <v>48</v>
      </c>
      <c r="C443" s="10" t="s">
        <v>23</v>
      </c>
      <c r="D443" s="13">
        <v>17.022725181073085</v>
      </c>
      <c r="E443" s="13">
        <v>20.895825194507214</v>
      </c>
      <c r="F443" s="13">
        <v>23.653197629909368</v>
      </c>
      <c r="G443" s="13">
        <v>27.657114058983847</v>
      </c>
      <c r="H443" s="13">
        <v>16.854679004926108</v>
      </c>
      <c r="I443" s="13">
        <v>5.0157792669683259</v>
      </c>
      <c r="J443" s="13">
        <v>2.3241661368821291</v>
      </c>
      <c r="K443" s="13">
        <v>3.1257599815100154</v>
      </c>
      <c r="L443" s="13">
        <v>2.0617244355062416</v>
      </c>
      <c r="M443" s="13">
        <v>2.3643027674567585</v>
      </c>
      <c r="N443" s="13">
        <v>3.217366289758826</v>
      </c>
      <c r="O443" s="13">
        <v>2.4299496446700508</v>
      </c>
      <c r="P443" s="13">
        <v>2.7317433710450625</v>
      </c>
      <c r="Q443" s="13">
        <v>1.0244152816737699</v>
      </c>
      <c r="R443" s="13">
        <v>2.2328763262764633</v>
      </c>
      <c r="S443" s="13">
        <v>1.1036176216216216</v>
      </c>
      <c r="T443" s="14">
        <v>0.75</v>
      </c>
      <c r="U443" s="14">
        <v>6.43</v>
      </c>
      <c r="V443" s="14">
        <v>3.14</v>
      </c>
      <c r="W443" s="14">
        <v>1.22</v>
      </c>
      <c r="X443" s="14">
        <v>1.39</v>
      </c>
      <c r="Y443" s="14">
        <v>0.98</v>
      </c>
      <c r="Z443" s="14">
        <v>0.21</v>
      </c>
      <c r="AA443" s="13">
        <v>0.1</v>
      </c>
      <c r="AC443" s="13">
        <v>0.81</v>
      </c>
    </row>
    <row r="444" spans="1:29">
      <c r="A444" s="9" t="s">
        <v>162</v>
      </c>
      <c r="B444" s="10" t="s">
        <v>49</v>
      </c>
      <c r="C444" s="10" t="s">
        <v>23</v>
      </c>
      <c r="D444" s="13">
        <v>0</v>
      </c>
      <c r="E444" s="13">
        <v>8.3740806998087969</v>
      </c>
      <c r="F444" s="13">
        <v>9.8970649350453179</v>
      </c>
      <c r="G444" s="13">
        <v>11.958059282265914</v>
      </c>
      <c r="H444" s="13">
        <v>5.5000860615763552</v>
      </c>
      <c r="I444" s="13">
        <v>4.8713458325791859</v>
      </c>
      <c r="J444" s="13">
        <v>2.1009411406844105</v>
      </c>
      <c r="K444" s="13">
        <v>0.64353881972265026</v>
      </c>
      <c r="L444" s="13">
        <v>6.5660013869625528E-2</v>
      </c>
      <c r="M444" s="13">
        <v>2.9816484900704676</v>
      </c>
      <c r="N444" s="13">
        <v>1.9698160957707096</v>
      </c>
      <c r="O444" s="13">
        <v>0.52539451776649748</v>
      </c>
      <c r="P444" s="13">
        <v>1.2082711064237777</v>
      </c>
      <c r="Q444" s="13">
        <v>5.2534117008911273E-2</v>
      </c>
      <c r="R444" s="13">
        <v>3.9403699875466998E-2</v>
      </c>
      <c r="S444" s="13">
        <v>2.6276610038610038E-2</v>
      </c>
      <c r="T444" s="14">
        <v>0.01</v>
      </c>
      <c r="U444" s="14">
        <v>0.01</v>
      </c>
      <c r="V444" s="15" t="s">
        <v>137</v>
      </c>
      <c r="W444" s="14">
        <v>0.01</v>
      </c>
      <c r="X444" s="14">
        <v>0.01</v>
      </c>
      <c r="Y444" s="14">
        <v>0</v>
      </c>
      <c r="Z444" s="14">
        <v>0.02</v>
      </c>
      <c r="AA444" s="13">
        <v>0.02</v>
      </c>
      <c r="AC444" s="13">
        <v>0.02</v>
      </c>
    </row>
    <row r="445" spans="1:29">
      <c r="A445" s="9" t="s">
        <v>163</v>
      </c>
      <c r="B445" s="10" t="s">
        <v>50</v>
      </c>
      <c r="C445" s="10" t="s">
        <v>51</v>
      </c>
      <c r="D445" s="13">
        <v>3.4517939264627762</v>
      </c>
      <c r="E445" s="13">
        <v>3.0713712911524422</v>
      </c>
      <c r="F445" s="13">
        <v>2.4545771125377644</v>
      </c>
      <c r="G445" s="13">
        <v>5.61805639166829</v>
      </c>
      <c r="H445" s="13">
        <v>5.6313530320197049</v>
      </c>
      <c r="I445" s="13">
        <v>9.5063460452488702</v>
      </c>
      <c r="J445" s="13">
        <v>20.628615825095057</v>
      </c>
      <c r="K445" s="13">
        <v>12.424239254237291</v>
      </c>
      <c r="L445" s="13">
        <v>31.044054557558951</v>
      </c>
      <c r="M445" s="13">
        <v>10.83638768417681</v>
      </c>
      <c r="N445" s="13">
        <v>17.491966930443901</v>
      </c>
      <c r="O445" s="13">
        <v>11.558679390862945</v>
      </c>
      <c r="P445" s="13">
        <v>11.583642563758389</v>
      </c>
      <c r="Q445" s="13">
        <v>13.475001012785741</v>
      </c>
      <c r="R445" s="13">
        <v>12.12320499501868</v>
      </c>
      <c r="S445" s="13">
        <v>8.5267599575289577</v>
      </c>
      <c r="T445" s="14">
        <v>14.08</v>
      </c>
      <c r="U445" s="14">
        <v>14.6</v>
      </c>
      <c r="V445" s="14">
        <v>12.29</v>
      </c>
      <c r="W445" s="14">
        <v>6.96</v>
      </c>
      <c r="X445" s="14">
        <v>11.03</v>
      </c>
      <c r="Y445" s="14">
        <v>6</v>
      </c>
      <c r="Z445" s="14">
        <v>6.58</v>
      </c>
      <c r="AA445" s="13">
        <v>6.85</v>
      </c>
      <c r="AC445" s="13">
        <v>5.24</v>
      </c>
    </row>
    <row r="446" spans="1:29">
      <c r="A446" s="9" t="s">
        <v>164</v>
      </c>
      <c r="B446" s="10" t="s">
        <v>52</v>
      </c>
      <c r="C446" s="10" t="s">
        <v>51</v>
      </c>
      <c r="D446" s="13">
        <v>1.6012123917431891</v>
      </c>
      <c r="E446" s="13">
        <v>0.89253524700156461</v>
      </c>
      <c r="F446" s="13">
        <v>0.39378242447129913</v>
      </c>
      <c r="G446" s="13">
        <v>0.95821989857893719</v>
      </c>
      <c r="H446" s="13">
        <v>0.99762897536945816</v>
      </c>
      <c r="I446" s="13">
        <v>1.4705949683257922</v>
      </c>
      <c r="J446" s="13">
        <v>2.8494014220532318</v>
      </c>
      <c r="K446" s="13">
        <v>1.9700167950693377</v>
      </c>
      <c r="L446" s="13">
        <v>5.2134051012482674</v>
      </c>
      <c r="M446" s="13">
        <v>1.8651721832158872</v>
      </c>
      <c r="N446" s="13">
        <v>3.7557826892694863</v>
      </c>
      <c r="O446" s="13">
        <v>5.9238231878172583</v>
      </c>
      <c r="P446" s="13">
        <v>4.1107484381591561</v>
      </c>
      <c r="Q446" s="13">
        <v>3.5985870151104224</v>
      </c>
      <c r="R446" s="13">
        <v>3.178565123287671</v>
      </c>
      <c r="S446" s="13">
        <v>2.4174481235521235</v>
      </c>
      <c r="T446" s="14">
        <v>0.99</v>
      </c>
      <c r="U446" s="14">
        <v>1.63</v>
      </c>
      <c r="V446" s="14">
        <v>1.8</v>
      </c>
      <c r="W446" s="14">
        <v>1.31</v>
      </c>
      <c r="X446" s="14">
        <v>1.1399999999999999</v>
      </c>
      <c r="Y446" s="14">
        <v>1.19</v>
      </c>
      <c r="Z446" s="14">
        <v>1.38</v>
      </c>
      <c r="AA446" s="13">
        <v>0.35</v>
      </c>
      <c r="AC446" s="13">
        <v>0.72</v>
      </c>
    </row>
    <row r="447" spans="1:29">
      <c r="A447" s="9" t="s">
        <v>165</v>
      </c>
      <c r="B447" s="10" t="s">
        <v>53</v>
      </c>
      <c r="C447" s="10" t="s">
        <v>51</v>
      </c>
      <c r="D447" s="13">
        <v>0</v>
      </c>
      <c r="E447" s="13">
        <v>0</v>
      </c>
      <c r="F447" s="13">
        <v>0</v>
      </c>
      <c r="G447" s="13">
        <v>0</v>
      </c>
      <c r="H447" s="13">
        <v>0</v>
      </c>
      <c r="I447" s="13">
        <v>0</v>
      </c>
      <c r="J447" s="13">
        <v>0</v>
      </c>
      <c r="K447" s="13">
        <v>0</v>
      </c>
      <c r="L447" s="13">
        <v>0</v>
      </c>
      <c r="M447" s="13">
        <v>0</v>
      </c>
      <c r="N447" s="13">
        <v>0</v>
      </c>
      <c r="O447" s="13">
        <v>0</v>
      </c>
      <c r="P447" s="13">
        <v>0.17073396069031641</v>
      </c>
      <c r="Q447" s="13">
        <v>0.45967352382797361</v>
      </c>
      <c r="R447" s="13">
        <v>0.44657526525529267</v>
      </c>
      <c r="S447" s="13">
        <v>0.13138305019305019</v>
      </c>
      <c r="T447" s="14">
        <v>0.37</v>
      </c>
      <c r="U447" s="14">
        <v>0.67</v>
      </c>
      <c r="V447" s="14">
        <v>1</v>
      </c>
      <c r="W447" s="14">
        <v>1.03</v>
      </c>
      <c r="X447" s="14">
        <v>0.87</v>
      </c>
      <c r="Y447" s="14">
        <v>0.34</v>
      </c>
      <c r="Z447" s="14">
        <v>0.69</v>
      </c>
      <c r="AA447" s="13">
        <v>0.3</v>
      </c>
      <c r="AC447" s="13">
        <v>0.34</v>
      </c>
    </row>
    <row r="448" spans="1:29">
      <c r="A448" s="9" t="s">
        <v>166</v>
      </c>
      <c r="B448" s="10" t="s">
        <v>54</v>
      </c>
      <c r="C448" s="10" t="s">
        <v>54</v>
      </c>
      <c r="D448" s="13">
        <v>0.10499753388479928</v>
      </c>
      <c r="E448" s="13">
        <v>3.9376555014774904E-2</v>
      </c>
      <c r="F448" s="13">
        <v>6.563040407854985E-2</v>
      </c>
      <c r="G448" s="13">
        <v>0.18376819972746744</v>
      </c>
      <c r="H448" s="13">
        <v>1.3126697044334976E-2</v>
      </c>
      <c r="I448" s="13">
        <v>0.11817280995475114</v>
      </c>
      <c r="J448" s="13">
        <v>1.3130882129277566E-2</v>
      </c>
      <c r="K448" s="13">
        <v>6.5667226502311257E-2</v>
      </c>
      <c r="L448" s="13">
        <v>7.8792016643550636E-2</v>
      </c>
      <c r="M448" s="13">
        <v>0</v>
      </c>
      <c r="N448" s="13">
        <v>5.2528429220552258E-2</v>
      </c>
      <c r="O448" s="13">
        <v>0.57793396954314724</v>
      </c>
      <c r="P448" s="13">
        <v>0.13133381591562801</v>
      </c>
      <c r="Q448" s="13">
        <v>0.11820176327005036</v>
      </c>
      <c r="R448" s="13">
        <v>0.53851723163138232</v>
      </c>
      <c r="S448" s="13">
        <v>5.2553220077220075E-2</v>
      </c>
      <c r="T448" s="14">
        <v>0.43</v>
      </c>
      <c r="U448" s="14">
        <v>0.52</v>
      </c>
      <c r="V448" s="14">
        <v>0.16</v>
      </c>
      <c r="W448" s="14">
        <v>0.09</v>
      </c>
      <c r="X448" s="14">
        <v>0.53</v>
      </c>
      <c r="Y448" s="14">
        <v>0.05</v>
      </c>
      <c r="Z448" s="14">
        <v>0.08</v>
      </c>
      <c r="AA448" s="13">
        <v>0.03</v>
      </c>
      <c r="AC448" s="13">
        <v>0.03</v>
      </c>
    </row>
    <row r="449" spans="1:29">
      <c r="A449" s="9" t="s">
        <v>167</v>
      </c>
      <c r="B449" s="10" t="s">
        <v>55</v>
      </c>
      <c r="C449" s="10" t="s">
        <v>56</v>
      </c>
      <c r="D449" s="13">
        <v>3.5174173851407762</v>
      </c>
      <c r="E449" s="13">
        <v>1.2337987237962802</v>
      </c>
      <c r="F449" s="13">
        <v>1.6013818595166165</v>
      </c>
      <c r="G449" s="13">
        <v>0.80070429881253657</v>
      </c>
      <c r="H449" s="13">
        <v>0.45943439655172413</v>
      </c>
      <c r="I449" s="13">
        <v>0.44643061538461548</v>
      </c>
      <c r="J449" s="13">
        <v>0.32827205323193914</v>
      </c>
      <c r="K449" s="13">
        <v>0.15760134360554701</v>
      </c>
      <c r="L449" s="13">
        <v>0.18384803883495149</v>
      </c>
      <c r="M449" s="13">
        <v>0.1313501537475977</v>
      </c>
      <c r="N449" s="13">
        <v>0.17071739496679483</v>
      </c>
      <c r="O449" s="13">
        <v>0.11821376649746193</v>
      </c>
      <c r="P449" s="13">
        <v>0.11820043432406518</v>
      </c>
      <c r="Q449" s="13">
        <v>2.6267058504455636E-2</v>
      </c>
      <c r="R449" s="13">
        <v>3.9403699875466998E-2</v>
      </c>
      <c r="S449" s="13">
        <v>1.3138305019305019E-2</v>
      </c>
      <c r="T449" s="14">
        <v>0.01</v>
      </c>
      <c r="U449" s="14">
        <v>0.02</v>
      </c>
      <c r="V449" s="14">
        <v>0.03</v>
      </c>
      <c r="W449" s="14">
        <v>0</v>
      </c>
      <c r="X449" s="14">
        <v>0.01</v>
      </c>
      <c r="Y449" s="14">
        <v>0.14000000000000001</v>
      </c>
      <c r="Z449" s="14">
        <v>0.02</v>
      </c>
      <c r="AA449" s="13">
        <v>0</v>
      </c>
      <c r="AC449" s="13">
        <v>0</v>
      </c>
    </row>
    <row r="450" spans="1:29">
      <c r="A450" s="9" t="s">
        <v>168</v>
      </c>
      <c r="B450" s="10" t="s">
        <v>57</v>
      </c>
      <c r="C450" s="10" t="s">
        <v>56</v>
      </c>
      <c r="D450" s="13">
        <v>0.77435681240039467</v>
      </c>
      <c r="E450" s="13">
        <v>0.38064003180949074</v>
      </c>
      <c r="F450" s="13">
        <v>0.18376513141993961</v>
      </c>
      <c r="G450" s="13">
        <v>0.38066269943546821</v>
      </c>
      <c r="H450" s="13">
        <v>0.81385521674876848</v>
      </c>
      <c r="I450" s="13">
        <v>1.1948584117647061</v>
      </c>
      <c r="J450" s="13">
        <v>0.95855439543726229</v>
      </c>
      <c r="K450" s="13">
        <v>1.8255488967642528</v>
      </c>
      <c r="L450" s="13">
        <v>1.3919922940360612</v>
      </c>
      <c r="M450" s="13">
        <v>0.74869587636130686</v>
      </c>
      <c r="N450" s="13">
        <v>0.44649164837469424</v>
      </c>
      <c r="O450" s="13">
        <v>1.0639238984771575</v>
      </c>
      <c r="P450" s="13">
        <v>1.0375371457334612</v>
      </c>
      <c r="Q450" s="13">
        <v>1.0244152816737699</v>
      </c>
      <c r="R450" s="13">
        <v>1.4316677621419678</v>
      </c>
      <c r="S450" s="13">
        <v>0.39414915057915056</v>
      </c>
      <c r="T450" s="14">
        <v>0.45</v>
      </c>
      <c r="U450" s="14">
        <v>0.56999999999999995</v>
      </c>
      <c r="V450" s="14">
        <v>0.31</v>
      </c>
      <c r="W450" s="14">
        <v>0.65</v>
      </c>
      <c r="X450" s="14">
        <v>0.78</v>
      </c>
      <c r="Y450" s="14">
        <v>0.48</v>
      </c>
      <c r="Z450" s="14">
        <v>0.63</v>
      </c>
      <c r="AA450" s="13">
        <v>0.28000000000000003</v>
      </c>
      <c r="AC450" s="13">
        <v>0.3</v>
      </c>
    </row>
    <row r="451" spans="1:29">
      <c r="A451" s="9" t="s">
        <v>171</v>
      </c>
      <c r="B451" s="10" t="s">
        <v>58</v>
      </c>
      <c r="C451" s="10" t="s">
        <v>59</v>
      </c>
      <c r="D451" s="13">
        <v>80.139367737573053</v>
      </c>
      <c r="E451" s="13">
        <v>37.145216897270991</v>
      </c>
      <c r="F451" s="13">
        <v>20.909846739425983</v>
      </c>
      <c r="G451" s="13">
        <v>33.301423050613202</v>
      </c>
      <c r="H451" s="13">
        <v>31.674719967980295</v>
      </c>
      <c r="I451" s="13">
        <v>16.859320886877828</v>
      </c>
      <c r="J451" s="13">
        <v>13.944996821292774</v>
      </c>
      <c r="K451" s="13">
        <v>29.064314449922961</v>
      </c>
      <c r="L451" s="13">
        <v>14.957351159500696</v>
      </c>
      <c r="M451" s="13">
        <v>17.758540786675209</v>
      </c>
      <c r="N451" s="13">
        <v>29.205806646627057</v>
      </c>
      <c r="O451" s="13">
        <v>33.2180683857868</v>
      </c>
      <c r="P451" s="13">
        <v>29.353107857142859</v>
      </c>
      <c r="Q451" s="13">
        <v>32.768155484308409</v>
      </c>
      <c r="R451" s="13">
        <v>26.860188748443338</v>
      </c>
      <c r="S451" s="13">
        <v>19.089957193050193</v>
      </c>
      <c r="T451" s="14">
        <v>17.32</v>
      </c>
      <c r="U451" s="14">
        <v>20.260000000000002</v>
      </c>
      <c r="V451" s="14">
        <v>31.41</v>
      </c>
      <c r="W451" s="14">
        <v>22.82</v>
      </c>
      <c r="X451" s="14">
        <v>26.3</v>
      </c>
      <c r="Y451" s="14">
        <v>26.28</v>
      </c>
      <c r="Z451" s="14">
        <v>8.68</v>
      </c>
      <c r="AA451" s="13">
        <v>6.89</v>
      </c>
      <c r="AC451" s="13">
        <v>17.62</v>
      </c>
    </row>
    <row r="452" spans="1:29">
      <c r="A452" s="9" t="s">
        <v>172</v>
      </c>
      <c r="B452" s="10" t="s">
        <v>60</v>
      </c>
      <c r="C452" s="10"/>
      <c r="D452" s="13">
        <v>219.254133</v>
      </c>
      <c r="E452" s="13">
        <v>236.16452400000003</v>
      </c>
      <c r="F452" s="13">
        <v>185.70885000000001</v>
      </c>
      <c r="G452" s="13">
        <v>196.125336</v>
      </c>
      <c r="H452" s="13">
        <v>153.186849</v>
      </c>
      <c r="I452" s="13">
        <v>108.372345</v>
      </c>
      <c r="J452" s="13">
        <v>75.561726000000007</v>
      </c>
      <c r="K452" s="13">
        <v>77.319672000000011</v>
      </c>
      <c r="L452" s="13">
        <v>89.257962000000006</v>
      </c>
      <c r="M452" s="13">
        <v>65.184597000000011</v>
      </c>
      <c r="N452" s="13">
        <v>102.862365</v>
      </c>
      <c r="O452" s="13">
        <v>97.759073999999998</v>
      </c>
      <c r="P452" s="13">
        <v>80.415756000000002</v>
      </c>
      <c r="Q452" s="13">
        <v>82.54103400000001</v>
      </c>
      <c r="R452" s="13">
        <v>76.270151999999996</v>
      </c>
      <c r="S452" s="13">
        <v>54.361422000000005</v>
      </c>
      <c r="T452" s="14">
        <v>52.68</v>
      </c>
      <c r="U452" s="14">
        <v>80.22</v>
      </c>
      <c r="V452" s="14">
        <v>75.41</v>
      </c>
      <c r="W452" s="14">
        <v>54.55</v>
      </c>
      <c r="X452" s="14">
        <v>63.33</v>
      </c>
      <c r="Y452" s="14">
        <v>60.23</v>
      </c>
      <c r="Z452" s="14">
        <v>30.09</v>
      </c>
      <c r="AA452" s="13">
        <v>23.42</v>
      </c>
      <c r="AC452" s="13">
        <v>37.39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5"/>
  <sheetViews>
    <sheetView topLeftCell="C1" zoomScale="80" zoomScaleNormal="80" zoomScalePageLayoutView="80" workbookViewId="0">
      <pane xSplit="3" ySplit="2" topLeftCell="F36" activePane="bottomRight" state="frozen"/>
      <selection activeCell="C1" sqref="C1"/>
      <selection pane="topRight" activeCell="F1" sqref="F1"/>
      <selection pane="bottomLeft" activeCell="C3" sqref="C3"/>
      <selection pane="bottomRight" activeCell="D50" sqref="D50"/>
    </sheetView>
  </sheetViews>
  <sheetFormatPr defaultColWidth="9" defaultRowHeight="24"/>
  <cols>
    <col min="1" max="3" width="9" style="1"/>
    <col min="4" max="4" width="20.140625" style="1" bestFit="1" customWidth="1"/>
    <col min="5" max="5" width="27.42578125" style="1" bestFit="1" customWidth="1"/>
    <col min="6" max="16384" width="9" style="1"/>
  </cols>
  <sheetData>
    <row r="1" spans="1:20">
      <c r="D1" s="1" t="s">
        <v>76</v>
      </c>
      <c r="F1" s="1">
        <v>2546</v>
      </c>
      <c r="G1" s="1">
        <v>2547</v>
      </c>
      <c r="H1" s="1">
        <v>2548</v>
      </c>
      <c r="I1" s="1">
        <v>2549</v>
      </c>
      <c r="J1" s="1">
        <v>2550</v>
      </c>
      <c r="K1" s="1">
        <v>2551</v>
      </c>
      <c r="L1" s="1">
        <v>2552</v>
      </c>
      <c r="M1" s="1">
        <v>2553</v>
      </c>
      <c r="N1" s="1">
        <v>2554</v>
      </c>
      <c r="O1" s="1">
        <v>2555</v>
      </c>
      <c r="P1" s="1">
        <v>2556</v>
      </c>
      <c r="Q1" s="1">
        <v>2557</v>
      </c>
      <c r="R1" s="1">
        <v>2558</v>
      </c>
      <c r="S1" s="1">
        <v>2559</v>
      </c>
      <c r="T1" s="1">
        <v>2560</v>
      </c>
    </row>
    <row r="2" spans="1:20">
      <c r="D2" s="1" t="s">
        <v>0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S2" s="1">
        <v>2016</v>
      </c>
      <c r="T2" s="1">
        <v>2017</v>
      </c>
    </row>
    <row r="3" spans="1:20">
      <c r="D3" s="1" t="s">
        <v>2</v>
      </c>
      <c r="E3" s="2" t="s">
        <v>61</v>
      </c>
    </row>
    <row r="4" spans="1:20">
      <c r="A4" s="1">
        <v>1</v>
      </c>
      <c r="B4" s="1">
        <v>4</v>
      </c>
      <c r="C4" s="1">
        <v>1</v>
      </c>
      <c r="D4" s="1" t="s">
        <v>3</v>
      </c>
      <c r="E4" s="1" t="s">
        <v>4</v>
      </c>
      <c r="F4" s="3">
        <v>6.0666666666666674E-2</v>
      </c>
      <c r="G4" s="3">
        <v>0.44155555555555559</v>
      </c>
      <c r="H4" s="3">
        <v>0.54708333333333325</v>
      </c>
      <c r="I4" s="3">
        <v>0.33874999999999994</v>
      </c>
      <c r="J4" s="3">
        <v>8.7222222222222243E-2</v>
      </c>
      <c r="K4" s="3">
        <v>0.19166666666666668</v>
      </c>
      <c r="L4" s="3">
        <v>0.23909090909090913</v>
      </c>
      <c r="M4" s="3">
        <v>0.18199999999999997</v>
      </c>
      <c r="N4" s="3">
        <v>2.7499999999999997E-2</v>
      </c>
      <c r="O4" s="3">
        <v>1.1818181818181818E-2</v>
      </c>
      <c r="P4" s="3">
        <v>6.6666666666666671E-3</v>
      </c>
      <c r="Q4" s="3"/>
      <c r="R4" s="3"/>
      <c r="S4" s="3"/>
      <c r="T4" s="3"/>
    </row>
    <row r="5" spans="1:20">
      <c r="A5" s="1">
        <v>2</v>
      </c>
      <c r="B5" s="1">
        <v>4</v>
      </c>
      <c r="C5" s="1">
        <v>2</v>
      </c>
      <c r="D5" s="1" t="s">
        <v>5</v>
      </c>
      <c r="E5" s="1" t="s">
        <v>4</v>
      </c>
      <c r="F5" s="3">
        <v>6.777777777777777E-2</v>
      </c>
      <c r="G5" s="3">
        <v>1.833333333333333E-2</v>
      </c>
      <c r="H5" s="3">
        <v>0.12083333333333333</v>
      </c>
      <c r="I5" s="3">
        <v>0.13316666666666666</v>
      </c>
      <c r="J5" s="3">
        <v>0.13088888888888889</v>
      </c>
      <c r="K5" s="3">
        <v>0.23208333333333334</v>
      </c>
      <c r="L5" s="3">
        <v>6.8454545454545448E-2</v>
      </c>
      <c r="M5" s="3">
        <v>6.3833333333333325E-2</v>
      </c>
      <c r="N5" s="3">
        <v>5.2499999999999998E-2</v>
      </c>
      <c r="O5" s="3">
        <v>9.0909090909090922E-3</v>
      </c>
      <c r="P5" s="3">
        <v>3.5833333333333335E-2</v>
      </c>
      <c r="Q5" s="3">
        <v>2.9327642656688496E-2</v>
      </c>
      <c r="R5" s="3">
        <v>0.13791666666666666</v>
      </c>
      <c r="S5" s="3">
        <v>2.5999999999999999E-2</v>
      </c>
      <c r="T5" s="3">
        <v>5.7083333333333326E-2</v>
      </c>
    </row>
    <row r="6" spans="1:20">
      <c r="A6" s="1">
        <v>3</v>
      </c>
      <c r="B6" s="1">
        <v>4</v>
      </c>
      <c r="C6" s="1">
        <v>3</v>
      </c>
      <c r="D6" s="1" t="s">
        <v>6</v>
      </c>
      <c r="E6" s="1" t="s">
        <v>7</v>
      </c>
      <c r="F6" s="3">
        <v>9.7777777777777783E-2</v>
      </c>
      <c r="G6" s="3">
        <v>9.4222222222222221E-2</v>
      </c>
      <c r="H6" s="3">
        <v>1.6125833333333335</v>
      </c>
      <c r="I6" s="3">
        <v>4.4166666666666667E-2</v>
      </c>
      <c r="J6" s="3">
        <v>0.12477777777777775</v>
      </c>
      <c r="K6" s="3">
        <v>0.24708333333333332</v>
      </c>
      <c r="L6" s="3">
        <v>0.13981818181818181</v>
      </c>
      <c r="M6" s="3">
        <v>0.15333333333333332</v>
      </c>
      <c r="N6" s="3">
        <v>6.1666666666666668E-2</v>
      </c>
      <c r="O6" s="3"/>
      <c r="P6" s="3">
        <v>4.5253623188405791E-2</v>
      </c>
      <c r="Q6" s="3"/>
      <c r="R6" s="3"/>
      <c r="S6" s="3">
        <v>8.6666666666666663E-3</v>
      </c>
      <c r="T6" s="3">
        <v>8.458333333333333E-2</v>
      </c>
    </row>
    <row r="7" spans="1:20">
      <c r="A7" s="1">
        <v>4</v>
      </c>
      <c r="B7" s="1">
        <v>4</v>
      </c>
      <c r="C7" s="1">
        <v>4</v>
      </c>
      <c r="D7" s="1" t="s">
        <v>8</v>
      </c>
      <c r="E7" s="1" t="s">
        <v>9</v>
      </c>
      <c r="F7" s="3">
        <v>1.1111111111111112E-2</v>
      </c>
      <c r="G7" s="3"/>
      <c r="H7" s="3"/>
      <c r="I7" s="3"/>
      <c r="J7" s="3"/>
      <c r="K7" s="3"/>
      <c r="L7" s="3"/>
      <c r="M7" s="3">
        <v>7.4999999999999997E-3</v>
      </c>
      <c r="N7" s="3"/>
      <c r="O7" s="3">
        <v>1.8181818181818184E-2</v>
      </c>
      <c r="P7" s="3">
        <v>5.4166666666666669E-2</v>
      </c>
      <c r="Q7" s="3"/>
      <c r="R7" s="3">
        <v>8.3333333333333329E-2</v>
      </c>
      <c r="S7" s="3"/>
      <c r="T7" s="3"/>
    </row>
    <row r="8" spans="1:20">
      <c r="A8" s="1">
        <v>5</v>
      </c>
      <c r="B8" s="1">
        <v>4</v>
      </c>
      <c r="C8" s="1">
        <v>5</v>
      </c>
      <c r="D8" s="1" t="s">
        <v>10</v>
      </c>
      <c r="E8" s="1" t="s">
        <v>11</v>
      </c>
      <c r="F8" s="3">
        <v>0.3972222222222222</v>
      </c>
      <c r="G8" s="3">
        <v>0.46444444444444444</v>
      </c>
      <c r="H8" s="3">
        <v>0.56233333333333335</v>
      </c>
      <c r="I8" s="3">
        <v>0.60775000000000001</v>
      </c>
      <c r="J8" s="3">
        <v>0.49955555555555542</v>
      </c>
      <c r="K8" s="3">
        <v>0.96416666666666628</v>
      </c>
      <c r="L8" s="3">
        <v>0.45818181818181819</v>
      </c>
      <c r="M8" s="3">
        <v>1.819289041464728</v>
      </c>
      <c r="N8" s="3">
        <v>5.3749999999999999E-2</v>
      </c>
      <c r="O8" s="3">
        <v>0.13118181818181818</v>
      </c>
      <c r="P8" s="3">
        <v>0.17166901408450705</v>
      </c>
      <c r="Q8" s="3">
        <v>0.80561744806656366</v>
      </c>
      <c r="R8" s="3">
        <v>0.36881666666666663</v>
      </c>
      <c r="S8" s="3">
        <v>0.25530466666666662</v>
      </c>
      <c r="T8" s="3">
        <v>0.56936875511875529</v>
      </c>
    </row>
    <row r="9" spans="1:20">
      <c r="A9" s="1">
        <v>6</v>
      </c>
      <c r="C9" s="1">
        <v>6</v>
      </c>
      <c r="D9" s="1" t="s">
        <v>12</v>
      </c>
      <c r="E9" s="1" t="s">
        <v>13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>
        <v>2.5000000000000001E-3</v>
      </c>
      <c r="R9" s="3"/>
      <c r="S9" s="3">
        <v>2.3333333333333331E-2</v>
      </c>
      <c r="T9" s="3">
        <v>7.0833333333333338E-3</v>
      </c>
    </row>
    <row r="10" spans="1:20">
      <c r="A10" s="1">
        <v>7</v>
      </c>
      <c r="B10" s="1">
        <v>4</v>
      </c>
      <c r="C10" s="1">
        <v>7</v>
      </c>
      <c r="D10" s="1" t="s">
        <v>14</v>
      </c>
      <c r="E10" s="1" t="s">
        <v>13</v>
      </c>
      <c r="F10" s="3">
        <v>0.08</v>
      </c>
      <c r="G10" s="3"/>
      <c r="H10" s="3">
        <v>1.8749999999999999E-2</v>
      </c>
      <c r="I10" s="3"/>
      <c r="J10" s="3"/>
      <c r="K10" s="3">
        <v>1.4166666666666668E-2</v>
      </c>
      <c r="L10" s="3"/>
      <c r="M10" s="3">
        <v>7.083333333333333E-3</v>
      </c>
      <c r="N10" s="3">
        <v>0.18208333333333335</v>
      </c>
      <c r="O10" s="3"/>
      <c r="P10" s="3"/>
      <c r="Q10" s="3"/>
      <c r="R10" s="3"/>
      <c r="S10" s="3"/>
      <c r="T10" s="3"/>
    </row>
    <row r="11" spans="1:20">
      <c r="A11" s="1">
        <v>8</v>
      </c>
      <c r="B11" s="1">
        <v>4</v>
      </c>
      <c r="C11" s="1">
        <v>8</v>
      </c>
      <c r="D11" s="1" t="s">
        <v>15</v>
      </c>
      <c r="E11" s="1" t="s">
        <v>9</v>
      </c>
      <c r="F11" s="3">
        <v>2.1666666666666667E-2</v>
      </c>
      <c r="G11" s="3">
        <v>1.1111111111111111E-3</v>
      </c>
      <c r="H11" s="3">
        <v>8.3333333333333339E-4</v>
      </c>
      <c r="I11" s="3"/>
      <c r="J11" s="3"/>
      <c r="K11" s="3"/>
      <c r="L11" s="3"/>
      <c r="M11" s="3">
        <v>2.5416666666666667E-2</v>
      </c>
      <c r="N11" s="3">
        <v>5.0000000000000001E-3</v>
      </c>
      <c r="O11" s="3"/>
      <c r="P11" s="3"/>
      <c r="Q11" s="3"/>
      <c r="R11" s="3"/>
      <c r="S11" s="3"/>
      <c r="T11" s="3"/>
    </row>
    <row r="12" spans="1:20">
      <c r="A12" s="1">
        <v>9</v>
      </c>
      <c r="B12" s="1">
        <v>1</v>
      </c>
      <c r="C12" s="1">
        <v>9</v>
      </c>
      <c r="D12" s="1" t="s">
        <v>16</v>
      </c>
      <c r="E12" s="1" t="s">
        <v>17</v>
      </c>
      <c r="F12" s="3"/>
      <c r="G12" s="3"/>
      <c r="H12" s="3"/>
      <c r="I12" s="3"/>
      <c r="J12" s="3"/>
      <c r="K12" s="3">
        <v>0.16666666666666666</v>
      </c>
      <c r="L12" s="3"/>
      <c r="M12" s="3">
        <v>2.4999999999999998E-2</v>
      </c>
      <c r="N12" s="3"/>
      <c r="O12" s="3"/>
      <c r="P12" s="3"/>
      <c r="Q12" s="3"/>
      <c r="R12" s="3"/>
      <c r="S12" s="3"/>
      <c r="T12" s="3"/>
    </row>
    <row r="13" spans="1:20">
      <c r="A13" s="1">
        <v>10</v>
      </c>
      <c r="B13" s="1">
        <v>4</v>
      </c>
      <c r="C13" s="1">
        <v>10</v>
      </c>
      <c r="D13" s="1" t="s">
        <v>18</v>
      </c>
      <c r="E13" s="1" t="s">
        <v>19</v>
      </c>
      <c r="F13" s="3"/>
      <c r="G13" s="3">
        <v>2.222222222222222E-2</v>
      </c>
      <c r="H13" s="3"/>
      <c r="I13" s="3">
        <v>2.2500000000000003E-2</v>
      </c>
      <c r="J13" s="3">
        <v>1.0555555555555556E-2</v>
      </c>
      <c r="K13" s="3">
        <v>7.0833333333333331E-2</v>
      </c>
      <c r="L13" s="3">
        <v>0.13363636363636364</v>
      </c>
      <c r="M13" s="3">
        <v>5.4500000000000014E-2</v>
      </c>
      <c r="N13" s="3">
        <v>4.3077247374410065E-2</v>
      </c>
      <c r="O13" s="3">
        <v>4.881818181818183E-2</v>
      </c>
      <c r="P13" s="3">
        <v>0.11922774346526351</v>
      </c>
      <c r="Q13" s="3">
        <v>0.10538884865747432</v>
      </c>
      <c r="R13" s="3">
        <v>8.6141666666666658E-2</v>
      </c>
      <c r="S13" s="3">
        <v>0.16598333333333332</v>
      </c>
      <c r="T13" s="3">
        <v>0.13809479934479932</v>
      </c>
    </row>
    <row r="14" spans="1:20">
      <c r="A14" s="1">
        <v>11</v>
      </c>
      <c r="B14" s="1">
        <v>1</v>
      </c>
      <c r="C14" s="1">
        <v>11</v>
      </c>
      <c r="D14" s="1" t="s">
        <v>20</v>
      </c>
      <c r="E14" s="1" t="s">
        <v>21</v>
      </c>
      <c r="F14" s="3"/>
      <c r="G14" s="3">
        <v>1.5555555555555557E-2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1">
        <v>12</v>
      </c>
      <c r="B15" s="1">
        <v>1</v>
      </c>
      <c r="C15" s="1">
        <v>12</v>
      </c>
      <c r="D15" s="1" t="s">
        <v>22</v>
      </c>
      <c r="E15" s="1" t="s">
        <v>23</v>
      </c>
      <c r="F15" s="3">
        <v>1.4193333333333333</v>
      </c>
      <c r="G15" s="3">
        <v>0.88311111111111107</v>
      </c>
      <c r="H15" s="3">
        <v>0.65941666666666665</v>
      </c>
      <c r="I15" s="3">
        <v>0.1825</v>
      </c>
      <c r="J15" s="3">
        <v>5.5555555555555552E-2</v>
      </c>
      <c r="K15" s="3">
        <v>1.1859999999999999</v>
      </c>
      <c r="L15" s="3">
        <v>0.65218181818181808</v>
      </c>
      <c r="M15" s="3">
        <v>0.66450000000000009</v>
      </c>
      <c r="N15" s="3">
        <v>1.3529034404309661</v>
      </c>
      <c r="O15" s="3">
        <v>1.7655454545454545</v>
      </c>
      <c r="P15" s="3">
        <v>1.3245404640499139</v>
      </c>
      <c r="Q15" s="3">
        <v>1.5662866382276934</v>
      </c>
      <c r="R15" s="3">
        <v>1.1036499999999998</v>
      </c>
      <c r="S15" s="3">
        <v>1.135356</v>
      </c>
      <c r="T15" s="3">
        <v>3.2313822149515641</v>
      </c>
    </row>
    <row r="16" spans="1:20">
      <c r="A16" s="1">
        <v>13</v>
      </c>
      <c r="B16" s="1">
        <v>1</v>
      </c>
      <c r="C16" s="1">
        <v>13</v>
      </c>
      <c r="D16" s="1" t="s">
        <v>24</v>
      </c>
      <c r="E16" s="1" t="s">
        <v>25</v>
      </c>
      <c r="F16" s="3">
        <v>0.20166666666666669</v>
      </c>
      <c r="G16" s="3">
        <v>0.2864444444444445</v>
      </c>
      <c r="H16" s="3">
        <v>0.1869166666666667</v>
      </c>
      <c r="I16" s="3">
        <v>8.4583333333333344E-2</v>
      </c>
      <c r="J16" s="3">
        <v>0.30100000000000005</v>
      </c>
      <c r="K16" s="3">
        <v>0.39933333333333332</v>
      </c>
      <c r="L16" s="3">
        <v>0.16045454545454543</v>
      </c>
      <c r="M16" s="3">
        <v>0.35446284329563804</v>
      </c>
      <c r="N16" s="3">
        <v>1.1227016024728753</v>
      </c>
      <c r="O16" s="3">
        <v>0.80354545454545456</v>
      </c>
      <c r="P16" s="3">
        <v>0.54856018212966728</v>
      </c>
      <c r="Q16" s="3">
        <v>0.71535954986174366</v>
      </c>
      <c r="R16" s="3">
        <v>0.59011666666666662</v>
      </c>
      <c r="S16" s="3">
        <v>0.47509133333333325</v>
      </c>
      <c r="T16" s="3">
        <v>0.52106616735041389</v>
      </c>
    </row>
    <row r="17" spans="1:20">
      <c r="A17" s="1">
        <v>14</v>
      </c>
      <c r="B17" s="1">
        <v>4</v>
      </c>
      <c r="C17" s="1">
        <v>14</v>
      </c>
      <c r="D17" s="1" t="s">
        <v>26</v>
      </c>
      <c r="E17" s="1" t="s">
        <v>27</v>
      </c>
      <c r="F17" s="3">
        <v>0.56877777777777783</v>
      </c>
      <c r="G17" s="3">
        <v>6.5777777777777782E-2</v>
      </c>
      <c r="H17" s="3">
        <v>3.0833333333333334E-2</v>
      </c>
      <c r="I17" s="3">
        <v>0.26166666666666666</v>
      </c>
      <c r="J17" s="3">
        <v>0.01</v>
      </c>
      <c r="K17" s="3">
        <v>6.25E-2</v>
      </c>
      <c r="L17" s="3"/>
      <c r="M17" s="3">
        <v>0.72449999999999992</v>
      </c>
      <c r="N17" s="3">
        <v>3.5535750175861726E-2</v>
      </c>
      <c r="O17" s="3">
        <v>3.4545454545454546E-2</v>
      </c>
      <c r="P17" s="3">
        <v>9.9999999999999992E-2</v>
      </c>
      <c r="Q17" s="3">
        <v>3.3333333333333335E-3</v>
      </c>
      <c r="R17" s="3">
        <v>4.7500000000000007E-2</v>
      </c>
      <c r="S17" s="3">
        <v>0.20666666666666664</v>
      </c>
      <c r="T17" s="3">
        <v>6.5000000000000002E-2</v>
      </c>
    </row>
    <row r="18" spans="1:20">
      <c r="A18" s="1">
        <v>15</v>
      </c>
      <c r="B18" s="1">
        <v>1</v>
      </c>
      <c r="C18" s="1">
        <v>15</v>
      </c>
      <c r="D18" s="1" t="s">
        <v>28</v>
      </c>
      <c r="E18" s="1" t="s">
        <v>29</v>
      </c>
      <c r="F18" s="3">
        <v>5.7634444444444437</v>
      </c>
      <c r="G18" s="3">
        <v>5.9557777777777767</v>
      </c>
      <c r="H18" s="3">
        <v>7.0419166666666682</v>
      </c>
      <c r="I18" s="3">
        <v>3.9319166666666674</v>
      </c>
      <c r="J18" s="3">
        <v>3.4928888888888889</v>
      </c>
      <c r="K18" s="3">
        <v>5.4956666666666676</v>
      </c>
      <c r="L18" s="3">
        <v>5.205909090909091</v>
      </c>
      <c r="M18" s="3">
        <v>3.1424166666666671</v>
      </c>
      <c r="N18" s="3">
        <v>0.94502189350813659</v>
      </c>
      <c r="O18" s="3">
        <v>0.16127272727272726</v>
      </c>
      <c r="P18" s="3">
        <v>0.18346963515153825</v>
      </c>
      <c r="Q18" s="3">
        <v>0.57187309526030738</v>
      </c>
      <c r="R18" s="3">
        <v>4.9658333333333332E-2</v>
      </c>
      <c r="S18" s="3">
        <v>9.9979999999999986E-2</v>
      </c>
      <c r="T18" s="3">
        <v>1.5475079747399951</v>
      </c>
    </row>
    <row r="19" spans="1:20">
      <c r="A19" s="1">
        <v>16</v>
      </c>
      <c r="B19" s="1">
        <v>1</v>
      </c>
      <c r="C19" s="1">
        <v>16</v>
      </c>
      <c r="D19" s="1" t="s">
        <v>30</v>
      </c>
      <c r="E19" s="1" t="s">
        <v>30</v>
      </c>
      <c r="F19" s="3">
        <v>0.10555555555555556</v>
      </c>
      <c r="G19" s="3"/>
      <c r="H19" s="3">
        <v>7.4999999999999997E-3</v>
      </c>
      <c r="I19" s="3">
        <v>1.8333333333333333E-2</v>
      </c>
      <c r="J19" s="3"/>
      <c r="K19" s="3"/>
      <c r="L19" s="3"/>
      <c r="M19" s="3"/>
      <c r="N19" s="3">
        <v>1.4999999999999999E-2</v>
      </c>
      <c r="O19" s="3">
        <v>1.3636363636363635E-3</v>
      </c>
      <c r="P19" s="3">
        <v>8.6822033898305076E-2</v>
      </c>
      <c r="Q19" s="3">
        <v>0.64083333333333337</v>
      </c>
      <c r="R19" s="3">
        <v>0.14155833333333334</v>
      </c>
      <c r="S19" s="3">
        <v>4.4373333333333341E-2</v>
      </c>
      <c r="T19" s="3">
        <v>1.2397020884520884</v>
      </c>
    </row>
    <row r="20" spans="1:20">
      <c r="A20" s="1">
        <v>17</v>
      </c>
      <c r="B20" s="1">
        <v>1</v>
      </c>
      <c r="C20" s="1">
        <v>17</v>
      </c>
      <c r="D20" s="1" t="s">
        <v>31</v>
      </c>
      <c r="E20" s="1" t="s">
        <v>31</v>
      </c>
      <c r="F20" s="3">
        <v>0.13166666666666665</v>
      </c>
      <c r="G20" s="3">
        <v>6.433333333333334E-2</v>
      </c>
      <c r="H20" s="3">
        <v>5.1249999999999997E-2</v>
      </c>
      <c r="I20" s="3">
        <v>8.3333333333333332E-3</v>
      </c>
      <c r="J20" s="3">
        <v>1.833333333333333E-2</v>
      </c>
      <c r="K20" s="3">
        <v>0.10900000000000003</v>
      </c>
      <c r="L20" s="3">
        <v>8.2727272727272719E-2</v>
      </c>
      <c r="M20" s="3">
        <v>0.25224999999999992</v>
      </c>
      <c r="N20" s="3">
        <v>0.30869548286604365</v>
      </c>
      <c r="O20" s="3">
        <v>7.972727272727273E-2</v>
      </c>
      <c r="P20" s="3">
        <v>9.608333333333334E-2</v>
      </c>
      <c r="Q20" s="3">
        <v>0.17420741324921138</v>
      </c>
      <c r="R20" s="3">
        <v>0.20264166666666664</v>
      </c>
      <c r="S20" s="3">
        <v>0.12532666666666667</v>
      </c>
      <c r="T20" s="3">
        <v>4.1666666666666664E-2</v>
      </c>
    </row>
    <row r="21" spans="1:20">
      <c r="A21" s="1">
        <v>18</v>
      </c>
      <c r="C21" s="1">
        <v>18</v>
      </c>
      <c r="D21" s="1" t="s">
        <v>32</v>
      </c>
      <c r="E21" s="1" t="s">
        <v>33</v>
      </c>
      <c r="F21" s="3">
        <v>6.8222222222222226E-2</v>
      </c>
      <c r="G21" s="3">
        <v>0.44044444444444442</v>
      </c>
      <c r="H21" s="3">
        <v>0.10249999999999999</v>
      </c>
      <c r="I21" s="3">
        <v>4.1666666666666666E-3</v>
      </c>
      <c r="J21" s="3">
        <v>6.1222222222222226E-2</v>
      </c>
      <c r="K21" s="3">
        <v>0.1069166666666667</v>
      </c>
      <c r="L21" s="3">
        <v>3.1363636363636364E-2</v>
      </c>
      <c r="M21" s="3">
        <v>4.7083333333333338E-2</v>
      </c>
      <c r="N21" s="3">
        <v>1.6666666666666666E-2</v>
      </c>
      <c r="O21" s="3"/>
      <c r="P21" s="3">
        <v>5.4166666666666669E-3</v>
      </c>
      <c r="Q21" s="3"/>
      <c r="R21" s="3"/>
      <c r="S21" s="3"/>
      <c r="T21" s="3">
        <v>8.3333333333333332E-3</v>
      </c>
    </row>
    <row r="22" spans="1:20">
      <c r="A22" s="1">
        <v>19</v>
      </c>
      <c r="B22" s="1">
        <v>1</v>
      </c>
      <c r="C22" s="1">
        <v>19</v>
      </c>
      <c r="D22" s="1" t="s">
        <v>34</v>
      </c>
      <c r="E22" s="1" t="s">
        <v>35</v>
      </c>
      <c r="F22" s="3">
        <v>2.6268888888888879</v>
      </c>
      <c r="G22" s="3">
        <v>1.7369999999999999</v>
      </c>
      <c r="H22" s="3">
        <v>1.3426666666666665</v>
      </c>
      <c r="I22" s="3">
        <v>0.38924999999999987</v>
      </c>
      <c r="J22" s="3">
        <v>0.26377777777777767</v>
      </c>
      <c r="K22" s="3">
        <v>0.84883333333333333</v>
      </c>
      <c r="L22" s="3">
        <v>0.21136363636363634</v>
      </c>
      <c r="M22" s="3">
        <v>1.0191666666666668</v>
      </c>
      <c r="N22" s="3">
        <v>1.2016442037910897</v>
      </c>
      <c r="O22" s="3">
        <v>0.26390909090909093</v>
      </c>
      <c r="P22" s="3">
        <v>0.31486027302053993</v>
      </c>
      <c r="Q22" s="3">
        <v>0.24164937986474966</v>
      </c>
      <c r="R22" s="3">
        <v>0.39519166666666666</v>
      </c>
      <c r="S22" s="3">
        <v>0.23549999999999999</v>
      </c>
      <c r="T22" s="3">
        <v>0.20208333333333331</v>
      </c>
    </row>
    <row r="23" spans="1:20">
      <c r="A23" s="1">
        <v>20</v>
      </c>
      <c r="B23" s="1">
        <v>1</v>
      </c>
      <c r="C23" s="1">
        <v>20</v>
      </c>
      <c r="D23" s="1" t="s">
        <v>36</v>
      </c>
      <c r="E23" s="1" t="s">
        <v>37</v>
      </c>
      <c r="F23" s="3"/>
      <c r="G23" s="3">
        <v>7.7777777777777784E-3</v>
      </c>
      <c r="H23" s="3">
        <v>5.8333333333333336E-3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1">
        <v>21</v>
      </c>
      <c r="B24" s="1">
        <v>4</v>
      </c>
      <c r="C24" s="1">
        <v>21</v>
      </c>
      <c r="D24" s="1" t="s">
        <v>38</v>
      </c>
      <c r="E24" s="1" t="s">
        <v>38</v>
      </c>
      <c r="F24" s="3"/>
      <c r="G24" s="3">
        <v>6.6666666666666662E-3</v>
      </c>
      <c r="H24" s="3"/>
      <c r="I24" s="3">
        <v>6.6666666666666671E-3</v>
      </c>
      <c r="J24" s="3"/>
      <c r="K24" s="3">
        <v>4.1666666666666666E-3</v>
      </c>
      <c r="L24" s="3"/>
      <c r="M24" s="3"/>
      <c r="N24" s="3">
        <v>0.49583333333333335</v>
      </c>
      <c r="O24" s="3">
        <v>6.7909090909090905E-2</v>
      </c>
      <c r="P24" s="3"/>
      <c r="Q24" s="3">
        <v>0.14249999999999999</v>
      </c>
      <c r="R24" s="3">
        <v>5.2499999999999998E-2</v>
      </c>
      <c r="S24" s="3">
        <v>0.11666666666666667</v>
      </c>
      <c r="T24" s="3">
        <v>0.54</v>
      </c>
    </row>
    <row r="25" spans="1:20">
      <c r="A25" s="1">
        <v>22</v>
      </c>
      <c r="B25" s="1">
        <v>4</v>
      </c>
      <c r="C25" s="1">
        <v>22</v>
      </c>
      <c r="D25" s="1" t="s">
        <v>39</v>
      </c>
      <c r="E25" s="1" t="s">
        <v>38</v>
      </c>
      <c r="F25" s="3"/>
      <c r="G25" s="3"/>
      <c r="H25" s="3"/>
      <c r="I25" s="3"/>
      <c r="J25" s="3"/>
      <c r="K25" s="3">
        <v>1.25E-3</v>
      </c>
      <c r="L25" s="3">
        <v>2.7272727272727271E-2</v>
      </c>
      <c r="M25" s="3"/>
      <c r="N25" s="3"/>
      <c r="O25" s="3"/>
      <c r="P25" s="3"/>
      <c r="Q25" s="3"/>
      <c r="R25" s="3"/>
      <c r="S25" s="3"/>
      <c r="T25" s="3"/>
    </row>
    <row r="26" spans="1:20">
      <c r="A26" s="1">
        <v>23</v>
      </c>
      <c r="B26" s="1">
        <v>4</v>
      </c>
      <c r="C26" s="1">
        <v>23</v>
      </c>
      <c r="D26" s="1" t="s">
        <v>40</v>
      </c>
      <c r="E26" s="1" t="s">
        <v>40</v>
      </c>
      <c r="F26" s="3">
        <v>4.4444444444444444E-3</v>
      </c>
      <c r="G26" s="3">
        <v>1.1111111111111111E-3</v>
      </c>
      <c r="H26" s="3"/>
      <c r="I26" s="3"/>
      <c r="J26" s="3"/>
      <c r="K26" s="3"/>
      <c r="L26" s="3"/>
      <c r="M26" s="3">
        <v>0.02</v>
      </c>
      <c r="N26" s="3">
        <v>1.25E-3</v>
      </c>
      <c r="O26" s="3">
        <v>7.454545454545454E-2</v>
      </c>
      <c r="P26" s="3"/>
      <c r="Q26" s="3"/>
      <c r="R26" s="3"/>
      <c r="S26" s="3"/>
      <c r="T26" s="3">
        <v>4.1666666666666666E-3</v>
      </c>
    </row>
    <row r="27" spans="1:20">
      <c r="A27" s="1">
        <v>24</v>
      </c>
      <c r="B27" s="1">
        <v>1</v>
      </c>
      <c r="C27" s="1">
        <v>24</v>
      </c>
      <c r="D27" s="1" t="s">
        <v>41</v>
      </c>
      <c r="E27" s="1" t="s">
        <v>23</v>
      </c>
      <c r="F27" s="3"/>
      <c r="G27" s="3"/>
      <c r="H27" s="3">
        <v>8.3333333333333332E-3</v>
      </c>
      <c r="I27" s="3"/>
      <c r="J27" s="3"/>
      <c r="K27" s="3"/>
      <c r="L27" s="3"/>
      <c r="M27" s="3">
        <v>1.3732094776521271E-2</v>
      </c>
      <c r="N27" s="3">
        <v>3.324467731204258E-2</v>
      </c>
      <c r="O27" s="3">
        <v>9.5545454545454558E-2</v>
      </c>
      <c r="P27" s="3">
        <v>5.6617647058823531E-3</v>
      </c>
      <c r="Q27" s="3">
        <v>3.7358333333333334E-2</v>
      </c>
      <c r="R27" s="3">
        <v>1.9225000000000003E-2</v>
      </c>
      <c r="S27" s="3">
        <v>3.8366666666666674E-2</v>
      </c>
      <c r="T27" s="3">
        <v>5.9250000000000004E-2</v>
      </c>
    </row>
    <row r="28" spans="1:20">
      <c r="A28" s="1">
        <v>25</v>
      </c>
      <c r="B28" s="1">
        <v>1</v>
      </c>
      <c r="C28" s="1">
        <v>25</v>
      </c>
      <c r="D28" s="1" t="s">
        <v>42</v>
      </c>
      <c r="E28" s="1" t="s">
        <v>27</v>
      </c>
      <c r="F28" s="3">
        <v>1.2222222222222223E-2</v>
      </c>
      <c r="G28" s="3">
        <v>6.1111111111111114E-3</v>
      </c>
      <c r="H28" s="3"/>
      <c r="I28" s="3"/>
      <c r="J28" s="3"/>
      <c r="K28" s="3"/>
      <c r="L28" s="3"/>
      <c r="M28" s="3"/>
      <c r="N28" s="3">
        <v>1.4999999999999999E-2</v>
      </c>
      <c r="O28" s="3"/>
      <c r="P28" s="3"/>
      <c r="Q28" s="3"/>
      <c r="R28" s="3"/>
      <c r="S28" s="3"/>
      <c r="T28" s="3"/>
    </row>
    <row r="29" spans="1:20">
      <c r="A29" s="1">
        <v>26</v>
      </c>
      <c r="B29" s="1">
        <v>1</v>
      </c>
      <c r="C29" s="1">
        <v>26</v>
      </c>
      <c r="D29" s="1" t="s">
        <v>43</v>
      </c>
      <c r="E29" s="1" t="s">
        <v>27</v>
      </c>
      <c r="F29" s="3"/>
      <c r="G29" s="3"/>
      <c r="H29" s="3">
        <v>1.6666666666666666E-4</v>
      </c>
      <c r="I29" s="3"/>
      <c r="J29" s="3"/>
      <c r="K29" s="3"/>
      <c r="L29" s="3"/>
      <c r="M29" s="3"/>
      <c r="N29" s="3"/>
      <c r="O29" s="3">
        <v>0.13472727272727272</v>
      </c>
      <c r="P29" s="3"/>
      <c r="Q29" s="3"/>
      <c r="R29" s="3">
        <v>3.3333333333333335E-3</v>
      </c>
      <c r="S29" s="3">
        <v>3.6666666666666667E-2</v>
      </c>
      <c r="T29" s="3"/>
    </row>
    <row r="30" spans="1:20">
      <c r="A30" s="1">
        <v>27</v>
      </c>
      <c r="B30" s="1">
        <v>1</v>
      </c>
      <c r="C30" s="1">
        <v>27</v>
      </c>
      <c r="D30" s="1" t="s">
        <v>44</v>
      </c>
      <c r="E30" s="1" t="s">
        <v>19</v>
      </c>
      <c r="F30" s="3"/>
      <c r="G30" s="3"/>
      <c r="H30" s="3"/>
      <c r="I30" s="3"/>
      <c r="J30" s="3"/>
      <c r="K30" s="3">
        <v>4.1666666666666669E-4</v>
      </c>
      <c r="L30" s="3"/>
      <c r="M30" s="3">
        <v>5.7499999999999996E-2</v>
      </c>
      <c r="N30" s="3">
        <v>0.13991267465069862</v>
      </c>
      <c r="O30" s="3">
        <v>6.5090909090909088E-2</v>
      </c>
      <c r="P30" s="3">
        <v>0.15007560651379195</v>
      </c>
      <c r="Q30" s="3">
        <v>0.24911523223903831</v>
      </c>
      <c r="R30" s="3">
        <v>0.24175833333333333</v>
      </c>
      <c r="S30" s="3">
        <v>0.10166666666666667</v>
      </c>
      <c r="T30" s="3">
        <v>0.40594920091324194</v>
      </c>
    </row>
    <row r="31" spans="1:20">
      <c r="A31" s="1">
        <v>28</v>
      </c>
      <c r="B31" s="1">
        <v>1</v>
      </c>
      <c r="C31" s="1">
        <v>28</v>
      </c>
      <c r="D31" s="1" t="s">
        <v>45</v>
      </c>
      <c r="E31" s="1" t="s">
        <v>19</v>
      </c>
      <c r="F31" s="3"/>
      <c r="G31" s="3"/>
      <c r="H31" s="3"/>
      <c r="I31" s="3"/>
      <c r="J31" s="3"/>
      <c r="K31" s="3"/>
      <c r="L31" s="3"/>
      <c r="M31" s="3"/>
      <c r="N31" s="3">
        <v>6.0833333333333343E-2</v>
      </c>
      <c r="O31" s="3">
        <v>3.1818181818181815E-2</v>
      </c>
      <c r="P31" s="3">
        <v>1.1666666666666667E-2</v>
      </c>
      <c r="Q31" s="3">
        <v>0.30416666666666664</v>
      </c>
      <c r="R31" s="3">
        <v>8.666666666666667E-2</v>
      </c>
      <c r="S31" s="3">
        <v>5.5333333333333332E-2</v>
      </c>
      <c r="T31" s="3"/>
    </row>
    <row r="32" spans="1:20">
      <c r="A32" s="1">
        <v>29</v>
      </c>
      <c r="B32" s="1">
        <v>1</v>
      </c>
      <c r="C32" s="1">
        <v>29</v>
      </c>
      <c r="D32" s="1" t="s">
        <v>46</v>
      </c>
      <c r="E32" s="1" t="s">
        <v>30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3.7499999999999999E-3</v>
      </c>
    </row>
    <row r="33" spans="1:20">
      <c r="A33" s="1">
        <v>30</v>
      </c>
      <c r="B33" s="1">
        <v>1</v>
      </c>
      <c r="C33" s="1">
        <v>30</v>
      </c>
      <c r="D33" s="1" t="s">
        <v>47</v>
      </c>
      <c r="E33" s="1" t="s">
        <v>29</v>
      </c>
      <c r="F33" s="3"/>
      <c r="G33" s="3"/>
      <c r="H33" s="3"/>
      <c r="I33" s="3"/>
      <c r="J33" s="3"/>
      <c r="K33" s="3"/>
      <c r="L33" s="3"/>
      <c r="M33" s="3"/>
      <c r="N33" s="3">
        <v>1.2499999999999999E-2</v>
      </c>
      <c r="O33" s="3">
        <v>0.18909090909090909</v>
      </c>
      <c r="P33" s="3"/>
      <c r="Q33" s="3">
        <v>2.9166666666666664E-2</v>
      </c>
      <c r="R33" s="3">
        <v>6.6666666666666671E-3</v>
      </c>
      <c r="S33" s="3">
        <v>2.6666666666666668E-2</v>
      </c>
      <c r="T33" s="3">
        <v>9.464271089271091E-2</v>
      </c>
    </row>
    <row r="34" spans="1:20">
      <c r="A34" s="1">
        <v>31</v>
      </c>
      <c r="B34" s="1">
        <v>1</v>
      </c>
      <c r="C34" s="1">
        <v>31</v>
      </c>
      <c r="D34" s="1" t="s">
        <v>48</v>
      </c>
      <c r="E34" s="1" t="s">
        <v>23</v>
      </c>
      <c r="F34" s="3"/>
      <c r="G34" s="3"/>
      <c r="H34" s="3"/>
      <c r="I34" s="3"/>
      <c r="J34" s="3"/>
      <c r="K34" s="3"/>
      <c r="L34" s="3"/>
      <c r="M34" s="3">
        <v>6.1160473882606363E-2</v>
      </c>
      <c r="N34" s="3">
        <v>0.8123206064506503</v>
      </c>
      <c r="O34" s="3">
        <v>0.47327272727272723</v>
      </c>
      <c r="P34" s="3">
        <v>0.26502522956145164</v>
      </c>
      <c r="Q34" s="3">
        <v>1.7913645805718064</v>
      </c>
      <c r="R34" s="3">
        <v>0.81217499999999998</v>
      </c>
      <c r="S34" s="3">
        <v>0.50066733333333313</v>
      </c>
      <c r="T34" s="3">
        <v>1.3584989594201919</v>
      </c>
    </row>
    <row r="35" spans="1:20">
      <c r="A35" s="1">
        <v>32</v>
      </c>
      <c r="C35" s="1">
        <v>32</v>
      </c>
      <c r="D35" s="1" t="s">
        <v>49</v>
      </c>
      <c r="E35" s="1" t="s">
        <v>23</v>
      </c>
      <c r="F35" s="3">
        <v>0.12333333333333335</v>
      </c>
      <c r="G35" s="3">
        <v>0.10666666666666667</v>
      </c>
      <c r="H35" s="3">
        <v>0.13083333333333333</v>
      </c>
      <c r="I35" s="3">
        <v>0.14333333333333334</v>
      </c>
      <c r="J35" s="3"/>
      <c r="K35" s="3">
        <v>4.6666666666666669E-2</v>
      </c>
      <c r="L35" s="3">
        <v>1.8636363636363638E-2</v>
      </c>
      <c r="M35" s="3">
        <v>0.22441666666666671</v>
      </c>
      <c r="N35" s="3">
        <v>0.38164946586577631</v>
      </c>
      <c r="O35" s="3">
        <v>0.64372727272727281</v>
      </c>
      <c r="P35" s="3">
        <v>0.96675917254022792</v>
      </c>
      <c r="Q35" s="3">
        <v>3.0337361940225196</v>
      </c>
      <c r="R35" s="3">
        <v>1.5105500000000001</v>
      </c>
      <c r="S35" s="3">
        <v>2.5767413333333336</v>
      </c>
      <c r="T35" s="3">
        <v>1.5951595238095242</v>
      </c>
    </row>
    <row r="36" spans="1:20">
      <c r="A36" s="1">
        <v>33</v>
      </c>
      <c r="B36" s="1">
        <v>2</v>
      </c>
      <c r="C36" s="1">
        <v>33</v>
      </c>
      <c r="D36" s="1" t="s">
        <v>50</v>
      </c>
      <c r="E36" s="1" t="s">
        <v>51</v>
      </c>
      <c r="F36" s="3">
        <v>0.26733333333333337</v>
      </c>
      <c r="G36" s="3">
        <v>0.54744444444444429</v>
      </c>
      <c r="H36" s="3">
        <v>0.16358333333333333</v>
      </c>
      <c r="I36" s="3">
        <v>9.5833333333333343E-3</v>
      </c>
      <c r="J36" s="3">
        <v>8.333333333333335E-3</v>
      </c>
      <c r="K36" s="3">
        <v>8.3499999999999977E-2</v>
      </c>
      <c r="L36" s="3">
        <v>8.9727272727272725E-2</v>
      </c>
      <c r="M36" s="3">
        <v>2.4127757135164245</v>
      </c>
      <c r="N36" s="3">
        <v>4.1781564149871322</v>
      </c>
      <c r="O36" s="3">
        <v>2.9016363636363631</v>
      </c>
      <c r="P36" s="3">
        <v>2.3744302797526866</v>
      </c>
      <c r="Q36" s="3">
        <v>3.0318372798619873</v>
      </c>
      <c r="R36" s="3">
        <v>2.8305833333333332</v>
      </c>
      <c r="S36" s="3">
        <v>2.9400479999999996</v>
      </c>
      <c r="T36" s="3">
        <v>1.3732315190346014</v>
      </c>
    </row>
    <row r="37" spans="1:20">
      <c r="A37" s="1">
        <v>34</v>
      </c>
      <c r="B37" s="1">
        <v>2</v>
      </c>
      <c r="C37" s="1">
        <v>34</v>
      </c>
      <c r="D37" s="1" t="s">
        <v>52</v>
      </c>
      <c r="E37" s="1" t="s">
        <v>51</v>
      </c>
      <c r="F37" s="3">
        <v>0.97011111111111115</v>
      </c>
      <c r="G37" s="3">
        <v>0.94511111111111112</v>
      </c>
      <c r="H37" s="3">
        <v>0.64899999999999991</v>
      </c>
      <c r="I37" s="3">
        <v>1.0470833333333334</v>
      </c>
      <c r="J37" s="3">
        <v>0.4811111111111111</v>
      </c>
      <c r="K37" s="3">
        <v>1.0176666666666667</v>
      </c>
      <c r="L37" s="3">
        <v>0.91454545454545455</v>
      </c>
      <c r="M37" s="3">
        <v>1.2856666666666667</v>
      </c>
      <c r="N37" s="3">
        <v>0.45451447587832772</v>
      </c>
      <c r="O37" s="3">
        <v>0.24363636363636365</v>
      </c>
      <c r="P37" s="3">
        <v>1.8333333333333333E-2</v>
      </c>
      <c r="Q37" s="3">
        <v>0.14871870882740451</v>
      </c>
      <c r="R37" s="3">
        <v>0.32541666666666658</v>
      </c>
      <c r="S37" s="3">
        <v>0.11366666666666665</v>
      </c>
      <c r="T37" s="3">
        <v>0.17708333333333334</v>
      </c>
    </row>
    <row r="38" spans="1:20">
      <c r="A38" s="1">
        <v>35</v>
      </c>
      <c r="C38" s="1">
        <v>35</v>
      </c>
      <c r="D38" s="1" t="s">
        <v>53</v>
      </c>
      <c r="E38" s="1" t="s">
        <v>51</v>
      </c>
      <c r="F38" s="3"/>
      <c r="G38" s="3"/>
      <c r="H38" s="3"/>
      <c r="I38" s="3"/>
      <c r="J38" s="3"/>
      <c r="K38" s="3"/>
      <c r="L38" s="3"/>
      <c r="M38" s="3">
        <v>5.0000000000000001E-3</v>
      </c>
      <c r="N38" s="3">
        <v>1.2083333333333335E-2</v>
      </c>
      <c r="O38" s="3">
        <v>3.445454545454546E-2</v>
      </c>
      <c r="P38" s="3">
        <v>4.1666666666666664E-2</v>
      </c>
      <c r="Q38" s="3">
        <v>7.3898963730569941E-3</v>
      </c>
      <c r="R38" s="3">
        <v>4.5833333333333334E-3</v>
      </c>
      <c r="S38" s="3">
        <v>1.2999999999999999E-2</v>
      </c>
      <c r="T38" s="3">
        <v>7.9166666666666673E-3</v>
      </c>
    </row>
    <row r="39" spans="1:20">
      <c r="A39" s="1">
        <v>36</v>
      </c>
      <c r="B39" s="1">
        <v>3</v>
      </c>
      <c r="C39" s="1">
        <v>36</v>
      </c>
      <c r="D39" s="1" t="s">
        <v>54</v>
      </c>
      <c r="E39" s="1" t="s">
        <v>54</v>
      </c>
      <c r="F39" s="3"/>
      <c r="G39" s="3"/>
      <c r="H39" s="3"/>
      <c r="I39" s="3"/>
      <c r="J39" s="3"/>
      <c r="K39" s="3"/>
      <c r="L39" s="3"/>
      <c r="M39" s="3">
        <v>9.1666666666666665E-4</v>
      </c>
      <c r="N39" s="3">
        <v>4.3750000000000004E-2</v>
      </c>
      <c r="O39" s="3">
        <v>4.0454545454545458E-2</v>
      </c>
      <c r="P39" s="3">
        <v>7.4999999999999997E-3</v>
      </c>
      <c r="Q39" s="3">
        <v>4.1666666666666669E-4</v>
      </c>
      <c r="R39" s="3">
        <v>1.375E-2</v>
      </c>
      <c r="S39" s="3">
        <v>2.0733333333333336E-2</v>
      </c>
      <c r="T39" s="3">
        <v>8.7500000000000008E-3</v>
      </c>
    </row>
    <row r="40" spans="1:20">
      <c r="A40" s="1">
        <v>37</v>
      </c>
      <c r="B40" s="1">
        <v>3</v>
      </c>
      <c r="C40" s="1">
        <v>37</v>
      </c>
      <c r="D40" s="1" t="s">
        <v>55</v>
      </c>
      <c r="E40" s="1" t="s">
        <v>56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>
        <v>4.0538906414300732E-3</v>
      </c>
      <c r="R40" s="3">
        <v>2.5583333333333339E-3</v>
      </c>
      <c r="S40" s="3">
        <v>2.0000000000000001E-4</v>
      </c>
      <c r="T40" s="3">
        <v>2.6666666666666668E-2</v>
      </c>
    </row>
    <row r="41" spans="1:20">
      <c r="A41" s="1">
        <v>38</v>
      </c>
      <c r="B41" s="1">
        <v>3</v>
      </c>
      <c r="C41" s="1">
        <v>38</v>
      </c>
      <c r="D41" s="1" t="s">
        <v>57</v>
      </c>
      <c r="E41" s="1" t="s">
        <v>56</v>
      </c>
      <c r="F41" s="3"/>
      <c r="G41" s="3"/>
      <c r="H41" s="3"/>
      <c r="I41" s="3"/>
      <c r="J41" s="3"/>
      <c r="K41" s="3"/>
      <c r="L41" s="3"/>
      <c r="M41" s="3">
        <v>0.10375</v>
      </c>
      <c r="N41" s="3">
        <v>0.1575</v>
      </c>
      <c r="O41" s="3">
        <v>0.65400000000000003</v>
      </c>
      <c r="P41" s="3">
        <v>0.20958333333333334</v>
      </c>
      <c r="Q41" s="3">
        <v>0.17624999999999999</v>
      </c>
      <c r="R41" s="3">
        <v>0.38958333333333339</v>
      </c>
      <c r="S41" s="3">
        <v>0.12480000000000002</v>
      </c>
      <c r="T41" s="3">
        <v>0.30708333333333343</v>
      </c>
    </row>
    <row r="42" spans="1:20">
      <c r="A42" s="1">
        <v>39</v>
      </c>
      <c r="B42" s="1">
        <v>5</v>
      </c>
      <c r="C42" s="1">
        <v>40</v>
      </c>
      <c r="D42" s="1" t="s">
        <v>58</v>
      </c>
      <c r="E42" s="1" t="s">
        <v>59</v>
      </c>
      <c r="F42" s="3">
        <v>16.145111111111113</v>
      </c>
      <c r="G42" s="3">
        <v>10.187000000000003</v>
      </c>
      <c r="H42" s="3">
        <v>5.1314166666666656</v>
      </c>
      <c r="I42" s="3">
        <v>1.8470000000000002</v>
      </c>
      <c r="J42" s="3">
        <v>1.1361111111111113</v>
      </c>
      <c r="K42" s="3">
        <v>6.7341666666666669</v>
      </c>
      <c r="L42" s="3">
        <v>21.688545454545455</v>
      </c>
      <c r="M42" s="3">
        <v>5.4889131663974169</v>
      </c>
      <c r="N42" s="3">
        <v>1.8067086959391119</v>
      </c>
      <c r="O42" s="3">
        <v>3.4774545454545471</v>
      </c>
      <c r="P42" s="3">
        <v>5.9376108505403797</v>
      </c>
      <c r="Q42" s="3">
        <v>3.346111740784901</v>
      </c>
      <c r="R42" s="3">
        <v>2.3932749999999996</v>
      </c>
      <c r="S42" s="3">
        <v>11.305829999999995</v>
      </c>
      <c r="T42" s="3">
        <v>11.760655346026072</v>
      </c>
    </row>
    <row r="43" spans="1:20">
      <c r="A43" s="1">
        <v>40</v>
      </c>
      <c r="B43" s="1">
        <v>1</v>
      </c>
      <c r="C43" s="1">
        <v>41</v>
      </c>
      <c r="D43" s="1" t="s">
        <v>62</v>
      </c>
      <c r="E43" s="1" t="s">
        <v>62</v>
      </c>
      <c r="F43" s="3">
        <v>1.8274444444444444</v>
      </c>
      <c r="G43" s="3">
        <v>3.7920000000000007</v>
      </c>
      <c r="H43" s="3">
        <v>1.7923333333333329</v>
      </c>
      <c r="I43" s="3">
        <v>1.7569999999999999</v>
      </c>
      <c r="J43" s="3">
        <v>0.75733333333333319</v>
      </c>
      <c r="K43" s="3">
        <v>5.5039999999999987</v>
      </c>
      <c r="L43" s="3">
        <v>1.7389999999999999</v>
      </c>
      <c r="M43" s="3">
        <v>2.1401666666666666</v>
      </c>
      <c r="N43" s="3">
        <v>1.1339448709102409</v>
      </c>
      <c r="O43" s="3">
        <v>0.49618181818181822</v>
      </c>
      <c r="P43" s="3">
        <v>3.2355477624120513E-2</v>
      </c>
      <c r="Q43" s="3">
        <v>0.12385676582769066</v>
      </c>
      <c r="R43" s="3"/>
      <c r="S43" s="3">
        <v>3.1253333333333334E-2</v>
      </c>
      <c r="T43" s="3">
        <v>2.9723411339421617E-2</v>
      </c>
    </row>
    <row r="44" spans="1:20">
      <c r="A44" s="1">
        <v>41</v>
      </c>
      <c r="B44" s="1">
        <v>0</v>
      </c>
      <c r="C44" s="1">
        <v>42</v>
      </c>
      <c r="D44" s="1" t="s">
        <v>63</v>
      </c>
      <c r="E44" s="1" t="s">
        <v>63</v>
      </c>
      <c r="F44" s="3">
        <v>0.34411111111111109</v>
      </c>
      <c r="G44" s="3">
        <v>0.46188888888888879</v>
      </c>
      <c r="H44" s="3">
        <v>0.318</v>
      </c>
      <c r="I44" s="3">
        <v>4.7083333333333338E-2</v>
      </c>
      <c r="J44" s="3">
        <v>5.2222222222222218E-2</v>
      </c>
      <c r="K44" s="3">
        <v>0.32866666666666666</v>
      </c>
      <c r="L44" s="3">
        <v>0.35127272727272724</v>
      </c>
      <c r="M44" s="3">
        <v>0.33283333333333331</v>
      </c>
      <c r="N44" s="3">
        <v>0.62246477059107008</v>
      </c>
      <c r="O44" s="3">
        <v>1.5545454545454545E-2</v>
      </c>
      <c r="P44" s="3">
        <v>0.69144814198564175</v>
      </c>
      <c r="Q44" s="3">
        <v>0.1409</v>
      </c>
      <c r="R44" s="3">
        <v>1.0833333333333334E-2</v>
      </c>
      <c r="S44" s="3">
        <v>5.000000000000001E-3</v>
      </c>
      <c r="T44" s="3">
        <v>5.2390839041095892E-2</v>
      </c>
    </row>
    <row r="45" spans="1:20">
      <c r="C45" s="1">
        <v>43</v>
      </c>
      <c r="D45" s="1" t="s">
        <v>64</v>
      </c>
      <c r="E45" s="1" t="s">
        <v>73</v>
      </c>
      <c r="F45" s="3">
        <v>0.12977777777777777</v>
      </c>
      <c r="G45" s="3">
        <v>9.5222222222222222E-2</v>
      </c>
      <c r="H45" s="3">
        <v>2.8416666666666663E-2</v>
      </c>
      <c r="I45" s="3">
        <v>1.9999999999999993E-2</v>
      </c>
      <c r="J45" s="3">
        <v>2.1555555555555557E-2</v>
      </c>
      <c r="K45" s="3">
        <v>0.24616666666666664</v>
      </c>
      <c r="L45" s="3">
        <v>9.745454545454546E-2</v>
      </c>
      <c r="M45" s="3">
        <v>0.24808333333333329</v>
      </c>
      <c r="N45" s="3">
        <v>4.1666666666666666E-3</v>
      </c>
      <c r="O45" s="3"/>
      <c r="P45" s="3"/>
      <c r="Q45" s="3"/>
      <c r="R45" s="3"/>
      <c r="S45" s="3"/>
      <c r="T45" s="3"/>
    </row>
    <row r="46" spans="1:20">
      <c r="C46" s="1">
        <v>44</v>
      </c>
      <c r="D46" s="1" t="s">
        <v>65</v>
      </c>
      <c r="E46" s="1" t="s">
        <v>29</v>
      </c>
      <c r="F46" s="3">
        <v>0.70166666666666666</v>
      </c>
      <c r="G46" s="3">
        <v>0.75800000000000001</v>
      </c>
      <c r="H46" s="3">
        <v>1.2605833333333334</v>
      </c>
      <c r="I46" s="3">
        <v>0.50733333333333341</v>
      </c>
      <c r="J46" s="3">
        <v>0.36888888888888888</v>
      </c>
      <c r="K46" s="3">
        <v>0.54649999999999987</v>
      </c>
      <c r="L46" s="3">
        <v>0.62072727272727279</v>
      </c>
      <c r="M46" s="3">
        <v>0.66758333333333331</v>
      </c>
      <c r="N46" s="3">
        <v>1.2960871771681239</v>
      </c>
      <c r="O46" s="3">
        <v>4.6181818181818185E-2</v>
      </c>
      <c r="P46" s="3">
        <v>1.3733062330623306E-2</v>
      </c>
      <c r="Q46" s="3">
        <v>8.3542210400922925E-2</v>
      </c>
      <c r="R46" s="3">
        <v>3.6491666666666672E-2</v>
      </c>
      <c r="S46" s="3">
        <v>7.2510666666666668E-2</v>
      </c>
      <c r="T46" s="3">
        <v>6.7948177162218279E-2</v>
      </c>
    </row>
    <row r="47" spans="1:20">
      <c r="C47" s="1">
        <v>45</v>
      </c>
      <c r="D47" s="1" t="s">
        <v>66</v>
      </c>
      <c r="E47" s="1" t="s">
        <v>56</v>
      </c>
      <c r="F47" s="3"/>
      <c r="G47" s="3"/>
      <c r="H47" s="3"/>
      <c r="I47" s="3"/>
      <c r="J47" s="3"/>
      <c r="K47" s="3"/>
      <c r="L47" s="3"/>
      <c r="M47" s="3"/>
      <c r="N47" s="3">
        <v>7.3333333333333334E-2</v>
      </c>
      <c r="O47" s="3">
        <v>4.9090909090909095E-2</v>
      </c>
      <c r="P47" s="3">
        <v>1.2499999999999998E-3</v>
      </c>
      <c r="Q47" s="3">
        <v>2.5000000000000001E-3</v>
      </c>
      <c r="R47" s="3">
        <v>2.0833333333333333E-3</v>
      </c>
      <c r="S47" s="3">
        <v>1.3333333333333333E-3</v>
      </c>
      <c r="T47" s="3">
        <v>2.5000000000000001E-3</v>
      </c>
    </row>
    <row r="48" spans="1:20">
      <c r="C48" s="1">
        <v>46</v>
      </c>
      <c r="D48" s="1" t="s">
        <v>67</v>
      </c>
      <c r="E48" s="1" t="s">
        <v>19</v>
      </c>
      <c r="F48" s="3">
        <v>0.15966666666666665</v>
      </c>
      <c r="G48" s="3">
        <v>0.14622222222222223</v>
      </c>
      <c r="H48" s="3">
        <v>0.19466666666666674</v>
      </c>
      <c r="I48" s="3">
        <v>8.6250000000000007E-2</v>
      </c>
      <c r="J48" s="3">
        <v>2.233333333333333E-2</v>
      </c>
      <c r="K48" s="3">
        <v>1.1139166666666667</v>
      </c>
      <c r="L48" s="3">
        <v>0.14163636363636362</v>
      </c>
      <c r="M48" s="3">
        <v>1.9083333333333334E-2</v>
      </c>
      <c r="N48" s="3">
        <v>4.0833333333333333E-2</v>
      </c>
      <c r="O48" s="3"/>
      <c r="P48" s="3"/>
      <c r="Q48" s="3"/>
      <c r="R48" s="3"/>
      <c r="S48" s="3"/>
      <c r="T48" s="3"/>
    </row>
    <row r="49" spans="3:20">
      <c r="C49" s="1">
        <v>47</v>
      </c>
      <c r="D49" s="1" t="s">
        <v>68</v>
      </c>
      <c r="E49" s="1" t="s">
        <v>74</v>
      </c>
      <c r="F49" s="3"/>
      <c r="G49" s="3"/>
      <c r="H49" s="3"/>
      <c r="I49" s="3"/>
      <c r="J49" s="3"/>
      <c r="K49" s="3"/>
      <c r="L49" s="3"/>
      <c r="M49" s="3">
        <v>0.38166666666666665</v>
      </c>
      <c r="N49" s="3">
        <v>0.30274999999999996</v>
      </c>
      <c r="O49" s="3">
        <v>1.1354545454545453</v>
      </c>
      <c r="P49" s="3">
        <v>1.1125</v>
      </c>
      <c r="Q49" s="3">
        <v>1.7404999999999997</v>
      </c>
      <c r="R49" s="3">
        <v>0.70941666666666681</v>
      </c>
      <c r="S49" s="3">
        <v>0.64972000000000008</v>
      </c>
      <c r="T49" s="3">
        <v>1.3079166666666666</v>
      </c>
    </row>
    <row r="50" spans="3:20">
      <c r="C50" s="1">
        <v>48</v>
      </c>
      <c r="D50" s="1" t="s">
        <v>69</v>
      </c>
      <c r="E50" s="1" t="s">
        <v>9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3:20">
      <c r="C51" s="1">
        <v>49</v>
      </c>
      <c r="D51" s="1" t="s">
        <v>4</v>
      </c>
      <c r="E51" s="1" t="s">
        <v>4</v>
      </c>
      <c r="F51" s="3"/>
      <c r="G51" s="3"/>
      <c r="H51" s="3">
        <v>0.10500000000000002</v>
      </c>
      <c r="I51" s="3"/>
      <c r="J51" s="3"/>
      <c r="K51" s="3">
        <v>5.4166666666666669E-2</v>
      </c>
      <c r="L51" s="3">
        <v>0.12409090909090911</v>
      </c>
      <c r="M51" s="3">
        <v>4.1666666666666664E-2</v>
      </c>
      <c r="N51" s="3"/>
      <c r="O51" s="3"/>
      <c r="P51" s="3"/>
      <c r="Q51" s="3"/>
      <c r="R51" s="3"/>
      <c r="S51" s="3"/>
      <c r="T51" s="3"/>
    </row>
    <row r="52" spans="3:20">
      <c r="C52" s="1">
        <v>50</v>
      </c>
      <c r="D52" s="1" t="s">
        <v>70</v>
      </c>
      <c r="E52" s="1" t="s">
        <v>29</v>
      </c>
      <c r="F52" s="3">
        <v>0.23711111111111105</v>
      </c>
      <c r="G52" s="3"/>
      <c r="H52" s="3">
        <v>3.3333333333333335E-3</v>
      </c>
      <c r="I52" s="3"/>
      <c r="J52" s="3"/>
      <c r="K52" s="3">
        <v>6.4288333333333343</v>
      </c>
      <c r="L52" s="3"/>
      <c r="M52" s="3">
        <v>6.6666666666666671E-3</v>
      </c>
      <c r="N52" s="3">
        <v>0.35552419354838699</v>
      </c>
      <c r="O52" s="3">
        <v>0.45654545454545459</v>
      </c>
      <c r="P52" s="3">
        <v>0.54549744545705614</v>
      </c>
      <c r="Q52" s="3">
        <v>0.38120894140819761</v>
      </c>
      <c r="R52" s="3">
        <v>0.55065000000000008</v>
      </c>
      <c r="S52" s="3">
        <v>0.26156000000000001</v>
      </c>
      <c r="T52" s="3">
        <v>0.42949074074074084</v>
      </c>
    </row>
    <row r="53" spans="3:20">
      <c r="C53" s="1">
        <v>51</v>
      </c>
      <c r="D53" s="1" t="s">
        <v>71</v>
      </c>
      <c r="E53" s="1" t="s">
        <v>71</v>
      </c>
      <c r="F53" s="3">
        <v>2.2916666666666679</v>
      </c>
      <c r="G53" s="3">
        <v>1.0358888888888886</v>
      </c>
      <c r="H53" s="3">
        <v>0.70341666666666658</v>
      </c>
      <c r="I53" s="3">
        <v>0.29649999999999993</v>
      </c>
      <c r="J53" s="3">
        <v>0.48922222222222217</v>
      </c>
      <c r="K53" s="3">
        <v>2.6940833333333334</v>
      </c>
      <c r="L53" s="3">
        <v>0.55100000000000005</v>
      </c>
      <c r="M53" s="3">
        <v>1.0258333333333334</v>
      </c>
      <c r="N53" s="3">
        <v>0.32722568941238905</v>
      </c>
      <c r="O53" s="3">
        <v>6.3454545454545458E-2</v>
      </c>
      <c r="P53" s="3">
        <v>4.8333333333333339E-2</v>
      </c>
      <c r="Q53" s="3">
        <v>0.1867878765299488</v>
      </c>
      <c r="R53" s="3">
        <v>0.19267499999999996</v>
      </c>
      <c r="S53" s="3">
        <v>0.82418666666666662</v>
      </c>
      <c r="T53" s="3">
        <v>1.5548292383292386</v>
      </c>
    </row>
    <row r="54" spans="3:20">
      <c r="C54" s="1">
        <v>52</v>
      </c>
      <c r="D54" s="1" t="s">
        <v>72</v>
      </c>
      <c r="E54" s="1" t="s">
        <v>75</v>
      </c>
      <c r="F54" s="3"/>
      <c r="G54" s="3"/>
      <c r="H54" s="3"/>
      <c r="I54" s="3"/>
      <c r="J54" s="3"/>
      <c r="K54" s="3"/>
      <c r="L54" s="3"/>
      <c r="M54" s="3">
        <v>1.6666666666666668E-3</v>
      </c>
      <c r="N54" s="3">
        <v>4.1666666666666669E-4</v>
      </c>
      <c r="O54" s="3"/>
      <c r="P54" s="3">
        <v>8.3333333333333339E-4</v>
      </c>
      <c r="Q54" s="3">
        <v>4.9166666666666673E-3</v>
      </c>
      <c r="R54" s="3">
        <v>9.1666666666666674E-2</v>
      </c>
      <c r="S54" s="3"/>
      <c r="T54" s="3">
        <v>9.1666666666666674E-2</v>
      </c>
    </row>
    <row r="55" spans="3:20">
      <c r="D55" s="1" t="s">
        <v>60</v>
      </c>
      <c r="F55" s="3">
        <v>34.835777777777786</v>
      </c>
      <c r="G55" s="3">
        <v>28.587444444444447</v>
      </c>
      <c r="H55" s="3">
        <v>22.780333333333331</v>
      </c>
      <c r="I55" s="3">
        <v>11.794916666666664</v>
      </c>
      <c r="J55" s="3">
        <v>8.3928888888888871</v>
      </c>
      <c r="K55" s="3">
        <v>34.899083333333337</v>
      </c>
      <c r="L55" s="3">
        <v>33.747090909090907</v>
      </c>
      <c r="M55" s="3">
        <v>23.081416666666666</v>
      </c>
      <c r="N55" s="3">
        <v>18.185750000000002</v>
      </c>
      <c r="O55" s="3">
        <v>14.718818181818182</v>
      </c>
      <c r="P55" s="3">
        <v>15.526833333333334</v>
      </c>
      <c r="Q55" s="3">
        <v>19.822775000000004</v>
      </c>
      <c r="R55" s="3">
        <v>13.401299999999999</v>
      </c>
      <c r="S55" s="3">
        <v>22.618199333333326</v>
      </c>
      <c r="T55" s="3">
        <v>28.972225000000005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6"/>
  <sheetViews>
    <sheetView zoomScale="80" zoomScaleNormal="80" zoomScalePageLayoutView="80" workbookViewId="0">
      <selection activeCell="C5" sqref="C5"/>
    </sheetView>
  </sheetViews>
  <sheetFormatPr defaultColWidth="9" defaultRowHeight="24"/>
  <cols>
    <col min="1" max="3" width="9" style="1"/>
    <col min="4" max="4" width="19.42578125" style="1" bestFit="1" customWidth="1"/>
    <col min="5" max="5" width="27.42578125" style="1" bestFit="1" customWidth="1"/>
    <col min="6" max="16384" width="9" style="1"/>
  </cols>
  <sheetData>
    <row r="1" spans="1:20">
      <c r="F1" s="1">
        <v>2546</v>
      </c>
      <c r="G1" s="1">
        <v>2547</v>
      </c>
      <c r="H1" s="1">
        <v>2548</v>
      </c>
      <c r="I1" s="1">
        <v>2549</v>
      </c>
      <c r="J1" s="1">
        <v>2550</v>
      </c>
      <c r="K1" s="1">
        <v>2551</v>
      </c>
      <c r="L1" s="1">
        <v>2552</v>
      </c>
      <c r="M1" s="1">
        <v>2553</v>
      </c>
      <c r="N1" s="1">
        <v>2554</v>
      </c>
      <c r="O1" s="1">
        <v>2555</v>
      </c>
      <c r="P1" s="1">
        <v>2556</v>
      </c>
      <c r="Q1" s="1">
        <v>2557</v>
      </c>
      <c r="R1" s="1">
        <v>2558</v>
      </c>
      <c r="S1" s="1">
        <v>2559</v>
      </c>
      <c r="T1" s="1">
        <v>2560</v>
      </c>
    </row>
    <row r="2" spans="1:20">
      <c r="D2" s="1" t="s">
        <v>0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S2" s="1">
        <v>2016</v>
      </c>
      <c r="T2" s="1">
        <v>2017</v>
      </c>
    </row>
    <row r="3" spans="1:20">
      <c r="D3" s="1" t="s">
        <v>76</v>
      </c>
    </row>
    <row r="4" spans="1:20">
      <c r="D4" s="1" t="s">
        <v>2</v>
      </c>
      <c r="E4" s="2" t="s">
        <v>61</v>
      </c>
    </row>
    <row r="5" spans="1:20">
      <c r="A5" s="1">
        <v>1</v>
      </c>
      <c r="B5" s="1">
        <v>4</v>
      </c>
      <c r="C5" s="1">
        <v>1</v>
      </c>
      <c r="D5" s="1" t="s">
        <v>3</v>
      </c>
      <c r="E5" s="1" t="s">
        <v>4</v>
      </c>
      <c r="F5" s="3">
        <v>5.8611111111111121E-2</v>
      </c>
      <c r="G5" s="3">
        <v>3.2561728395061732E-3</v>
      </c>
      <c r="H5" s="3">
        <v>0.24113636363636368</v>
      </c>
      <c r="I5" s="3">
        <v>0.24399999999999999</v>
      </c>
      <c r="J5" s="3">
        <v>0.23428571428571426</v>
      </c>
      <c r="K5" s="3">
        <v>7.5260869565217395E-2</v>
      </c>
      <c r="L5" s="3">
        <v>0.19710526315789476</v>
      </c>
      <c r="M5" s="3">
        <v>7.5416666666666674E-2</v>
      </c>
      <c r="N5" s="3">
        <v>3.0173310225303292E-2</v>
      </c>
      <c r="O5" s="3">
        <v>0.10550000000000001</v>
      </c>
      <c r="P5" s="3">
        <v>3.833333333333333E-2</v>
      </c>
      <c r="Q5" s="3">
        <v>2.0625000000000001E-2</v>
      </c>
      <c r="R5" s="3">
        <v>1.5652173913043476E-2</v>
      </c>
      <c r="S5" s="3">
        <v>7.1666666666666667E-3</v>
      </c>
      <c r="T5" s="3">
        <v>4.5833333333333342E-3</v>
      </c>
    </row>
    <row r="6" spans="1:20">
      <c r="A6" s="1">
        <v>2</v>
      </c>
      <c r="B6" s="1">
        <v>4</v>
      </c>
      <c r="C6" s="1">
        <v>2</v>
      </c>
      <c r="D6" s="1" t="s">
        <v>5</v>
      </c>
      <c r="E6" s="1" t="s">
        <v>4</v>
      </c>
      <c r="F6" s="3">
        <v>7.7222222222222234E-2</v>
      </c>
      <c r="G6" s="3">
        <v>4.2901234567901238E-3</v>
      </c>
      <c r="H6" s="3">
        <v>0.19431818181818183</v>
      </c>
      <c r="I6" s="3">
        <v>0.18784999999999999</v>
      </c>
      <c r="J6" s="3">
        <v>0.19042857142857142</v>
      </c>
      <c r="K6" s="3">
        <v>0.16326086956521738</v>
      </c>
      <c r="L6" s="3">
        <v>8.6473684210526328E-2</v>
      </c>
      <c r="M6" s="3">
        <v>5.6666666666666664E-2</v>
      </c>
      <c r="N6" s="3">
        <v>6.8043478260869567E-2</v>
      </c>
      <c r="O6" s="3">
        <v>5.1850000000000007E-2</v>
      </c>
      <c r="P6" s="3">
        <v>9.5525432900432902E-2</v>
      </c>
      <c r="Q6" s="3">
        <v>3.1875000000000001E-2</v>
      </c>
      <c r="R6" s="3">
        <v>0.14513478260869564</v>
      </c>
      <c r="S6" s="3">
        <v>5.5000000000000007E-2</v>
      </c>
      <c r="T6" s="3">
        <v>0.16083333333333333</v>
      </c>
    </row>
    <row r="7" spans="1:20">
      <c r="A7" s="1">
        <v>3</v>
      </c>
      <c r="B7" s="1">
        <v>4</v>
      </c>
      <c r="C7" s="1">
        <v>3</v>
      </c>
      <c r="D7" s="1" t="s">
        <v>6</v>
      </c>
      <c r="E7" s="1" t="s">
        <v>7</v>
      </c>
      <c r="F7" s="3">
        <v>6.9222222222222241E-2</v>
      </c>
      <c r="G7" s="3">
        <v>3.8456790123456799E-3</v>
      </c>
      <c r="H7" s="3">
        <v>2.5181818181818184E-2</v>
      </c>
      <c r="I7" s="3">
        <v>4.9949999999999994E-2</v>
      </c>
      <c r="J7" s="3">
        <v>0.10857142857142857</v>
      </c>
      <c r="K7" s="3">
        <v>6.7391304347826086E-2</v>
      </c>
      <c r="L7" s="3">
        <v>0.15999999999999998</v>
      </c>
      <c r="M7" s="3">
        <v>0.25062500000000004</v>
      </c>
      <c r="N7" s="3">
        <v>4.9130434782608694E-2</v>
      </c>
      <c r="O7" s="3">
        <v>4.1500000000000002E-2</v>
      </c>
      <c r="P7" s="3">
        <v>0.11333333333333334</v>
      </c>
      <c r="Q7" s="3">
        <v>4.2708333333333341E-2</v>
      </c>
      <c r="R7" s="3">
        <v>4.4347826086956525E-2</v>
      </c>
      <c r="S7" s="3">
        <v>0.11666666666666667</v>
      </c>
      <c r="T7" s="3">
        <v>7.9166666666666673E-3</v>
      </c>
    </row>
    <row r="8" spans="1:20">
      <c r="A8" s="1">
        <v>4</v>
      </c>
      <c r="B8" s="1">
        <v>4</v>
      </c>
      <c r="C8" s="1">
        <v>4</v>
      </c>
      <c r="D8" s="1" t="s">
        <v>8</v>
      </c>
      <c r="E8" s="1" t="s">
        <v>9</v>
      </c>
      <c r="F8" s="3"/>
      <c r="G8" s="3"/>
      <c r="H8" s="3"/>
      <c r="I8" s="3">
        <v>2.52E-2</v>
      </c>
      <c r="J8" s="3"/>
      <c r="K8" s="3"/>
      <c r="L8" s="3"/>
      <c r="M8" s="3">
        <v>5.6041666666666663E-2</v>
      </c>
      <c r="N8" s="3"/>
      <c r="O8" s="3"/>
      <c r="P8" s="3">
        <v>2.0833333333333332E-2</v>
      </c>
      <c r="Q8" s="3">
        <v>2.4999999999999998E-2</v>
      </c>
      <c r="R8" s="3">
        <v>6.9130434782608705E-2</v>
      </c>
      <c r="S8" s="3">
        <v>2.5000000000000001E-2</v>
      </c>
      <c r="T8" s="3">
        <v>6.7500000000000004E-2</v>
      </c>
    </row>
    <row r="9" spans="1:20">
      <c r="A9" s="1">
        <v>5</v>
      </c>
      <c r="B9" s="1">
        <v>4</v>
      </c>
      <c r="C9" s="1">
        <v>5</v>
      </c>
      <c r="D9" s="1" t="s">
        <v>10</v>
      </c>
      <c r="E9" s="1" t="s">
        <v>11</v>
      </c>
      <c r="F9" s="3">
        <v>0.16905555555555554</v>
      </c>
      <c r="G9" s="3">
        <v>9.3919753086419751E-3</v>
      </c>
      <c r="H9" s="3">
        <v>0.13654545454545455</v>
      </c>
      <c r="I9" s="3">
        <v>0.18729999999999997</v>
      </c>
      <c r="J9" s="3">
        <v>0.28557142857142859</v>
      </c>
      <c r="K9" s="3">
        <v>7.7478260869565233E-2</v>
      </c>
      <c r="L9" s="3">
        <v>0.21247368421052626</v>
      </c>
      <c r="M9" s="3">
        <v>0.36379457210776539</v>
      </c>
      <c r="N9" s="3">
        <v>0.21410905073639033</v>
      </c>
      <c r="O9" s="3">
        <v>0.33229999999999987</v>
      </c>
      <c r="P9" s="3">
        <v>0.34833227311280751</v>
      </c>
      <c r="Q9" s="3">
        <v>0.32290416666666671</v>
      </c>
      <c r="R9" s="3">
        <v>0.21606956521739129</v>
      </c>
      <c r="S9" s="3">
        <v>0.23843333333333336</v>
      </c>
      <c r="T9" s="3">
        <v>0.25388419583967525</v>
      </c>
    </row>
    <row r="10" spans="1:20">
      <c r="A10" s="1">
        <v>6</v>
      </c>
      <c r="C10" s="1">
        <v>6</v>
      </c>
      <c r="D10" s="1" t="s">
        <v>12</v>
      </c>
      <c r="E10" s="1" t="s">
        <v>13</v>
      </c>
      <c r="F10" s="3"/>
      <c r="G10" s="3"/>
      <c r="H10" s="3"/>
      <c r="I10" s="3"/>
      <c r="J10" s="3"/>
      <c r="K10" s="3"/>
      <c r="L10" s="3"/>
      <c r="M10" s="3">
        <v>1.4583333333333334E-3</v>
      </c>
      <c r="N10" s="3">
        <v>4.1739130434782614E-3</v>
      </c>
      <c r="O10" s="3">
        <v>1.3750000000000002E-2</v>
      </c>
      <c r="P10" s="3">
        <v>2.9166666666666668E-3</v>
      </c>
      <c r="Q10" s="3">
        <v>0.03</v>
      </c>
      <c r="R10" s="3">
        <v>8.4782608695652181E-3</v>
      </c>
      <c r="S10" s="3">
        <v>1.3000000000000001E-2</v>
      </c>
      <c r="T10" s="3">
        <v>3.7083333333333336E-2</v>
      </c>
    </row>
    <row r="11" spans="1:20">
      <c r="A11" s="1">
        <v>7</v>
      </c>
      <c r="B11" s="1">
        <v>4</v>
      </c>
      <c r="C11" s="1">
        <v>7</v>
      </c>
      <c r="D11" s="1" t="s">
        <v>14</v>
      </c>
      <c r="E11" s="1" t="s">
        <v>13</v>
      </c>
      <c r="F11" s="3">
        <v>0.125</v>
      </c>
      <c r="G11" s="3">
        <v>6.9444444444444441E-3</v>
      </c>
      <c r="H11" s="3">
        <v>0.05</v>
      </c>
      <c r="I11" s="3">
        <v>7.000000000000001E-3</v>
      </c>
      <c r="J11" s="3">
        <v>1.2857142857142857E-2</v>
      </c>
      <c r="K11" s="3">
        <v>2.0869565217391303E-2</v>
      </c>
      <c r="L11" s="3">
        <v>2.631578947368421E-3</v>
      </c>
      <c r="M11" s="3">
        <v>5.345833333333333E-2</v>
      </c>
      <c r="N11" s="3">
        <v>5.6521739130434784E-3</v>
      </c>
      <c r="O11" s="3"/>
      <c r="P11" s="3"/>
      <c r="Q11" s="3"/>
      <c r="R11" s="3"/>
      <c r="S11" s="3"/>
      <c r="T11" s="3"/>
    </row>
    <row r="12" spans="1:20">
      <c r="A12" s="1">
        <v>8</v>
      </c>
      <c r="B12" s="1">
        <v>4</v>
      </c>
      <c r="C12" s="1">
        <v>8</v>
      </c>
      <c r="D12" s="1" t="s">
        <v>15</v>
      </c>
      <c r="E12" s="1" t="s">
        <v>9</v>
      </c>
      <c r="F12" s="3">
        <v>2.6944444444444444E-2</v>
      </c>
      <c r="G12" s="3">
        <v>1.4969135802469136E-3</v>
      </c>
      <c r="H12" s="3">
        <v>8.7272727272727266E-2</v>
      </c>
      <c r="I12" s="3"/>
      <c r="J12" s="3"/>
      <c r="K12" s="3"/>
      <c r="L12" s="3"/>
      <c r="M12" s="3"/>
      <c r="N12" s="3">
        <v>8.2608695652173908E-3</v>
      </c>
      <c r="O12" s="3"/>
      <c r="P12" s="3"/>
      <c r="Q12" s="3"/>
      <c r="R12" s="3"/>
      <c r="S12" s="3"/>
      <c r="T12" s="3"/>
    </row>
    <row r="13" spans="1:20">
      <c r="A13" s="1">
        <v>9</v>
      </c>
      <c r="B13" s="1">
        <v>1</v>
      </c>
      <c r="C13" s="1">
        <v>9</v>
      </c>
      <c r="D13" s="1" t="s">
        <v>16</v>
      </c>
      <c r="E13" s="1" t="s">
        <v>17</v>
      </c>
      <c r="F13" s="3"/>
      <c r="G13" s="3"/>
      <c r="H13" s="3">
        <v>1.3636363636363636E-2</v>
      </c>
      <c r="I13" s="3"/>
      <c r="J13" s="3">
        <v>2.8571428571428571E-3</v>
      </c>
      <c r="K13" s="3">
        <v>4.3478260869565219E-4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1">
        <v>10</v>
      </c>
      <c r="B14" s="1">
        <v>4</v>
      </c>
      <c r="C14" s="1">
        <v>10</v>
      </c>
      <c r="D14" s="1" t="s">
        <v>18</v>
      </c>
      <c r="E14" s="1" t="s">
        <v>19</v>
      </c>
      <c r="F14" s="3"/>
      <c r="G14" s="3"/>
      <c r="H14" s="3">
        <v>1.7727272727272727E-2</v>
      </c>
      <c r="I14" s="3">
        <v>3.5499999999999997E-2</v>
      </c>
      <c r="J14" s="3">
        <v>4.642857142857143E-2</v>
      </c>
      <c r="K14" s="3">
        <v>0.12891304347826088</v>
      </c>
      <c r="L14" s="3">
        <v>0.1031578947368421</v>
      </c>
      <c r="M14" s="3">
        <v>0.21329166666666668</v>
      </c>
      <c r="N14" s="3">
        <v>8.8229065300180542E-2</v>
      </c>
      <c r="O14" s="3">
        <v>6.4600000000000005E-2</v>
      </c>
      <c r="P14" s="3">
        <v>0.20958374128956689</v>
      </c>
      <c r="Q14" s="3">
        <v>0.22795954764476808</v>
      </c>
      <c r="R14" s="3">
        <v>0.17381304347826085</v>
      </c>
      <c r="S14" s="3">
        <v>0.10602</v>
      </c>
      <c r="T14" s="3">
        <v>0.11048330478498665</v>
      </c>
    </row>
    <row r="15" spans="1:20">
      <c r="A15" s="1">
        <v>11</v>
      </c>
      <c r="B15" s="1">
        <v>1</v>
      </c>
      <c r="C15" s="1">
        <v>11</v>
      </c>
      <c r="D15" s="1" t="s">
        <v>20</v>
      </c>
      <c r="E15" s="1" t="s">
        <v>21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1">
        <v>12</v>
      </c>
      <c r="B16" s="1">
        <v>1</v>
      </c>
      <c r="C16" s="1">
        <v>12</v>
      </c>
      <c r="D16" s="1" t="s">
        <v>22</v>
      </c>
      <c r="E16" s="1" t="s">
        <v>23</v>
      </c>
      <c r="F16" s="3">
        <v>0.871</v>
      </c>
      <c r="G16" s="3">
        <v>4.8388888888888891E-2</v>
      </c>
      <c r="H16" s="3">
        <v>0.58940909090909099</v>
      </c>
      <c r="I16" s="3">
        <v>0.25475000000000003</v>
      </c>
      <c r="J16" s="3">
        <v>3.785714285714286E-2</v>
      </c>
      <c r="K16" s="3">
        <v>0.6915652173913045</v>
      </c>
      <c r="L16" s="3">
        <v>0.88815789473684215</v>
      </c>
      <c r="M16" s="3">
        <v>0.53269638140517683</v>
      </c>
      <c r="N16" s="3">
        <v>0.80619091206276561</v>
      </c>
      <c r="O16" s="3">
        <v>0.99375000000000002</v>
      </c>
      <c r="P16" s="3">
        <v>0.52398290217157983</v>
      </c>
      <c r="Q16" s="3">
        <v>1.0100404195011339</v>
      </c>
      <c r="R16" s="3">
        <v>1.0365913043478259</v>
      </c>
      <c r="S16" s="3">
        <v>1.3153366666666668</v>
      </c>
      <c r="T16" s="3">
        <v>0.6812779515805184</v>
      </c>
    </row>
    <row r="17" spans="1:20">
      <c r="A17" s="1">
        <v>13</v>
      </c>
      <c r="B17" s="1">
        <v>1</v>
      </c>
      <c r="C17" s="1">
        <v>13</v>
      </c>
      <c r="D17" s="1" t="s">
        <v>24</v>
      </c>
      <c r="E17" s="1" t="s">
        <v>25</v>
      </c>
      <c r="F17" s="3">
        <v>0.24594444444444447</v>
      </c>
      <c r="G17" s="3">
        <v>1.3663580246913581E-2</v>
      </c>
      <c r="H17" s="3">
        <v>0.15045454545454548</v>
      </c>
      <c r="I17" s="3">
        <v>0.12925</v>
      </c>
      <c r="J17" s="3">
        <v>9.8785714285714268E-2</v>
      </c>
      <c r="K17" s="3">
        <v>0.14747826086956523</v>
      </c>
      <c r="L17" s="3">
        <v>0.11236842105263159</v>
      </c>
      <c r="M17" s="3">
        <v>0.76800537491203358</v>
      </c>
      <c r="N17" s="3">
        <v>2.754690267605818</v>
      </c>
      <c r="O17" s="3">
        <v>2.6587499999999999</v>
      </c>
      <c r="P17" s="3">
        <v>1.2419146107076375</v>
      </c>
      <c r="Q17" s="3">
        <v>2.0812054292946938</v>
      </c>
      <c r="R17" s="3">
        <v>1.5862043478260877</v>
      </c>
      <c r="S17" s="3">
        <v>1.2962726666666666</v>
      </c>
      <c r="T17" s="3">
        <v>1.6427373230575741</v>
      </c>
    </row>
    <row r="18" spans="1:20">
      <c r="A18" s="1">
        <v>14</v>
      </c>
      <c r="B18" s="1">
        <v>4</v>
      </c>
      <c r="C18" s="1">
        <v>14</v>
      </c>
      <c r="D18" s="1" t="s">
        <v>26</v>
      </c>
      <c r="E18" s="1" t="s">
        <v>27</v>
      </c>
      <c r="F18" s="3">
        <v>6.1666666666666667E-3</v>
      </c>
      <c r="G18" s="3">
        <v>3.4259259259259258E-4</v>
      </c>
      <c r="H18" s="3">
        <v>4.3181818181818182E-3</v>
      </c>
      <c r="I18" s="3">
        <v>3.5000000000000005E-3</v>
      </c>
      <c r="J18" s="3">
        <v>1.4285714285714286E-3</v>
      </c>
      <c r="K18" s="3">
        <v>8.4782608695652181E-3</v>
      </c>
      <c r="L18" s="3">
        <v>1.2368421052631579E-2</v>
      </c>
      <c r="M18" s="3">
        <v>2.5000000000000001E-3</v>
      </c>
      <c r="N18" s="3">
        <v>6.2391304347826089E-2</v>
      </c>
      <c r="O18" s="3">
        <v>0.16575000000000001</v>
      </c>
      <c r="P18" s="3">
        <v>0.19916666666666663</v>
      </c>
      <c r="Q18" s="3">
        <v>0.22533378746594002</v>
      </c>
      <c r="R18" s="3">
        <v>7.0000000000000007E-2</v>
      </c>
      <c r="S18" s="3">
        <v>3.6666666666666667E-2</v>
      </c>
      <c r="T18" s="3">
        <v>5.2916666666666667E-2</v>
      </c>
    </row>
    <row r="19" spans="1:20">
      <c r="A19" s="1">
        <v>15</v>
      </c>
      <c r="B19" s="1">
        <v>1</v>
      </c>
      <c r="C19" s="1">
        <v>15</v>
      </c>
      <c r="D19" s="1" t="s">
        <v>28</v>
      </c>
      <c r="E19" s="1" t="s">
        <v>29</v>
      </c>
      <c r="F19" s="3">
        <v>6.2103333333333337</v>
      </c>
      <c r="G19" s="3">
        <v>0.34501851851851856</v>
      </c>
      <c r="H19" s="3">
        <v>5.4417727272727259</v>
      </c>
      <c r="I19" s="3">
        <v>7.908249999999998</v>
      </c>
      <c r="J19" s="3">
        <v>4.173</v>
      </c>
      <c r="K19" s="3">
        <v>6.2011304347826073</v>
      </c>
      <c r="L19" s="3">
        <v>4.375473684210526</v>
      </c>
      <c r="M19" s="3">
        <v>4.4371599313259358</v>
      </c>
      <c r="N19" s="3">
        <v>1.5942625584491248</v>
      </c>
      <c r="O19" s="3">
        <v>4.0049999999999995E-2</v>
      </c>
      <c r="P19" s="3">
        <v>0.11093749771789534</v>
      </c>
      <c r="Q19" s="3">
        <v>7.4291666666666659E-2</v>
      </c>
      <c r="R19" s="3">
        <v>0.14054782608695651</v>
      </c>
      <c r="S19" s="3">
        <v>0.10746999999999995</v>
      </c>
      <c r="T19" s="3">
        <v>0.23322298287878526</v>
      </c>
    </row>
    <row r="20" spans="1:20">
      <c r="A20" s="1">
        <v>16</v>
      </c>
      <c r="B20" s="1">
        <v>1</v>
      </c>
      <c r="C20" s="1">
        <v>16</v>
      </c>
      <c r="D20" s="1" t="s">
        <v>30</v>
      </c>
      <c r="E20" s="1" t="s">
        <v>30</v>
      </c>
      <c r="F20" s="3">
        <v>0.1</v>
      </c>
      <c r="G20" s="3">
        <v>5.5555555555555558E-3</v>
      </c>
      <c r="H20" s="3"/>
      <c r="I20" s="3"/>
      <c r="J20" s="3"/>
      <c r="K20" s="3"/>
      <c r="L20" s="3"/>
      <c r="M20" s="3">
        <v>2.5833333333333333E-2</v>
      </c>
      <c r="N20" s="3"/>
      <c r="O20" s="3"/>
      <c r="P20" s="3"/>
      <c r="Q20" s="3">
        <v>8.5416666666666679E-3</v>
      </c>
      <c r="R20" s="3"/>
      <c r="S20" s="3">
        <v>1.7333333333333335E-3</v>
      </c>
      <c r="T20" s="3">
        <v>2.9166666666666668E-3</v>
      </c>
    </row>
    <row r="21" spans="1:20">
      <c r="A21" s="1">
        <v>17</v>
      </c>
      <c r="B21" s="1">
        <v>1</v>
      </c>
      <c r="C21" s="1">
        <v>17</v>
      </c>
      <c r="D21" s="1" t="s">
        <v>31</v>
      </c>
      <c r="E21" s="1" t="s">
        <v>31</v>
      </c>
      <c r="F21" s="3">
        <v>9.2166666666666675E-2</v>
      </c>
      <c r="G21" s="3">
        <v>5.1203703703703706E-3</v>
      </c>
      <c r="H21" s="3">
        <v>3.9090909090909093E-2</v>
      </c>
      <c r="I21" s="3">
        <v>5.4999999999999997E-3</v>
      </c>
      <c r="J21" s="3">
        <v>1.3928571428571429E-2</v>
      </c>
      <c r="K21" s="3">
        <v>2.521739130434783E-2</v>
      </c>
      <c r="L21" s="3">
        <v>1.0526315789473684E-2</v>
      </c>
      <c r="M21" s="3">
        <v>0.15467017133956382</v>
      </c>
      <c r="N21" s="3">
        <v>0.23930231516873732</v>
      </c>
      <c r="O21" s="3">
        <v>0.36335000000000001</v>
      </c>
      <c r="P21" s="3">
        <v>7.8549312009221259E-2</v>
      </c>
      <c r="Q21" s="3">
        <v>0.17312499999999997</v>
      </c>
      <c r="R21" s="3">
        <v>0.20130434782608694</v>
      </c>
      <c r="S21" s="3">
        <v>0.1490266666666667</v>
      </c>
      <c r="T21" s="3">
        <v>7.8958333333333339E-2</v>
      </c>
    </row>
    <row r="22" spans="1:20">
      <c r="A22" s="1">
        <v>18</v>
      </c>
      <c r="C22" s="1">
        <v>18</v>
      </c>
      <c r="D22" s="1" t="s">
        <v>32</v>
      </c>
      <c r="E22" s="1" t="s">
        <v>33</v>
      </c>
      <c r="F22" s="3">
        <v>0.33994444444444444</v>
      </c>
      <c r="G22" s="3">
        <v>1.8885802469135803E-2</v>
      </c>
      <c r="H22" s="3">
        <v>6.081818181818182E-2</v>
      </c>
      <c r="I22" s="3">
        <v>0.03</v>
      </c>
      <c r="J22" s="3">
        <v>2.3285714285714288E-2</v>
      </c>
      <c r="K22" s="3">
        <v>5.6478260869565214E-2</v>
      </c>
      <c r="L22" s="3"/>
      <c r="M22" s="3">
        <v>2.6458333333333334E-2</v>
      </c>
      <c r="N22" s="3">
        <v>3.4955918920955467E-2</v>
      </c>
      <c r="O22" s="3"/>
      <c r="P22" s="3"/>
      <c r="Q22" s="3"/>
      <c r="R22" s="3">
        <v>1.7391304347826088E-3</v>
      </c>
      <c r="S22" s="3"/>
      <c r="T22" s="3"/>
    </row>
    <row r="23" spans="1:20">
      <c r="A23" s="1">
        <v>19</v>
      </c>
      <c r="B23" s="1">
        <v>1</v>
      </c>
      <c r="C23" s="1">
        <v>19</v>
      </c>
      <c r="D23" s="1" t="s">
        <v>34</v>
      </c>
      <c r="E23" s="1" t="s">
        <v>35</v>
      </c>
      <c r="F23" s="3">
        <v>1.9032222222222219</v>
      </c>
      <c r="G23" s="3">
        <v>0.10573456790123455</v>
      </c>
      <c r="H23" s="3">
        <v>0.55240909090909074</v>
      </c>
      <c r="I23" s="3">
        <v>0.29764999999999997</v>
      </c>
      <c r="J23" s="3">
        <v>0.76435714285714285</v>
      </c>
      <c r="K23" s="3">
        <v>0.88252173913043519</v>
      </c>
      <c r="L23" s="3">
        <v>0.26642105263157889</v>
      </c>
      <c r="M23" s="3">
        <v>1.1990119144588298</v>
      </c>
      <c r="N23" s="3">
        <v>0.46222789195452452</v>
      </c>
      <c r="O23" s="3">
        <v>0.25444999999999995</v>
      </c>
      <c r="P23" s="3">
        <v>0.35634889900292416</v>
      </c>
      <c r="Q23" s="3">
        <v>0.49995599112426015</v>
      </c>
      <c r="R23" s="3">
        <v>0.53549565217391315</v>
      </c>
      <c r="S23" s="3">
        <v>0.4698833333333331</v>
      </c>
      <c r="T23" s="3">
        <v>0.36286138349416852</v>
      </c>
    </row>
    <row r="24" spans="1:20">
      <c r="A24" s="1">
        <v>20</v>
      </c>
      <c r="B24" s="1">
        <v>1</v>
      </c>
      <c r="C24" s="1">
        <v>20</v>
      </c>
      <c r="D24" s="1" t="s">
        <v>36</v>
      </c>
      <c r="E24" s="1" t="s">
        <v>37</v>
      </c>
      <c r="F24" s="3">
        <v>1.1666666666666665E-2</v>
      </c>
      <c r="G24" s="3">
        <v>6.4814814814814813E-4</v>
      </c>
      <c r="H24" s="3"/>
      <c r="I24" s="3"/>
      <c r="J24" s="3"/>
      <c r="K24" s="3"/>
      <c r="L24" s="3"/>
      <c r="M24" s="3">
        <v>9.1666666666666667E-3</v>
      </c>
      <c r="N24" s="3"/>
      <c r="O24" s="3"/>
      <c r="P24" s="3"/>
      <c r="Q24" s="3"/>
      <c r="R24" s="3"/>
      <c r="S24" s="3"/>
      <c r="T24" s="3"/>
    </row>
    <row r="25" spans="1:20">
      <c r="A25" s="1">
        <v>21</v>
      </c>
      <c r="B25" s="1">
        <v>4</v>
      </c>
      <c r="C25" s="1">
        <v>21</v>
      </c>
      <c r="D25" s="1" t="s">
        <v>38</v>
      </c>
      <c r="E25" s="1" t="s">
        <v>38</v>
      </c>
      <c r="F25" s="3">
        <v>5.5555555555555556E-4</v>
      </c>
      <c r="G25" s="3">
        <v>3.0864197530864198E-5</v>
      </c>
      <c r="H25" s="3">
        <v>1.3636363636363635E-3</v>
      </c>
      <c r="I25" s="3"/>
      <c r="J25" s="3"/>
      <c r="K25" s="3">
        <v>2.6086956521739128E-3</v>
      </c>
      <c r="L25" s="3">
        <v>3.6842105263157898E-3</v>
      </c>
      <c r="M25" s="3">
        <v>1.8749999999999999E-2</v>
      </c>
      <c r="N25" s="3">
        <v>2.8260869565217391E-2</v>
      </c>
      <c r="O25" s="3">
        <v>0.10150000000000001</v>
      </c>
      <c r="P25" s="3">
        <v>0.03</v>
      </c>
      <c r="Q25" s="3">
        <v>4.6458333333333345E-2</v>
      </c>
      <c r="R25" s="3">
        <v>8.2826086956521744E-2</v>
      </c>
      <c r="S25" s="3">
        <v>1.5000000000000001E-2</v>
      </c>
      <c r="T25" s="3">
        <v>1.4583333333333332E-2</v>
      </c>
    </row>
    <row r="26" spans="1:20">
      <c r="A26" s="1">
        <v>22</v>
      </c>
      <c r="B26" s="1">
        <v>4</v>
      </c>
      <c r="C26" s="1">
        <v>22</v>
      </c>
      <c r="D26" s="1" t="s">
        <v>39</v>
      </c>
      <c r="E26" s="1" t="s">
        <v>38</v>
      </c>
      <c r="F26" s="3"/>
      <c r="G26" s="3"/>
      <c r="H26" s="3"/>
      <c r="I26" s="3"/>
      <c r="J26" s="3"/>
      <c r="K26" s="3">
        <v>5.3913043478260869E-3</v>
      </c>
      <c r="L26" s="3">
        <v>2.1578947368421055E-2</v>
      </c>
      <c r="M26" s="3"/>
      <c r="N26" s="3"/>
      <c r="O26" s="3"/>
      <c r="P26" s="3"/>
      <c r="Q26" s="3"/>
      <c r="R26" s="3"/>
      <c r="S26" s="3"/>
      <c r="T26" s="3"/>
    </row>
    <row r="27" spans="1:20">
      <c r="A27" s="1">
        <v>23</v>
      </c>
      <c r="B27" s="1">
        <v>4</v>
      </c>
      <c r="C27" s="1">
        <v>23</v>
      </c>
      <c r="D27" s="1" t="s">
        <v>40</v>
      </c>
      <c r="E27" s="1" t="s">
        <v>40</v>
      </c>
      <c r="F27" s="3"/>
      <c r="G27" s="3"/>
      <c r="H27" s="3"/>
      <c r="I27" s="3"/>
      <c r="J27" s="3">
        <v>1.2785714285714286E-2</v>
      </c>
      <c r="K27" s="3"/>
      <c r="L27" s="3">
        <v>5.263157894736842E-3</v>
      </c>
      <c r="M27" s="3">
        <v>2.1250000000000002E-2</v>
      </c>
      <c r="N27" s="3">
        <v>2.6406266941342297E-2</v>
      </c>
      <c r="O27" s="3">
        <v>4.7500000000000001E-2</v>
      </c>
      <c r="P27" s="3">
        <v>5.4166666666666669E-2</v>
      </c>
      <c r="Q27" s="3">
        <v>2.0833333333333332E-2</v>
      </c>
      <c r="R27" s="3">
        <v>3.2608695652173911E-3</v>
      </c>
      <c r="S27" s="3">
        <v>4.3333333333333335E-2</v>
      </c>
      <c r="T27" s="3">
        <v>4.1666666666666669E-4</v>
      </c>
    </row>
    <row r="28" spans="1:20">
      <c r="A28" s="1">
        <v>24</v>
      </c>
      <c r="B28" s="1">
        <v>1</v>
      </c>
      <c r="C28" s="1">
        <v>24</v>
      </c>
      <c r="D28" s="1" t="s">
        <v>41</v>
      </c>
      <c r="E28" s="1" t="s">
        <v>23</v>
      </c>
      <c r="F28" s="3"/>
      <c r="G28" s="3"/>
      <c r="H28" s="3"/>
      <c r="I28" s="3"/>
      <c r="J28" s="3"/>
      <c r="K28" s="3"/>
      <c r="L28" s="3"/>
      <c r="M28" s="3">
        <v>6.0726172475125658E-3</v>
      </c>
      <c r="N28" s="3">
        <v>6.7025571070546658E-2</v>
      </c>
      <c r="O28" s="3">
        <v>0.18534999999999999</v>
      </c>
      <c r="P28" s="3">
        <v>5.7283715012722653E-3</v>
      </c>
      <c r="Q28" s="3">
        <v>3.1817973372781062E-2</v>
      </c>
      <c r="R28" s="3">
        <v>2.7208695652173921E-2</v>
      </c>
      <c r="S28" s="3">
        <v>1.5803333333333332E-2</v>
      </c>
      <c r="T28" s="3">
        <v>4.1125000000000009E-2</v>
      </c>
    </row>
    <row r="29" spans="1:20">
      <c r="A29" s="1">
        <v>25</v>
      </c>
      <c r="B29" s="1">
        <v>1</v>
      </c>
      <c r="C29" s="1">
        <v>25</v>
      </c>
      <c r="D29" s="1" t="s">
        <v>42</v>
      </c>
      <c r="E29" s="1" t="s">
        <v>27</v>
      </c>
      <c r="F29" s="3">
        <v>2.7777777777777779E-3</v>
      </c>
      <c r="G29" s="3">
        <v>1.5432098765432098E-4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v>1.3333333333333333E-3</v>
      </c>
      <c r="T29" s="3"/>
    </row>
    <row r="30" spans="1:20">
      <c r="A30" s="1">
        <v>26</v>
      </c>
      <c r="B30" s="1">
        <v>1</v>
      </c>
      <c r="C30" s="1">
        <v>26</v>
      </c>
      <c r="D30" s="1" t="s">
        <v>43</v>
      </c>
      <c r="E30" s="1" t="s">
        <v>27</v>
      </c>
      <c r="F30" s="3"/>
      <c r="G30" s="3"/>
      <c r="H30" s="3"/>
      <c r="I30" s="3"/>
      <c r="J30" s="3"/>
      <c r="K30" s="3"/>
      <c r="L30" s="3"/>
      <c r="M30" s="3"/>
      <c r="N30" s="3">
        <v>3.7826086956521739E-2</v>
      </c>
      <c r="O30" s="3">
        <v>0.1076</v>
      </c>
      <c r="P30" s="3">
        <v>6.6666666666666671E-3</v>
      </c>
      <c r="Q30" s="3">
        <v>5.0000000000000001E-3</v>
      </c>
      <c r="R30" s="3">
        <v>3.6739130434782608E-2</v>
      </c>
      <c r="S30" s="3">
        <v>3.9666666666666663E-2</v>
      </c>
      <c r="T30" s="3">
        <v>4.9166666666666664E-2</v>
      </c>
    </row>
    <row r="31" spans="1:20">
      <c r="A31" s="1">
        <v>27</v>
      </c>
      <c r="B31" s="1">
        <v>1</v>
      </c>
      <c r="C31" s="1">
        <v>27</v>
      </c>
      <c r="D31" s="1" t="s">
        <v>44</v>
      </c>
      <c r="E31" s="1" t="s">
        <v>19</v>
      </c>
      <c r="F31" s="3"/>
      <c r="G31" s="3"/>
      <c r="H31" s="3"/>
      <c r="I31" s="3"/>
      <c r="J31" s="3"/>
      <c r="K31" s="3"/>
      <c r="L31" s="3"/>
      <c r="M31" s="3">
        <v>1.5625E-2</v>
      </c>
      <c r="N31" s="3">
        <v>7.4887238425674948E-2</v>
      </c>
      <c r="O31" s="3">
        <v>0.17069999999999999</v>
      </c>
      <c r="P31" s="3">
        <v>0.13654166666666664</v>
      </c>
      <c r="Q31" s="3">
        <v>0.16616921768707482</v>
      </c>
      <c r="R31" s="3">
        <v>0.14152173913043478</v>
      </c>
      <c r="S31" s="3">
        <v>0.3002333333333333</v>
      </c>
      <c r="T31" s="3">
        <v>5.7000000000000002E-2</v>
      </c>
    </row>
    <row r="32" spans="1:20">
      <c r="A32" s="1">
        <v>28</v>
      </c>
      <c r="B32" s="1">
        <v>1</v>
      </c>
      <c r="C32" s="1">
        <v>28</v>
      </c>
      <c r="D32" s="1" t="s">
        <v>45</v>
      </c>
      <c r="E32" s="1" t="s">
        <v>19</v>
      </c>
      <c r="F32" s="3"/>
      <c r="G32" s="3"/>
      <c r="H32" s="3"/>
      <c r="I32" s="3"/>
      <c r="J32" s="3"/>
      <c r="K32" s="3"/>
      <c r="L32" s="3"/>
      <c r="M32" s="3"/>
      <c r="N32" s="3">
        <v>6.673913043478262E-2</v>
      </c>
      <c r="O32" s="3">
        <v>0.10049999999999999</v>
      </c>
      <c r="P32" s="3">
        <v>2.8333333333333335E-2</v>
      </c>
      <c r="Q32" s="3">
        <v>8.7500000000000008E-2</v>
      </c>
      <c r="R32" s="3">
        <v>0.12913043478260869</v>
      </c>
      <c r="S32" s="3"/>
      <c r="T32" s="3">
        <v>0.32693359374999997</v>
      </c>
    </row>
    <row r="33" spans="1:20">
      <c r="A33" s="1">
        <v>29</v>
      </c>
      <c r="B33" s="1">
        <v>1</v>
      </c>
      <c r="C33" s="1">
        <v>29</v>
      </c>
      <c r="D33" s="1" t="s">
        <v>46</v>
      </c>
      <c r="E33" s="1" t="s">
        <v>30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1">
        <v>30</v>
      </c>
      <c r="B34" s="1">
        <v>1</v>
      </c>
      <c r="C34" s="1">
        <v>30</v>
      </c>
      <c r="D34" s="1" t="s">
        <v>47</v>
      </c>
      <c r="E34" s="1" t="s">
        <v>29</v>
      </c>
      <c r="F34" s="3"/>
      <c r="G34" s="3"/>
      <c r="H34" s="3"/>
      <c r="I34" s="3"/>
      <c r="J34" s="3"/>
      <c r="K34" s="3"/>
      <c r="L34" s="3"/>
      <c r="M34" s="3"/>
      <c r="N34" s="3"/>
      <c r="O34" s="3">
        <v>4.3499999999999997E-2</v>
      </c>
      <c r="P34" s="3"/>
      <c r="Q34" s="3">
        <v>2.6249999999999996E-2</v>
      </c>
      <c r="R34" s="3">
        <v>1.7826086956521742E-2</v>
      </c>
      <c r="S34" s="3">
        <v>5.45E-2</v>
      </c>
      <c r="T34" s="3">
        <v>1.0833333333333334E-2</v>
      </c>
    </row>
    <row r="35" spans="1:20">
      <c r="A35" s="1">
        <v>31</v>
      </c>
      <c r="B35" s="1">
        <v>1</v>
      </c>
      <c r="C35" s="1">
        <v>31</v>
      </c>
      <c r="D35" s="1" t="s">
        <v>48</v>
      </c>
      <c r="E35" s="1" t="s">
        <v>23</v>
      </c>
      <c r="F35" s="3">
        <v>0.26</v>
      </c>
      <c r="G35" s="3">
        <v>1.4444444444444446E-2</v>
      </c>
      <c r="H35" s="3"/>
      <c r="I35" s="3"/>
      <c r="J35" s="3"/>
      <c r="K35" s="3"/>
      <c r="L35" s="3"/>
      <c r="M35" s="3">
        <v>9.5505480718436342E-2</v>
      </c>
      <c r="N35" s="3">
        <v>0.26289658114447467</v>
      </c>
      <c r="O35" s="3">
        <v>0.16455000000000003</v>
      </c>
      <c r="P35" s="3">
        <v>5.9169520067354937E-2</v>
      </c>
      <c r="Q35" s="3">
        <v>0.47154783776179238</v>
      </c>
      <c r="R35" s="3">
        <v>0.37066086956521732</v>
      </c>
      <c r="S35" s="3">
        <v>0.45548333333333341</v>
      </c>
      <c r="T35" s="3">
        <v>0.24479199220242323</v>
      </c>
    </row>
    <row r="36" spans="1:20">
      <c r="A36" s="1">
        <v>32</v>
      </c>
      <c r="C36" s="1">
        <v>32</v>
      </c>
      <c r="D36" s="1" t="s">
        <v>49</v>
      </c>
      <c r="E36" s="1" t="s">
        <v>23</v>
      </c>
      <c r="F36" s="3">
        <v>5.344444444444444E-2</v>
      </c>
      <c r="G36" s="3">
        <v>2.9691358024691358E-3</v>
      </c>
      <c r="H36" s="3">
        <v>4.9545454545454552E-2</v>
      </c>
      <c r="I36" s="3">
        <v>7.4499999999999997E-2</v>
      </c>
      <c r="J36" s="3">
        <v>4.2857142857142858E-2</v>
      </c>
      <c r="K36" s="3">
        <v>7.847826086956522E-2</v>
      </c>
      <c r="L36" s="3">
        <v>1.6842105263157898E-2</v>
      </c>
      <c r="M36" s="3">
        <v>0.11625319028837634</v>
      </c>
      <c r="N36" s="3">
        <v>0.54577822408706322</v>
      </c>
      <c r="O36" s="3">
        <v>0.59535000000000005</v>
      </c>
      <c r="P36" s="3">
        <v>1.254378654529394</v>
      </c>
      <c r="Q36" s="3">
        <v>3.7101079744172822</v>
      </c>
      <c r="R36" s="3">
        <v>1.6393173913043479</v>
      </c>
      <c r="S36" s="3">
        <v>1.9967509999999999</v>
      </c>
      <c r="T36" s="3">
        <v>2.3287664102148509</v>
      </c>
    </row>
    <row r="37" spans="1:20">
      <c r="A37" s="1">
        <v>33</v>
      </c>
      <c r="B37" s="1">
        <v>2</v>
      </c>
      <c r="C37" s="1">
        <v>33</v>
      </c>
      <c r="D37" s="1" t="s">
        <v>50</v>
      </c>
      <c r="E37" s="1" t="s">
        <v>51</v>
      </c>
      <c r="F37" s="3">
        <v>0.84150000000000014</v>
      </c>
      <c r="G37" s="3">
        <v>4.6750000000000007E-2</v>
      </c>
      <c r="H37" s="3">
        <v>0.19381818181818178</v>
      </c>
      <c r="I37" s="3">
        <v>2.5750000000000002E-2</v>
      </c>
      <c r="J37" s="3">
        <v>1.6428571428571428E-2</v>
      </c>
      <c r="K37" s="3">
        <v>6.8652173913043485E-2</v>
      </c>
      <c r="L37" s="3">
        <v>4.9315789473684223E-2</v>
      </c>
      <c r="M37" s="3">
        <v>1.6004498574976627</v>
      </c>
      <c r="N37" s="3">
        <v>3.1938542046251386</v>
      </c>
      <c r="O37" s="3">
        <v>3.0842499999999986</v>
      </c>
      <c r="P37" s="3">
        <v>4.0691756667099046</v>
      </c>
      <c r="Q37" s="3">
        <v>4.6193859961219097</v>
      </c>
      <c r="R37" s="3">
        <v>3.3753478260869572</v>
      </c>
      <c r="S37" s="3">
        <v>4.0101199999999997</v>
      </c>
      <c r="T37" s="3">
        <v>2.6770090966712883</v>
      </c>
    </row>
    <row r="38" spans="1:20">
      <c r="A38" s="1">
        <v>34</v>
      </c>
      <c r="B38" s="1">
        <v>2</v>
      </c>
      <c r="C38" s="1">
        <v>34</v>
      </c>
      <c r="D38" s="1" t="s">
        <v>52</v>
      </c>
      <c r="E38" s="1" t="s">
        <v>51</v>
      </c>
      <c r="F38" s="3">
        <v>1.1689999999999998</v>
      </c>
      <c r="G38" s="3">
        <v>6.494444444444443E-2</v>
      </c>
      <c r="H38" s="3">
        <v>0.87727272727272709</v>
      </c>
      <c r="I38" s="3">
        <v>0.74714999999999998</v>
      </c>
      <c r="J38" s="3">
        <v>0.50378571428571417</v>
      </c>
      <c r="K38" s="3">
        <v>0.69778260869565201</v>
      </c>
      <c r="L38" s="3">
        <v>0.47784210526315785</v>
      </c>
      <c r="M38" s="3">
        <v>0.80833333333333346</v>
      </c>
      <c r="N38" s="3">
        <v>0.32932440804852353</v>
      </c>
      <c r="O38" s="3">
        <v>0.20144999999999996</v>
      </c>
      <c r="P38" s="3">
        <v>1.6250000000000001E-2</v>
      </c>
      <c r="Q38" s="3">
        <v>0.15229166666666663</v>
      </c>
      <c r="R38" s="3">
        <v>0.15482173913043479</v>
      </c>
      <c r="S38" s="3">
        <v>0.1066</v>
      </c>
      <c r="T38" s="3">
        <v>0.15029166666666663</v>
      </c>
    </row>
    <row r="39" spans="1:20">
      <c r="A39" s="1">
        <v>35</v>
      </c>
      <c r="C39" s="1">
        <v>35</v>
      </c>
      <c r="D39" s="1" t="s">
        <v>53</v>
      </c>
      <c r="E39" s="1" t="s">
        <v>51</v>
      </c>
      <c r="F39" s="3"/>
      <c r="G39" s="3"/>
      <c r="H39" s="3"/>
      <c r="I39" s="3"/>
      <c r="J39" s="3"/>
      <c r="K39" s="3"/>
      <c r="L39" s="3"/>
      <c r="M39" s="3">
        <v>2.0833333333333333E-3</v>
      </c>
      <c r="N39" s="3">
        <v>3.1099208500487915E-2</v>
      </c>
      <c r="O39" s="3">
        <v>3.4999999999999996E-3</v>
      </c>
      <c r="P39" s="3">
        <v>2.6062372615295027E-2</v>
      </c>
      <c r="Q39" s="3">
        <v>8.3333333333333339E-4</v>
      </c>
      <c r="R39" s="3">
        <v>3.4782608695652175E-3</v>
      </c>
      <c r="S39" s="3">
        <v>4.2754666666666642E-2</v>
      </c>
      <c r="T39" s="3">
        <v>1.3541666666666669E-2</v>
      </c>
    </row>
    <row r="40" spans="1:20">
      <c r="A40" s="1">
        <v>36</v>
      </c>
      <c r="B40" s="1">
        <v>3</v>
      </c>
      <c r="C40" s="1">
        <v>36</v>
      </c>
      <c r="D40" s="1" t="s">
        <v>54</v>
      </c>
      <c r="E40" s="1" t="s">
        <v>54</v>
      </c>
      <c r="F40" s="3"/>
      <c r="G40" s="3"/>
      <c r="H40" s="3"/>
      <c r="I40" s="3"/>
      <c r="J40" s="3"/>
      <c r="K40" s="3"/>
      <c r="L40" s="3"/>
      <c r="M40" s="3"/>
      <c r="N40" s="3">
        <v>6.3316792538760502E-3</v>
      </c>
      <c r="O40" s="3">
        <v>1.3350000000000001E-2</v>
      </c>
      <c r="P40" s="3">
        <v>2.9166666666666669E-4</v>
      </c>
      <c r="Q40" s="3">
        <v>9.4583333333333325E-3</v>
      </c>
      <c r="R40" s="3">
        <v>2.2682608695652171E-2</v>
      </c>
      <c r="S40" s="3">
        <v>1.2011666666666669E-2</v>
      </c>
      <c r="T40" s="3">
        <v>2.9583333333333333E-2</v>
      </c>
    </row>
    <row r="41" spans="1:20">
      <c r="A41" s="1">
        <v>37</v>
      </c>
      <c r="B41" s="1">
        <v>3</v>
      </c>
      <c r="C41" s="1">
        <v>37</v>
      </c>
      <c r="D41" s="1" t="s">
        <v>55</v>
      </c>
      <c r="E41" s="1" t="s">
        <v>56</v>
      </c>
      <c r="F41" s="3"/>
      <c r="G41" s="3"/>
      <c r="H41" s="3"/>
      <c r="I41" s="3"/>
      <c r="J41" s="3"/>
      <c r="K41" s="3"/>
      <c r="L41" s="3"/>
      <c r="M41" s="3">
        <v>2.0833333333333335E-4</v>
      </c>
      <c r="N41" s="3"/>
      <c r="O41" s="3">
        <v>0.01</v>
      </c>
      <c r="P41" s="3">
        <v>4.1666666666666666E-3</v>
      </c>
      <c r="Q41" s="3">
        <v>2.7500000000000003E-3</v>
      </c>
      <c r="R41" s="3">
        <v>1.3782608695652175E-2</v>
      </c>
      <c r="S41" s="3">
        <v>8.8000000000000005E-3</v>
      </c>
      <c r="T41" s="3">
        <v>1.2134195839675293E-2</v>
      </c>
    </row>
    <row r="42" spans="1:20">
      <c r="A42" s="1">
        <v>38</v>
      </c>
      <c r="B42" s="1">
        <v>3</v>
      </c>
      <c r="C42" s="1">
        <v>38</v>
      </c>
      <c r="D42" s="1" t="s">
        <v>57</v>
      </c>
      <c r="E42" s="1" t="s">
        <v>56</v>
      </c>
      <c r="F42" s="3"/>
      <c r="G42" s="3"/>
      <c r="H42" s="3"/>
      <c r="I42" s="3"/>
      <c r="J42" s="3"/>
      <c r="K42" s="3"/>
      <c r="L42" s="3"/>
      <c r="M42" s="3">
        <v>9.9069928684627592E-2</v>
      </c>
      <c r="N42" s="3">
        <v>0.16730925138934294</v>
      </c>
      <c r="O42" s="3">
        <v>0.25169999999999998</v>
      </c>
      <c r="P42" s="3">
        <v>7.0000000000000021E-2</v>
      </c>
      <c r="Q42" s="3">
        <v>0.25507210884353743</v>
      </c>
      <c r="R42" s="3">
        <v>0.2107260869565217</v>
      </c>
      <c r="S42" s="3">
        <v>0.18970999999999985</v>
      </c>
      <c r="T42" s="3">
        <v>0.15337499999999987</v>
      </c>
    </row>
    <row r="43" spans="1:20">
      <c r="A43" s="1">
        <v>39</v>
      </c>
      <c r="B43" s="1">
        <v>5</v>
      </c>
      <c r="C43" s="1">
        <v>40</v>
      </c>
      <c r="D43" s="1" t="s">
        <v>58</v>
      </c>
      <c r="E43" s="1" t="s">
        <v>59</v>
      </c>
      <c r="F43" s="3">
        <v>7.6004444444444408</v>
      </c>
      <c r="G43" s="3">
        <v>0.42224691358024669</v>
      </c>
      <c r="H43" s="3">
        <v>4.4383181818181789</v>
      </c>
      <c r="I43" s="3">
        <v>2.3335000000000004</v>
      </c>
      <c r="J43" s="3">
        <v>3.0942857142857139</v>
      </c>
      <c r="K43" s="3">
        <v>3.930826086956523</v>
      </c>
      <c r="L43" s="3">
        <v>3.404684210526316</v>
      </c>
      <c r="M43" s="3">
        <v>2.0247272466807424</v>
      </c>
      <c r="N43" s="3">
        <v>2.4506753644224117</v>
      </c>
      <c r="O43" s="3">
        <v>2.5050499999999993</v>
      </c>
      <c r="P43" s="3">
        <v>5.2936954553808846</v>
      </c>
      <c r="Q43" s="3">
        <v>7.350939066541927</v>
      </c>
      <c r="R43" s="3">
        <v>6.1419956521739136</v>
      </c>
      <c r="S43" s="3">
        <v>15.386684333333319</v>
      </c>
      <c r="T43" s="3">
        <v>9.1457700380464839</v>
      </c>
    </row>
    <row r="44" spans="1:20">
      <c r="A44" s="1">
        <v>40</v>
      </c>
      <c r="B44" s="1">
        <v>1</v>
      </c>
      <c r="C44" s="1">
        <v>41</v>
      </c>
      <c r="D44" s="1" t="s">
        <v>62</v>
      </c>
      <c r="E44" s="1" t="s">
        <v>62</v>
      </c>
      <c r="F44" s="3">
        <v>3.3006666666666655</v>
      </c>
      <c r="G44" s="3">
        <v>0.18337037037037029</v>
      </c>
      <c r="H44" s="3">
        <v>4.4695000000000009</v>
      </c>
      <c r="I44" s="3">
        <v>2.2247500000000011</v>
      </c>
      <c r="J44" s="3">
        <v>2.2913571428571431</v>
      </c>
      <c r="K44" s="3">
        <v>4.6627826086956512</v>
      </c>
      <c r="L44" s="3">
        <v>2.562210526315789</v>
      </c>
      <c r="M44" s="3">
        <v>2.2997083333333319</v>
      </c>
      <c r="N44" s="3">
        <v>1.6097086454630587</v>
      </c>
      <c r="O44" s="3">
        <v>1.8850000000000002E-2</v>
      </c>
      <c r="P44" s="3">
        <v>2.8823593073593074E-2</v>
      </c>
      <c r="Q44" s="3">
        <v>7.9166666666666673E-3</v>
      </c>
      <c r="R44" s="3">
        <v>0.12306521739130434</v>
      </c>
      <c r="S44" s="3">
        <v>3.9890000000000002E-2</v>
      </c>
      <c r="T44" s="3">
        <v>3.3208666564742931E-2</v>
      </c>
    </row>
    <row r="45" spans="1:20">
      <c r="A45" s="1">
        <v>41</v>
      </c>
      <c r="B45" s="1">
        <v>0</v>
      </c>
      <c r="C45" s="1">
        <v>42</v>
      </c>
      <c r="D45" s="1" t="s">
        <v>63</v>
      </c>
      <c r="E45" s="1" t="s">
        <v>63</v>
      </c>
      <c r="F45" s="3">
        <v>0.32744444444444454</v>
      </c>
      <c r="G45" s="3">
        <v>1.8191358024691365E-2</v>
      </c>
      <c r="H45" s="3">
        <v>0.2625909090909091</v>
      </c>
      <c r="I45" s="3">
        <v>0.12799999999999997</v>
      </c>
      <c r="J45" s="3">
        <v>6.8928571428571436E-2</v>
      </c>
      <c r="K45" s="3">
        <v>0.27900000000000003</v>
      </c>
      <c r="L45" s="3">
        <v>0.18236842105263162</v>
      </c>
      <c r="M45" s="3">
        <v>0.10958333333333331</v>
      </c>
      <c r="N45" s="3">
        <v>0.1152354287406165</v>
      </c>
      <c r="O45" s="3">
        <v>5.4999999999999997E-3</v>
      </c>
      <c r="P45" s="3">
        <v>2.0416666666666666E-2</v>
      </c>
      <c r="Q45" s="3">
        <v>2.3588435374149661E-2</v>
      </c>
      <c r="R45" s="3">
        <v>3.2495652173913044E-2</v>
      </c>
      <c r="S45" s="3">
        <v>4.4610000000000011E-2</v>
      </c>
      <c r="T45" s="3">
        <v>7.5984353486428013E-2</v>
      </c>
    </row>
    <row r="46" spans="1:20">
      <c r="C46" s="1">
        <v>43</v>
      </c>
      <c r="D46" s="1" t="s">
        <v>64</v>
      </c>
      <c r="E46" s="1" t="s">
        <v>73</v>
      </c>
      <c r="F46" s="3">
        <v>4.2277777777777775E-2</v>
      </c>
      <c r="G46" s="3">
        <v>2.3487654320987652E-3</v>
      </c>
      <c r="H46" s="3">
        <v>2.1818181818181823E-3</v>
      </c>
      <c r="I46" s="3">
        <v>1.5150000000000002E-2</v>
      </c>
      <c r="J46" s="3">
        <v>2.0071428571428573E-2</v>
      </c>
      <c r="K46" s="3">
        <v>8.3913043478260878E-3</v>
      </c>
      <c r="L46" s="3">
        <v>0.15163157894736842</v>
      </c>
      <c r="M46" s="3">
        <v>0.11766666666666668</v>
      </c>
      <c r="N46" s="3">
        <v>9.5652173913043474E-3</v>
      </c>
      <c r="O46" s="3"/>
      <c r="P46" s="3"/>
      <c r="Q46" s="3"/>
      <c r="R46" s="3"/>
      <c r="S46" s="3"/>
      <c r="T46" s="3"/>
    </row>
    <row r="47" spans="1:20">
      <c r="C47" s="1">
        <v>44</v>
      </c>
      <c r="D47" s="1" t="s">
        <v>65</v>
      </c>
      <c r="E47" s="1" t="s">
        <v>29</v>
      </c>
      <c r="F47" s="3">
        <v>0.90055555555555544</v>
      </c>
      <c r="G47" s="3">
        <v>5.0030864197530861E-2</v>
      </c>
      <c r="H47" s="3">
        <v>0.54159090909090901</v>
      </c>
      <c r="I47" s="3">
        <v>0.66574999999999995</v>
      </c>
      <c r="J47" s="3">
        <v>0.84464285714285692</v>
      </c>
      <c r="K47" s="3">
        <v>1.0544347826086955</v>
      </c>
      <c r="L47" s="3">
        <v>1.7025263157894732</v>
      </c>
      <c r="M47" s="3">
        <v>1.4315000000000004</v>
      </c>
      <c r="N47" s="3">
        <v>0.52941827838744482</v>
      </c>
      <c r="O47" s="3">
        <v>3.6000000000000004E-2</v>
      </c>
      <c r="P47" s="3">
        <v>1.9479523502082468E-2</v>
      </c>
      <c r="Q47" s="3">
        <v>6.0092981466448481E-2</v>
      </c>
      <c r="R47" s="3">
        <v>6.9552173913043469E-2</v>
      </c>
      <c r="S47" s="3">
        <v>0.13052733333333327</v>
      </c>
      <c r="T47" s="3">
        <v>4.6737840862840864E-2</v>
      </c>
    </row>
    <row r="48" spans="1:20">
      <c r="C48" s="1">
        <v>45</v>
      </c>
      <c r="D48" s="1" t="s">
        <v>66</v>
      </c>
      <c r="E48" s="1" t="s">
        <v>56</v>
      </c>
      <c r="F48" s="3"/>
      <c r="G48" s="3"/>
      <c r="H48" s="3"/>
      <c r="I48" s="3"/>
      <c r="J48" s="3"/>
      <c r="K48" s="3"/>
      <c r="L48" s="3"/>
      <c r="M48" s="3">
        <v>1.0416666666666666E-2</v>
      </c>
      <c r="N48" s="3">
        <v>3.3478260869565218E-3</v>
      </c>
      <c r="O48" s="3">
        <v>9.75E-3</v>
      </c>
      <c r="P48" s="3">
        <v>7.9166666666666665E-4</v>
      </c>
      <c r="Q48" s="3">
        <v>4.5833333333333334E-3</v>
      </c>
      <c r="R48" s="3">
        <v>3.0782608695652173E-3</v>
      </c>
      <c r="S48" s="3">
        <v>4.1666666666666666E-3</v>
      </c>
      <c r="T48" s="3">
        <v>5.0000000000000001E-3</v>
      </c>
    </row>
    <row r="49" spans="3:20">
      <c r="C49" s="1">
        <v>46</v>
      </c>
      <c r="D49" s="1" t="s">
        <v>67</v>
      </c>
      <c r="E49" s="1" t="s">
        <v>19</v>
      </c>
      <c r="F49" s="3">
        <v>0.95877777777777795</v>
      </c>
      <c r="G49" s="3">
        <v>5.3265432098765442E-2</v>
      </c>
      <c r="H49" s="3">
        <v>0.14290909090909087</v>
      </c>
      <c r="I49" s="3">
        <v>8.964999999999998E-2</v>
      </c>
      <c r="J49" s="3">
        <v>0.23949999999999999</v>
      </c>
      <c r="K49" s="3">
        <v>0.1562608695652174</v>
      </c>
      <c r="L49" s="3">
        <v>0.13636842105263156</v>
      </c>
      <c r="M49" s="3">
        <v>2.8250000000000001E-2</v>
      </c>
      <c r="N49" s="3">
        <v>2.0217391304347826E-2</v>
      </c>
      <c r="O49" s="3"/>
      <c r="P49" s="3"/>
      <c r="Q49" s="3"/>
      <c r="R49" s="3"/>
      <c r="S49" s="3"/>
      <c r="T49" s="3"/>
    </row>
    <row r="50" spans="3:20">
      <c r="C50" s="1">
        <v>47</v>
      </c>
      <c r="D50" s="1" t="s">
        <v>68</v>
      </c>
      <c r="E50" s="1" t="s">
        <v>74</v>
      </c>
      <c r="F50" s="3"/>
      <c r="G50" s="3"/>
      <c r="H50" s="3"/>
      <c r="I50" s="3"/>
      <c r="J50" s="3"/>
      <c r="K50" s="3"/>
      <c r="L50" s="3"/>
      <c r="M50" s="3">
        <v>0.23583333333333334</v>
      </c>
      <c r="N50" s="3">
        <v>0.90456521739130447</v>
      </c>
      <c r="O50" s="3">
        <v>0.68999999999999984</v>
      </c>
      <c r="P50" s="3">
        <v>0.68000000000000016</v>
      </c>
      <c r="Q50" s="3">
        <v>1.2304999999999999</v>
      </c>
      <c r="R50" s="3">
        <v>1.0157</v>
      </c>
      <c r="S50" s="3">
        <v>0.69299999999999995</v>
      </c>
      <c r="T50" s="3">
        <v>0.62604166666666661</v>
      </c>
    </row>
    <row r="51" spans="3:20">
      <c r="C51" s="1">
        <v>48</v>
      </c>
      <c r="D51" s="1" t="s">
        <v>69</v>
      </c>
      <c r="E51" s="1" t="s">
        <v>9</v>
      </c>
      <c r="F51" s="3">
        <v>1.5555555555555557E-2</v>
      </c>
      <c r="G51" s="3">
        <v>8.6419753086419758E-4</v>
      </c>
      <c r="H51" s="3"/>
      <c r="I51" s="3"/>
      <c r="J51" s="3"/>
      <c r="K51" s="3">
        <v>3.2608695652173911E-3</v>
      </c>
      <c r="L51" s="3"/>
      <c r="M51" s="3"/>
      <c r="N51" s="3"/>
      <c r="O51" s="3"/>
      <c r="P51" s="3"/>
      <c r="Q51" s="3"/>
      <c r="R51" s="3"/>
      <c r="S51" s="3"/>
      <c r="T51" s="3"/>
    </row>
    <row r="52" spans="3:20">
      <c r="C52" s="1">
        <v>49</v>
      </c>
      <c r="D52" s="1" t="s">
        <v>4</v>
      </c>
      <c r="E52" s="1" t="s">
        <v>4</v>
      </c>
      <c r="F52" s="3"/>
      <c r="G52" s="3"/>
      <c r="H52" s="3">
        <v>6.4545454545454545E-2</v>
      </c>
      <c r="I52" s="3">
        <v>8.4499999999999992E-2</v>
      </c>
      <c r="J52" s="3">
        <v>3.7142857142857144E-2</v>
      </c>
      <c r="K52" s="3">
        <v>0.12347826086956523</v>
      </c>
      <c r="L52" s="3">
        <v>5.2368421052631585E-2</v>
      </c>
      <c r="M52" s="3"/>
      <c r="N52" s="3">
        <v>5.6521739130434784E-3</v>
      </c>
      <c r="O52" s="3">
        <v>2.8999999999999998E-2</v>
      </c>
      <c r="P52" s="3"/>
      <c r="Q52" s="3"/>
      <c r="R52" s="3"/>
      <c r="S52" s="3"/>
      <c r="T52" s="3"/>
    </row>
    <row r="53" spans="3:20">
      <c r="C53" s="1">
        <v>50</v>
      </c>
      <c r="D53" s="1" t="s">
        <v>70</v>
      </c>
      <c r="E53" s="1" t="s">
        <v>29</v>
      </c>
      <c r="F53" s="3">
        <v>6.5833333333333341E-2</v>
      </c>
      <c r="G53" s="3">
        <v>3.6574074074074078E-3</v>
      </c>
      <c r="H53" s="3">
        <v>7.7272727272727267E-3</v>
      </c>
      <c r="I53" s="3">
        <v>2.0500000000000004E-2</v>
      </c>
      <c r="J53" s="3">
        <v>6.7857142857142855E-3</v>
      </c>
      <c r="K53" s="3">
        <v>7.8260869565217395E-4</v>
      </c>
      <c r="L53" s="3">
        <v>5.1578947368421044E-3</v>
      </c>
      <c r="M53" s="3"/>
      <c r="N53" s="3">
        <v>0.36656596511582007</v>
      </c>
      <c r="O53" s="3">
        <v>0.33899999999999997</v>
      </c>
      <c r="P53" s="3">
        <v>0.29977071908559189</v>
      </c>
      <c r="Q53" s="3">
        <v>0.44474573338229845</v>
      </c>
      <c r="R53" s="3">
        <v>0.21641739130434781</v>
      </c>
      <c r="S53" s="3">
        <v>0.27167666666666673</v>
      </c>
      <c r="T53" s="3">
        <v>0.28803309648466718</v>
      </c>
    </row>
    <row r="54" spans="3:20">
      <c r="C54" s="1">
        <v>51</v>
      </c>
      <c r="D54" s="1" t="s">
        <v>71</v>
      </c>
      <c r="E54" s="1" t="s">
        <v>71</v>
      </c>
      <c r="F54" s="3">
        <v>1.280111111111111</v>
      </c>
      <c r="G54" s="3">
        <v>7.1117283950617283E-2</v>
      </c>
      <c r="H54" s="3">
        <v>0.72104545454545466</v>
      </c>
      <c r="I54" s="3">
        <v>0.25544999999999995</v>
      </c>
      <c r="J54" s="3">
        <v>0.50492857142857139</v>
      </c>
      <c r="K54" s="3">
        <v>0.86165217391304327</v>
      </c>
      <c r="L54" s="3">
        <v>0.47726315789473683</v>
      </c>
      <c r="M54" s="3">
        <v>0.4626249999999999</v>
      </c>
      <c r="N54" s="3">
        <v>0.30938587222124836</v>
      </c>
      <c r="O54" s="3">
        <v>0.17560000000000001</v>
      </c>
      <c r="P54" s="3">
        <v>7.0708121289228154E-2</v>
      </c>
      <c r="Q54" s="3">
        <v>5.7483333333333338E-2</v>
      </c>
      <c r="R54" s="3">
        <v>0.13227826086956521</v>
      </c>
      <c r="S54" s="3">
        <v>0.12219666666666666</v>
      </c>
      <c r="T54" s="3">
        <v>0.19183440757422021</v>
      </c>
    </row>
    <row r="55" spans="3:20">
      <c r="C55" s="1">
        <v>52</v>
      </c>
      <c r="D55" s="1" t="s">
        <v>72</v>
      </c>
      <c r="E55" s="1" t="s">
        <v>75</v>
      </c>
      <c r="F55" s="3"/>
      <c r="G55" s="3"/>
      <c r="H55" s="3"/>
      <c r="I55" s="3"/>
      <c r="J55" s="3"/>
      <c r="K55" s="3"/>
      <c r="L55" s="3"/>
      <c r="M55" s="3"/>
      <c r="N55" s="3">
        <v>4.3478260869565219E-4</v>
      </c>
      <c r="O55" s="3"/>
      <c r="P55" s="3"/>
      <c r="Q55" s="3"/>
      <c r="R55" s="3"/>
      <c r="S55" s="3"/>
      <c r="T55" s="3"/>
    </row>
    <row r="56" spans="3:20">
      <c r="D56" s="1" t="s">
        <v>60</v>
      </c>
      <c r="F56" s="3">
        <v>27.125444444444437</v>
      </c>
      <c r="G56" s="3">
        <v>1.5069691358024686</v>
      </c>
      <c r="H56" s="3">
        <v>19.3765</v>
      </c>
      <c r="I56" s="3">
        <v>16.030350000000002</v>
      </c>
      <c r="J56" s="3">
        <v>13.677142857142854</v>
      </c>
      <c r="K56" s="3">
        <v>20.48026086956521</v>
      </c>
      <c r="L56" s="3">
        <v>15.676263157894736</v>
      </c>
      <c r="M56" s="3">
        <v>17.730166666666666</v>
      </c>
      <c r="N56" s="3">
        <v>17.584304347826091</v>
      </c>
      <c r="O56" s="3">
        <v>13.975149999999994</v>
      </c>
      <c r="P56" s="3">
        <v>15.514375000000003</v>
      </c>
      <c r="Q56" s="3">
        <v>23.558891666666668</v>
      </c>
      <c r="R56" s="3">
        <v>18.208421739130436</v>
      </c>
      <c r="S56" s="3">
        <v>27.922528333333322</v>
      </c>
      <c r="T56" s="3">
        <v>20.219337499999995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6"/>
  <sheetViews>
    <sheetView zoomScale="80" zoomScaleNormal="80" zoomScalePageLayoutView="80" workbookViewId="0">
      <selection activeCell="C1" sqref="C1"/>
    </sheetView>
  </sheetViews>
  <sheetFormatPr defaultColWidth="9" defaultRowHeight="24"/>
  <cols>
    <col min="1" max="3" width="9" style="1"/>
    <col min="4" max="4" width="19.42578125" style="1" bestFit="1" customWidth="1"/>
    <col min="5" max="5" width="27.42578125" style="1" bestFit="1" customWidth="1"/>
    <col min="6" max="16384" width="9" style="1"/>
  </cols>
  <sheetData>
    <row r="1" spans="1:20">
      <c r="F1" s="1">
        <v>2546</v>
      </c>
      <c r="G1" s="1">
        <v>2547</v>
      </c>
      <c r="H1" s="1">
        <v>2548</v>
      </c>
      <c r="I1" s="1">
        <v>2549</v>
      </c>
      <c r="J1" s="1">
        <v>2550</v>
      </c>
      <c r="K1" s="1">
        <v>2551</v>
      </c>
      <c r="L1" s="1">
        <v>2552</v>
      </c>
      <c r="M1" s="1">
        <v>2553</v>
      </c>
      <c r="N1" s="1">
        <v>2554</v>
      </c>
      <c r="O1" s="1">
        <v>2555</v>
      </c>
      <c r="P1" s="1">
        <v>2556</v>
      </c>
      <c r="Q1" s="1">
        <v>2557</v>
      </c>
      <c r="R1" s="1">
        <v>2558</v>
      </c>
      <c r="S1" s="1">
        <v>2559</v>
      </c>
      <c r="T1" s="1">
        <v>2560</v>
      </c>
    </row>
    <row r="2" spans="1:20">
      <c r="D2" s="1" t="s">
        <v>0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S2" s="1">
        <v>2016</v>
      </c>
      <c r="T2" s="1">
        <v>2017</v>
      </c>
    </row>
    <row r="3" spans="1:20">
      <c r="D3" s="1" t="s">
        <v>76</v>
      </c>
    </row>
    <row r="4" spans="1:20">
      <c r="D4" s="1" t="s">
        <v>2</v>
      </c>
      <c r="E4" s="2" t="s">
        <v>61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1">
        <v>1</v>
      </c>
      <c r="B5" s="1">
        <v>4</v>
      </c>
      <c r="C5" s="1">
        <v>1</v>
      </c>
      <c r="D5" s="1" t="s">
        <v>3</v>
      </c>
      <c r="E5" s="1" t="s">
        <v>4</v>
      </c>
      <c r="F5" s="3">
        <v>4.6190476190476192E-2</v>
      </c>
      <c r="G5" s="3">
        <v>0.10600000000000002</v>
      </c>
      <c r="H5" s="3">
        <v>1.0749999999999999E-2</v>
      </c>
      <c r="I5" s="3">
        <v>0.13650000000000001</v>
      </c>
      <c r="J5" s="3">
        <v>5.6999999999999995E-2</v>
      </c>
      <c r="K5" s="3">
        <v>0.18275000000000002</v>
      </c>
      <c r="L5" s="3">
        <v>2.8100000000000003E-2</v>
      </c>
      <c r="M5" s="3">
        <v>1.8800000000000001E-2</v>
      </c>
      <c r="N5" s="3">
        <v>2.0050000000000005E-2</v>
      </c>
      <c r="O5" s="3">
        <v>0.11374999999999999</v>
      </c>
      <c r="P5" s="3">
        <v>2.5000000000000001E-3</v>
      </c>
      <c r="Q5" s="3">
        <v>1.6499999999999997E-2</v>
      </c>
      <c r="R5" s="3"/>
      <c r="S5" s="3">
        <v>7.2000000000000007E-3</v>
      </c>
      <c r="T5" s="3">
        <v>6.0999999999999995E-3</v>
      </c>
    </row>
    <row r="6" spans="1:20">
      <c r="A6" s="1">
        <v>2</v>
      </c>
      <c r="B6" s="1">
        <v>4</v>
      </c>
      <c r="C6" s="1">
        <v>2</v>
      </c>
      <c r="D6" s="1" t="s">
        <v>5</v>
      </c>
      <c r="E6" s="1" t="s">
        <v>4</v>
      </c>
      <c r="F6" s="3">
        <v>5.047619047619048E-2</v>
      </c>
      <c r="G6" s="3">
        <v>4.7666666666666663E-2</v>
      </c>
      <c r="H6" s="3">
        <v>1.55E-2</v>
      </c>
      <c r="I6" s="3">
        <v>1.55E-2</v>
      </c>
      <c r="J6" s="3">
        <v>5.5000000000000007E-2</v>
      </c>
      <c r="K6" s="3">
        <v>1.6999999999999998E-2</v>
      </c>
      <c r="L6" s="3">
        <v>2.7700000000000002E-2</v>
      </c>
      <c r="M6" s="3">
        <v>2.4500000000000001E-2</v>
      </c>
      <c r="N6" s="3">
        <v>8.1550000000000011E-2</v>
      </c>
      <c r="O6" s="3">
        <v>3.5999999999999997E-2</v>
      </c>
      <c r="P6" s="3">
        <v>1.14E-2</v>
      </c>
      <c r="Q6" s="3">
        <v>1.2800000000000001E-2</v>
      </c>
      <c r="R6" s="3">
        <v>4.8999999999999998E-3</v>
      </c>
      <c r="S6" s="3">
        <v>6.0000000000000001E-3</v>
      </c>
      <c r="T6" s="3">
        <v>9.3199999999999991E-2</v>
      </c>
    </row>
    <row r="7" spans="1:20">
      <c r="A7" s="1">
        <v>3</v>
      </c>
      <c r="B7" s="1">
        <v>4</v>
      </c>
      <c r="C7" s="1">
        <v>3</v>
      </c>
      <c r="D7" s="1" t="s">
        <v>6</v>
      </c>
      <c r="E7" s="1" t="s">
        <v>7</v>
      </c>
      <c r="F7" s="3"/>
      <c r="G7" s="3">
        <v>0.14400000000000002</v>
      </c>
      <c r="H7" s="3">
        <v>2.375E-2</v>
      </c>
      <c r="I7" s="3"/>
      <c r="J7" s="3">
        <v>0.05</v>
      </c>
      <c r="K7" s="3">
        <v>1.0999999999999999E-2</v>
      </c>
      <c r="L7" s="3">
        <v>6.6E-3</v>
      </c>
      <c r="M7" s="3">
        <v>5.6499999999999995E-2</v>
      </c>
      <c r="N7" s="3">
        <v>0.1401</v>
      </c>
      <c r="O7" s="3">
        <v>3.85E-2</v>
      </c>
      <c r="P7" s="3">
        <v>3.39E-2</v>
      </c>
      <c r="Q7" s="3">
        <v>5.4600000000000003E-2</v>
      </c>
      <c r="R7" s="3">
        <v>2.7000000000000001E-3</v>
      </c>
      <c r="S7" s="3">
        <v>3.5300000000000005E-2</v>
      </c>
      <c r="T7" s="3">
        <v>2.7900000000000001E-2</v>
      </c>
    </row>
    <row r="8" spans="1:20">
      <c r="A8" s="1">
        <v>4</v>
      </c>
      <c r="B8" s="1">
        <v>4</v>
      </c>
      <c r="C8" s="1">
        <v>4</v>
      </c>
      <c r="D8" s="1" t="s">
        <v>8</v>
      </c>
      <c r="E8" s="1" t="s"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>
      <c r="A9" s="1">
        <v>5</v>
      </c>
      <c r="B9" s="1">
        <v>4</v>
      </c>
      <c r="C9" s="1">
        <v>5</v>
      </c>
      <c r="D9" s="1" t="s">
        <v>10</v>
      </c>
      <c r="E9" s="1" t="s">
        <v>11</v>
      </c>
      <c r="F9" s="3">
        <v>0.23166666666666669</v>
      </c>
      <c r="G9" s="3">
        <v>0.27666666666666662</v>
      </c>
      <c r="H9" s="3">
        <v>7.9399999999999998E-2</v>
      </c>
      <c r="I9" s="3">
        <v>0.46679999999999983</v>
      </c>
      <c r="J9" s="3">
        <v>1.3734999999999997</v>
      </c>
      <c r="K9" s="3">
        <v>0.64005000000000001</v>
      </c>
      <c r="L9" s="3">
        <v>0.96365000000000001</v>
      </c>
      <c r="M9" s="3">
        <v>0.18834999999999996</v>
      </c>
      <c r="N9" s="3">
        <v>0.38339999999999996</v>
      </c>
      <c r="O9" s="3">
        <v>0.29375000000000001</v>
      </c>
      <c r="P9" s="3">
        <v>0.1169</v>
      </c>
      <c r="Q9" s="3">
        <v>8.7700000000000014E-2</v>
      </c>
      <c r="R9" s="3">
        <v>0.23725000000000002</v>
      </c>
      <c r="S9" s="3">
        <v>0.40375000000000005</v>
      </c>
      <c r="T9" s="3">
        <v>0.5979500000000002</v>
      </c>
    </row>
    <row r="10" spans="1:20">
      <c r="A10" s="1">
        <v>6</v>
      </c>
      <c r="C10" s="1">
        <v>6</v>
      </c>
      <c r="D10" s="1" t="s">
        <v>12</v>
      </c>
      <c r="E10" s="1" t="s">
        <v>13</v>
      </c>
      <c r="F10" s="3">
        <v>1.6666666666666666E-2</v>
      </c>
      <c r="G10" s="3"/>
      <c r="H10" s="3">
        <v>5.0000000000000001E-3</v>
      </c>
      <c r="I10" s="3">
        <v>4.7499999999999999E-3</v>
      </c>
      <c r="J10" s="3">
        <v>6.5000000000000006E-3</v>
      </c>
      <c r="K10" s="3"/>
      <c r="L10" s="3"/>
      <c r="M10" s="3"/>
      <c r="N10" s="3"/>
      <c r="O10" s="3"/>
      <c r="P10" s="3"/>
      <c r="Q10" s="3"/>
      <c r="R10" s="3"/>
      <c r="S10" s="3"/>
      <c r="T10" s="3">
        <v>1.5299999999999999E-2</v>
      </c>
    </row>
    <row r="11" spans="1:20">
      <c r="A11" s="1">
        <v>7</v>
      </c>
      <c r="B11" s="1">
        <v>4</v>
      </c>
      <c r="C11" s="1">
        <v>7</v>
      </c>
      <c r="D11" s="1" t="s">
        <v>14</v>
      </c>
      <c r="E11" s="1" t="s">
        <v>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2.7000000000000001E-3</v>
      </c>
    </row>
    <row r="12" spans="1:20">
      <c r="A12" s="1">
        <v>8</v>
      </c>
      <c r="B12" s="1">
        <v>4</v>
      </c>
      <c r="C12" s="1">
        <v>8</v>
      </c>
      <c r="D12" s="1" t="s">
        <v>15</v>
      </c>
      <c r="E12" s="1" t="s">
        <v>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2.8000000000000004E-2</v>
      </c>
      <c r="S12" s="3"/>
      <c r="T12" s="3">
        <v>6.0999999999999995E-3</v>
      </c>
    </row>
    <row r="13" spans="1:20">
      <c r="A13" s="1">
        <v>9</v>
      </c>
      <c r="B13" s="1">
        <v>1</v>
      </c>
      <c r="C13" s="1">
        <v>9</v>
      </c>
      <c r="D13" s="1" t="s">
        <v>16</v>
      </c>
      <c r="E13" s="1" t="s">
        <v>17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1">
        <v>10</v>
      </c>
      <c r="B14" s="1">
        <v>4</v>
      </c>
      <c r="C14" s="1">
        <v>10</v>
      </c>
      <c r="D14" s="1" t="s">
        <v>18</v>
      </c>
      <c r="E14" s="1" t="s">
        <v>19</v>
      </c>
      <c r="F14" s="3">
        <v>5.7142857142857143E-3</v>
      </c>
      <c r="G14" s="3">
        <v>6.6666666666666671E-3</v>
      </c>
      <c r="H14" s="3">
        <v>1.6E-2</v>
      </c>
      <c r="I14" s="3">
        <v>0.74550000000000005</v>
      </c>
      <c r="J14" s="3">
        <v>5.0000000000000001E-3</v>
      </c>
      <c r="K14" s="3">
        <v>0.26400000000000001</v>
      </c>
      <c r="L14" s="3">
        <v>0.12304999999999996</v>
      </c>
      <c r="M14" s="3">
        <v>0.31175000000000003</v>
      </c>
      <c r="N14" s="3">
        <v>8.0750000000000002E-2</v>
      </c>
      <c r="O14" s="3">
        <v>2.3200000000000002E-2</v>
      </c>
      <c r="P14" s="3">
        <v>5.365000000000001E-2</v>
      </c>
      <c r="Q14" s="3">
        <v>4.3999999999999994E-3</v>
      </c>
      <c r="R14" s="3">
        <v>3.3750000000000002E-2</v>
      </c>
      <c r="S14" s="3">
        <v>0.28700000000000003</v>
      </c>
      <c r="T14" s="3">
        <v>6.5299999999999997E-2</v>
      </c>
    </row>
    <row r="15" spans="1:20">
      <c r="A15" s="1">
        <v>11</v>
      </c>
      <c r="B15" s="1">
        <v>1</v>
      </c>
      <c r="C15" s="1">
        <v>11</v>
      </c>
      <c r="D15" s="1" t="s">
        <v>20</v>
      </c>
      <c r="E15" s="1" t="s">
        <v>21</v>
      </c>
      <c r="F15" s="3">
        <v>5.5714285714285709E-2</v>
      </c>
      <c r="G15" s="3">
        <v>2.3333333333333331E-2</v>
      </c>
      <c r="H15" s="3">
        <v>0.16450000000000001</v>
      </c>
      <c r="I15" s="3">
        <v>0.50749999999999995</v>
      </c>
      <c r="J15" s="3">
        <v>1.0199999999999999E-2</v>
      </c>
      <c r="K15" s="3">
        <v>2.6000000000000002E-2</v>
      </c>
      <c r="L15" s="3">
        <v>2.0999999999999999E-3</v>
      </c>
      <c r="M15" s="3">
        <v>5.8200000000000009E-2</v>
      </c>
      <c r="N15" s="3">
        <v>2.2500000000000003E-2</v>
      </c>
      <c r="O15" s="3">
        <v>6.13E-2</v>
      </c>
      <c r="P15" s="3">
        <v>5.5199999999999992E-2</v>
      </c>
      <c r="Q15" s="3">
        <v>9.0200000000000002E-2</v>
      </c>
      <c r="R15" s="3">
        <v>6.8999999999999992E-2</v>
      </c>
      <c r="S15" s="3">
        <v>1.4300000000000002E-2</v>
      </c>
      <c r="T15" s="3">
        <v>1.7299999999999999E-2</v>
      </c>
    </row>
    <row r="16" spans="1:20">
      <c r="A16" s="1">
        <v>12</v>
      </c>
      <c r="B16" s="1">
        <v>1</v>
      </c>
      <c r="C16" s="1">
        <v>12</v>
      </c>
      <c r="D16" s="1" t="s">
        <v>22</v>
      </c>
      <c r="E16" s="1" t="s">
        <v>23</v>
      </c>
      <c r="F16" s="3">
        <v>0.75642857142857145</v>
      </c>
      <c r="G16" s="3">
        <v>0.71156666666666668</v>
      </c>
      <c r="H16" s="3">
        <v>0.31099999999999994</v>
      </c>
      <c r="I16" s="3">
        <v>0.50450000000000006</v>
      </c>
      <c r="J16" s="3">
        <v>0.34674999999999995</v>
      </c>
      <c r="K16" s="3">
        <v>0.71994999999999976</v>
      </c>
      <c r="L16" s="3">
        <v>0.62424999999999986</v>
      </c>
      <c r="M16" s="3">
        <v>0.23955000000000001</v>
      </c>
      <c r="N16" s="3">
        <v>0.38119999999999993</v>
      </c>
      <c r="O16" s="3">
        <v>0.5706500000000001</v>
      </c>
      <c r="P16" s="3">
        <v>0.43389999999999995</v>
      </c>
      <c r="Q16" s="3">
        <v>0.40239999999999998</v>
      </c>
      <c r="R16" s="3">
        <v>0.44399999999999995</v>
      </c>
      <c r="S16" s="3">
        <v>3.4814000000000007</v>
      </c>
      <c r="T16" s="3">
        <v>2.0223499999999999</v>
      </c>
    </row>
    <row r="17" spans="1:20">
      <c r="A17" s="1">
        <v>13</v>
      </c>
      <c r="B17" s="1">
        <v>1</v>
      </c>
      <c r="C17" s="1">
        <v>13</v>
      </c>
      <c r="D17" s="1" t="s">
        <v>24</v>
      </c>
      <c r="E17" s="1" t="s">
        <v>25</v>
      </c>
      <c r="F17" s="3">
        <v>0.22500000000000003</v>
      </c>
      <c r="G17" s="3">
        <v>0.26696666666666663</v>
      </c>
      <c r="H17" s="3">
        <v>0.22859999999999997</v>
      </c>
      <c r="I17" s="3">
        <v>0.23134999999999994</v>
      </c>
      <c r="J17" s="3">
        <v>0.2271</v>
      </c>
      <c r="K17" s="3">
        <v>0.35460000000000003</v>
      </c>
      <c r="L17" s="3">
        <v>0.25554999999999994</v>
      </c>
      <c r="M17" s="3">
        <v>0.30044999999999999</v>
      </c>
      <c r="N17" s="3">
        <v>0.36320000000000002</v>
      </c>
      <c r="O17" s="3">
        <v>0.39674999999999988</v>
      </c>
      <c r="P17" s="3">
        <v>0.18535000000000001</v>
      </c>
      <c r="Q17" s="3">
        <v>0.44309999999999999</v>
      </c>
      <c r="R17" s="3">
        <v>0.22789999999999999</v>
      </c>
      <c r="S17" s="3">
        <v>0.46289999999999998</v>
      </c>
      <c r="T17" s="3">
        <v>0.53669999999999995</v>
      </c>
    </row>
    <row r="18" spans="1:20">
      <c r="A18" s="1">
        <v>14</v>
      </c>
      <c r="B18" s="1">
        <v>4</v>
      </c>
      <c r="C18" s="1">
        <v>14</v>
      </c>
      <c r="D18" s="1" t="s">
        <v>26</v>
      </c>
      <c r="E18" s="1" t="s">
        <v>27</v>
      </c>
      <c r="F18" s="3"/>
      <c r="G18" s="3"/>
      <c r="H18" s="3"/>
      <c r="I18" s="3"/>
      <c r="J18" s="3">
        <v>3.0000000000000001E-3</v>
      </c>
      <c r="K18" s="3"/>
      <c r="L18" s="3">
        <v>1E-3</v>
      </c>
      <c r="M18" s="3"/>
      <c r="N18" s="3"/>
      <c r="O18" s="3">
        <v>1.4E-3</v>
      </c>
      <c r="P18" s="3"/>
      <c r="Q18" s="3">
        <v>2.29E-2</v>
      </c>
      <c r="R18" s="3">
        <v>3.0000000000000001E-3</v>
      </c>
      <c r="S18" s="3">
        <v>5.1999999999999998E-3</v>
      </c>
      <c r="T18" s="3"/>
    </row>
    <row r="19" spans="1:20">
      <c r="A19" s="1">
        <v>15</v>
      </c>
      <c r="B19" s="1">
        <v>1</v>
      </c>
      <c r="C19" s="1">
        <v>15</v>
      </c>
      <c r="D19" s="1" t="s">
        <v>28</v>
      </c>
      <c r="E19" s="1" t="s">
        <v>29</v>
      </c>
      <c r="F19" s="3">
        <v>1.9047619047619048E-3</v>
      </c>
      <c r="G19" s="3">
        <v>0.36033333333333334</v>
      </c>
      <c r="H19" s="3">
        <v>1.15E-2</v>
      </c>
      <c r="I19" s="3">
        <v>0.129</v>
      </c>
      <c r="J19" s="3">
        <v>5.9250000000000004E-2</v>
      </c>
      <c r="K19" s="3">
        <v>2.6449999999999994E-2</v>
      </c>
      <c r="L19" s="3">
        <v>9.459999999999999E-2</v>
      </c>
      <c r="M19" s="3">
        <v>2.7049999999999998E-2</v>
      </c>
      <c r="N19" s="3">
        <v>0.10429999999999999</v>
      </c>
      <c r="O19" s="3">
        <v>4.1900000000000007E-2</v>
      </c>
      <c r="P19" s="3">
        <v>0.19860000000000003</v>
      </c>
      <c r="Q19" s="3">
        <v>0.10580000000000001</v>
      </c>
      <c r="R19" s="3">
        <v>0.33779999999999999</v>
      </c>
      <c r="S19" s="3">
        <v>0.26679999999999998</v>
      </c>
      <c r="T19" s="3">
        <v>0.12809999999999999</v>
      </c>
    </row>
    <row r="20" spans="1:20">
      <c r="A20" s="1">
        <v>16</v>
      </c>
      <c r="B20" s="1">
        <v>1</v>
      </c>
      <c r="C20" s="1">
        <v>16</v>
      </c>
      <c r="D20" s="1" t="s">
        <v>30</v>
      </c>
      <c r="E20" s="1" t="s">
        <v>30</v>
      </c>
      <c r="F20" s="3">
        <v>2.0476190476190474E-2</v>
      </c>
      <c r="G20" s="3">
        <v>0.11799999999999997</v>
      </c>
      <c r="H20" s="3">
        <v>5.6250000000000001E-2</v>
      </c>
      <c r="I20" s="3">
        <v>0.13850000000000001</v>
      </c>
      <c r="J20" s="3">
        <v>1.6500000000000001E-2</v>
      </c>
      <c r="K20" s="3">
        <v>0.28549999999999998</v>
      </c>
      <c r="L20" s="3">
        <v>4.9149999999999999E-2</v>
      </c>
      <c r="M20" s="3">
        <v>7.1099999999999997E-2</v>
      </c>
      <c r="N20" s="3">
        <v>5.1699999999999989E-2</v>
      </c>
      <c r="O20" s="3">
        <v>1.4450000000000001E-2</v>
      </c>
      <c r="P20" s="3">
        <v>7.6499999999999999E-2</v>
      </c>
      <c r="Q20" s="3">
        <v>0.18625</v>
      </c>
      <c r="R20" s="3">
        <v>3.6400000000000009E-2</v>
      </c>
      <c r="S20" s="3">
        <v>0.68740000000000001</v>
      </c>
      <c r="T20" s="3">
        <v>1.8143000000000007</v>
      </c>
    </row>
    <row r="21" spans="1:20">
      <c r="A21" s="1">
        <v>17</v>
      </c>
      <c r="B21" s="1">
        <v>1</v>
      </c>
      <c r="C21" s="1">
        <v>17</v>
      </c>
      <c r="D21" s="1" t="s">
        <v>31</v>
      </c>
      <c r="E21" s="1" t="s">
        <v>31</v>
      </c>
      <c r="F21" s="3">
        <v>5.4761904761904755E-2</v>
      </c>
      <c r="G21" s="3">
        <v>3.0166666666666671E-2</v>
      </c>
      <c r="H21" s="3">
        <v>3.4749999999999996E-2</v>
      </c>
      <c r="I21" s="3">
        <v>9.4999999999999998E-3</v>
      </c>
      <c r="J21" s="3"/>
      <c r="K21" s="3">
        <v>1.9450000000000002E-2</v>
      </c>
      <c r="L21" s="3">
        <v>7.5499999999999994E-3</v>
      </c>
      <c r="M21" s="3">
        <v>7.6499999999999999E-2</v>
      </c>
      <c r="N21" s="3">
        <v>1.0249999999999999E-2</v>
      </c>
      <c r="O21" s="3">
        <v>4.0000000000000002E-4</v>
      </c>
      <c r="P21" s="3">
        <v>3.0000000000000003E-4</v>
      </c>
      <c r="Q21" s="3">
        <v>2E-3</v>
      </c>
      <c r="R21" s="3"/>
      <c r="S21" s="3">
        <v>7.7000000000000002E-3</v>
      </c>
      <c r="T21" s="3">
        <v>2.0799999999999999E-2</v>
      </c>
    </row>
    <row r="22" spans="1:20">
      <c r="A22" s="1">
        <v>18</v>
      </c>
      <c r="C22" s="1">
        <v>18</v>
      </c>
      <c r="D22" s="1" t="s">
        <v>32</v>
      </c>
      <c r="E22" s="1" t="s">
        <v>33</v>
      </c>
      <c r="F22" s="3">
        <v>1.5476190476190477E-2</v>
      </c>
      <c r="G22" s="3">
        <v>2E-3</v>
      </c>
      <c r="H22" s="3">
        <v>3.5000000000000005E-3</v>
      </c>
      <c r="I22" s="3">
        <v>3.5000000000000005E-3</v>
      </c>
      <c r="J22" s="3"/>
      <c r="K22" s="3">
        <v>1.7500000000000003E-3</v>
      </c>
      <c r="L22" s="3">
        <v>3.8999999999999998E-3</v>
      </c>
      <c r="M22" s="3">
        <v>9.7000000000000003E-3</v>
      </c>
      <c r="N22" s="3">
        <v>2E-3</v>
      </c>
      <c r="O22" s="3"/>
      <c r="P22" s="3">
        <v>8.8999999999999999E-3</v>
      </c>
      <c r="Q22" s="3"/>
      <c r="R22" s="3">
        <v>1.6000000000000001E-3</v>
      </c>
      <c r="S22" s="3">
        <v>5.3E-3</v>
      </c>
      <c r="T22" s="3">
        <v>5.4000000000000003E-3</v>
      </c>
    </row>
    <row r="23" spans="1:20">
      <c r="A23" s="1">
        <v>19</v>
      </c>
      <c r="B23" s="1">
        <v>1</v>
      </c>
      <c r="C23" s="1">
        <v>19</v>
      </c>
      <c r="D23" s="1" t="s">
        <v>34</v>
      </c>
      <c r="E23" s="1" t="s">
        <v>35</v>
      </c>
      <c r="F23" s="3">
        <v>0.23404761904761906</v>
      </c>
      <c r="G23" s="3">
        <v>0.27083333333333315</v>
      </c>
      <c r="H23" s="3">
        <v>0.24525000000000002</v>
      </c>
      <c r="I23" s="3">
        <v>0.12645000000000003</v>
      </c>
      <c r="J23" s="3">
        <v>0.13674999999999995</v>
      </c>
      <c r="K23" s="3">
        <v>0.19044999999999998</v>
      </c>
      <c r="L23" s="3">
        <v>0.11885000000000001</v>
      </c>
      <c r="M23" s="3">
        <v>8.0250000000000016E-2</v>
      </c>
      <c r="N23" s="3">
        <v>8.2750000000000018E-2</v>
      </c>
      <c r="O23" s="3">
        <v>7.3450000000000015E-2</v>
      </c>
      <c r="P23" s="3">
        <v>8.2200000000000009E-2</v>
      </c>
      <c r="Q23" s="3">
        <v>8.0200000000000021E-2</v>
      </c>
      <c r="R23" s="3">
        <v>0.15399999999999997</v>
      </c>
      <c r="S23" s="3">
        <v>0.17119999999999999</v>
      </c>
      <c r="T23" s="3">
        <v>5.9600000000000021E-2</v>
      </c>
    </row>
    <row r="24" spans="1:20">
      <c r="A24" s="1">
        <v>20</v>
      </c>
      <c r="B24" s="1">
        <v>1</v>
      </c>
      <c r="C24" s="1">
        <v>20</v>
      </c>
      <c r="D24" s="1" t="s">
        <v>36</v>
      </c>
      <c r="E24" s="1" t="s">
        <v>37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1">
        <v>21</v>
      </c>
      <c r="B25" s="1">
        <v>4</v>
      </c>
      <c r="C25" s="1">
        <v>21</v>
      </c>
      <c r="D25" s="1" t="s">
        <v>38</v>
      </c>
      <c r="E25" s="1" t="s">
        <v>38</v>
      </c>
      <c r="F25" s="3">
        <v>8.2380952380952374E-2</v>
      </c>
      <c r="G25" s="3">
        <v>0.20033333333333334</v>
      </c>
      <c r="H25" s="3">
        <v>3.4999999999999996E-2</v>
      </c>
      <c r="I25" s="3">
        <v>0.06</v>
      </c>
      <c r="J25" s="3">
        <v>8.9999999999999993E-3</v>
      </c>
      <c r="K25" s="3">
        <v>0.02</v>
      </c>
      <c r="L25" s="3">
        <v>0.20800000000000002</v>
      </c>
      <c r="M25" s="3">
        <v>0.20080000000000001</v>
      </c>
      <c r="N25" s="3">
        <v>6.649999999999999E-2</v>
      </c>
      <c r="O25" s="3">
        <v>0.20590000000000003</v>
      </c>
      <c r="P25" s="3">
        <v>0.77170000000000027</v>
      </c>
      <c r="Q25" s="3">
        <v>1.5599000000000003</v>
      </c>
      <c r="R25" s="3">
        <v>8.14E-2</v>
      </c>
      <c r="S25" s="3">
        <v>1.6016000000000001</v>
      </c>
      <c r="T25" s="3">
        <v>0.19020000000000001</v>
      </c>
    </row>
    <row r="26" spans="1:20">
      <c r="A26" s="1">
        <v>22</v>
      </c>
      <c r="B26" s="1">
        <v>4</v>
      </c>
      <c r="C26" s="1">
        <v>22</v>
      </c>
      <c r="D26" s="1" t="s">
        <v>39</v>
      </c>
      <c r="E26" s="1" t="s">
        <v>38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1">
        <v>23</v>
      </c>
      <c r="B27" s="1">
        <v>4</v>
      </c>
      <c r="C27" s="1">
        <v>23</v>
      </c>
      <c r="D27" s="1" t="s">
        <v>40</v>
      </c>
      <c r="E27" s="1" t="s">
        <v>40</v>
      </c>
      <c r="F27" s="3">
        <v>9.8571428571428588E-2</v>
      </c>
      <c r="G27" s="3">
        <v>4.0666666666666663E-2</v>
      </c>
      <c r="H27" s="3">
        <v>0.27299999999999996</v>
      </c>
      <c r="I27" s="3">
        <v>8.2250000000000004E-2</v>
      </c>
      <c r="J27" s="3">
        <v>0.16749999999999998</v>
      </c>
      <c r="K27" s="3">
        <v>5.800000000000001E-2</v>
      </c>
      <c r="L27" s="3">
        <v>0.28349999999999997</v>
      </c>
      <c r="M27" s="3">
        <v>0.48499999999999999</v>
      </c>
      <c r="N27" s="3">
        <v>0.30999999999999994</v>
      </c>
      <c r="O27" s="3">
        <v>0.50169999999999992</v>
      </c>
      <c r="P27" s="3">
        <v>0.35560000000000003</v>
      </c>
      <c r="Q27" s="3">
        <v>0.35710000000000003</v>
      </c>
      <c r="R27" s="3">
        <v>0.37439999999999996</v>
      </c>
      <c r="S27" s="3">
        <v>0.17094999999999999</v>
      </c>
      <c r="T27" s="3">
        <v>0.10400000000000001</v>
      </c>
    </row>
    <row r="28" spans="1:20">
      <c r="A28" s="1">
        <v>24</v>
      </c>
      <c r="B28" s="1">
        <v>1</v>
      </c>
      <c r="C28" s="1">
        <v>24</v>
      </c>
      <c r="D28" s="1" t="s">
        <v>41</v>
      </c>
      <c r="E28" s="1" t="s">
        <v>23</v>
      </c>
      <c r="F28" s="3">
        <v>4.2428571428571434E-2</v>
      </c>
      <c r="G28" s="3">
        <v>2.6800000000000004E-2</v>
      </c>
      <c r="H28" s="3">
        <v>5.5100000000000003E-2</v>
      </c>
      <c r="I28" s="3">
        <v>6.0800000000000007E-2</v>
      </c>
      <c r="J28" s="3">
        <v>2.7850000000000003E-2</v>
      </c>
      <c r="K28" s="3">
        <v>3.6850000000000008E-2</v>
      </c>
      <c r="L28" s="3">
        <v>9.215000000000001E-2</v>
      </c>
      <c r="M28" s="3">
        <v>4.3999999999999997E-2</v>
      </c>
      <c r="N28" s="3">
        <v>2.9600000000000008E-2</v>
      </c>
      <c r="O28" s="3">
        <v>6.1150000000000017E-2</v>
      </c>
      <c r="P28" s="3">
        <v>0.3113999999999999</v>
      </c>
      <c r="Q28" s="3">
        <v>0.14674999999999999</v>
      </c>
      <c r="R28" s="3">
        <v>3.9400000000000004E-2</v>
      </c>
      <c r="S28" s="3">
        <v>3.8300000000000008E-2</v>
      </c>
      <c r="T28" s="3">
        <v>1.47E-2</v>
      </c>
    </row>
    <row r="29" spans="1:20">
      <c r="A29" s="1">
        <v>25</v>
      </c>
      <c r="B29" s="1">
        <v>1</v>
      </c>
      <c r="C29" s="1">
        <v>25</v>
      </c>
      <c r="D29" s="1" t="s">
        <v>42</v>
      </c>
      <c r="E29" s="1" t="s">
        <v>27</v>
      </c>
      <c r="F29" s="3"/>
      <c r="G29" s="3"/>
      <c r="H29" s="3"/>
      <c r="I29" s="3"/>
      <c r="J29" s="3"/>
      <c r="K29" s="3"/>
      <c r="L29" s="3"/>
      <c r="M29" s="3"/>
      <c r="N29" s="3">
        <v>7.7499999999999999E-3</v>
      </c>
      <c r="O29" s="3"/>
      <c r="P29" s="3"/>
      <c r="Q29" s="3"/>
      <c r="R29" s="3"/>
      <c r="S29" s="3"/>
      <c r="T29" s="3"/>
    </row>
    <row r="30" spans="1:20">
      <c r="A30" s="1">
        <v>26</v>
      </c>
      <c r="B30" s="1">
        <v>1</v>
      </c>
      <c r="C30" s="1">
        <v>26</v>
      </c>
      <c r="D30" s="1" t="s">
        <v>43</v>
      </c>
      <c r="E30" s="1" t="s">
        <v>27</v>
      </c>
      <c r="F30" s="3">
        <v>1.1904761904761904E-2</v>
      </c>
      <c r="G30" s="3">
        <v>1.1666666666666667E-2</v>
      </c>
      <c r="H30" s="3">
        <v>4.65E-2</v>
      </c>
      <c r="I30" s="3">
        <v>0.3115</v>
      </c>
      <c r="J30" s="3">
        <v>1.4999999999999999E-2</v>
      </c>
      <c r="K30" s="3">
        <v>8.5000000000000006E-3</v>
      </c>
      <c r="L30" s="3"/>
      <c r="M30" s="3">
        <v>2.0499999999999997E-2</v>
      </c>
      <c r="N30" s="3">
        <v>9.0499999999999997E-2</v>
      </c>
      <c r="O30" s="3">
        <v>4.2499999999999994E-3</v>
      </c>
      <c r="P30" s="3">
        <v>1.2E-2</v>
      </c>
      <c r="Q30" s="3">
        <v>2E-3</v>
      </c>
      <c r="R30" s="3"/>
      <c r="S30" s="3"/>
      <c r="T30" s="3"/>
    </row>
    <row r="31" spans="1:20">
      <c r="A31" s="1">
        <v>27</v>
      </c>
      <c r="B31" s="1">
        <v>1</v>
      </c>
      <c r="C31" s="1">
        <v>27</v>
      </c>
      <c r="D31" s="1" t="s">
        <v>44</v>
      </c>
      <c r="E31" s="1" t="s">
        <v>19</v>
      </c>
      <c r="F31" s="3"/>
      <c r="G31" s="3"/>
      <c r="H31" s="3"/>
      <c r="I31" s="3"/>
      <c r="J31" s="3">
        <v>2.5000000000000001E-4</v>
      </c>
      <c r="K31" s="3">
        <v>6.0000000000000001E-3</v>
      </c>
      <c r="L31" s="3">
        <v>5.9800000000000006E-2</v>
      </c>
      <c r="M31" s="3">
        <v>1.4000000000000002E-2</v>
      </c>
      <c r="N31" s="3">
        <v>3.0100000000000005E-2</v>
      </c>
      <c r="O31" s="3">
        <v>3.415E-2</v>
      </c>
      <c r="P31" s="3">
        <v>7.6000000000000009E-3</v>
      </c>
      <c r="Q31" s="3">
        <v>5.1999999999999998E-3</v>
      </c>
      <c r="R31" s="3">
        <v>6.0000000000000006E-4</v>
      </c>
      <c r="S31" s="3"/>
      <c r="T31" s="3">
        <v>1.65E-3</v>
      </c>
    </row>
    <row r="32" spans="1:20">
      <c r="A32" s="1">
        <v>28</v>
      </c>
      <c r="B32" s="1">
        <v>1</v>
      </c>
      <c r="C32" s="1">
        <v>28</v>
      </c>
      <c r="D32" s="1" t="s">
        <v>45</v>
      </c>
      <c r="E32" s="1" t="s">
        <v>19</v>
      </c>
      <c r="F32" s="3">
        <v>2.2857142857142861E-2</v>
      </c>
      <c r="G32" s="3">
        <v>0.04</v>
      </c>
      <c r="H32" s="3">
        <v>1.225E-2</v>
      </c>
      <c r="I32" s="3">
        <v>0.04</v>
      </c>
      <c r="J32" s="3"/>
      <c r="K32" s="3">
        <v>8.7499999999999991E-3</v>
      </c>
      <c r="L32" s="3">
        <v>9.0499999999999997E-2</v>
      </c>
      <c r="M32" s="3"/>
      <c r="N32" s="3">
        <v>5.475E-2</v>
      </c>
      <c r="O32" s="3"/>
      <c r="P32" s="3"/>
      <c r="Q32" s="3">
        <v>2.1999999999999997E-3</v>
      </c>
      <c r="R32" s="3"/>
      <c r="S32" s="3">
        <v>4.0000000000000001E-3</v>
      </c>
      <c r="T32" s="3">
        <v>0.16</v>
      </c>
    </row>
    <row r="33" spans="1:20">
      <c r="A33" s="1">
        <v>29</v>
      </c>
      <c r="B33" s="1">
        <v>1</v>
      </c>
      <c r="C33" s="1">
        <v>29</v>
      </c>
      <c r="D33" s="1" t="s">
        <v>46</v>
      </c>
      <c r="E33" s="1" t="s">
        <v>30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>
        <v>0.125</v>
      </c>
      <c r="T33" s="3">
        <v>0.13300000000000001</v>
      </c>
    </row>
    <row r="34" spans="1:20">
      <c r="A34" s="1">
        <v>30</v>
      </c>
      <c r="B34" s="1">
        <v>1</v>
      </c>
      <c r="C34" s="1">
        <v>30</v>
      </c>
      <c r="D34" s="1" t="s">
        <v>47</v>
      </c>
      <c r="E34" s="1" t="s">
        <v>29</v>
      </c>
      <c r="F34" s="3"/>
      <c r="G34" s="3">
        <v>6.6666666666666671E-3</v>
      </c>
      <c r="H34" s="3"/>
      <c r="I34" s="3"/>
      <c r="J34" s="3"/>
      <c r="K34" s="3"/>
      <c r="L34" s="3">
        <v>8.9999999999999993E-3</v>
      </c>
      <c r="M34" s="3">
        <v>8.2499999999999987E-3</v>
      </c>
      <c r="N34" s="3">
        <v>1.7500000000000003E-3</v>
      </c>
      <c r="O34" s="3">
        <v>5.8999999999999999E-3</v>
      </c>
      <c r="P34" s="3"/>
      <c r="Q34" s="3"/>
      <c r="R34" s="3">
        <v>8.0000000000000002E-3</v>
      </c>
      <c r="S34" s="3"/>
      <c r="T34" s="3"/>
    </row>
    <row r="35" spans="1:20">
      <c r="A35" s="1">
        <v>31</v>
      </c>
      <c r="B35" s="1">
        <v>1</v>
      </c>
      <c r="C35" s="1">
        <v>31</v>
      </c>
      <c r="D35" s="1" t="s">
        <v>48</v>
      </c>
      <c r="E35" s="1" t="s">
        <v>23</v>
      </c>
      <c r="F35" s="3">
        <v>1.0276190476190477</v>
      </c>
      <c r="G35" s="3">
        <v>1.6348333333333334</v>
      </c>
      <c r="H35" s="3">
        <v>1.3220999999999998</v>
      </c>
      <c r="I35" s="3">
        <v>2.2298499999999994</v>
      </c>
      <c r="J35" s="3">
        <v>1.7054499999999997</v>
      </c>
      <c r="K35" s="3">
        <v>1.8663000000000003</v>
      </c>
      <c r="L35" s="3">
        <v>3.5408999999999993</v>
      </c>
      <c r="M35" s="3">
        <v>2.5438000000000001</v>
      </c>
      <c r="N35" s="3">
        <v>2.9011000000000009</v>
      </c>
      <c r="O35" s="3">
        <v>3.1946999999999997</v>
      </c>
      <c r="P35" s="3">
        <v>3.1418499999999998</v>
      </c>
      <c r="Q35" s="3">
        <v>2.0353999999999997</v>
      </c>
      <c r="R35" s="3">
        <v>1.1724000000000001</v>
      </c>
      <c r="S35" s="3">
        <v>1.6322500000000002</v>
      </c>
      <c r="T35" s="3">
        <v>2.1175000000000002</v>
      </c>
    </row>
    <row r="36" spans="1:20">
      <c r="A36" s="1">
        <v>32</v>
      </c>
      <c r="C36" s="1">
        <v>32</v>
      </c>
      <c r="D36" s="1" t="s">
        <v>49</v>
      </c>
      <c r="E36" s="1" t="s">
        <v>23</v>
      </c>
      <c r="F36" s="3">
        <v>1.5714285714285715E-2</v>
      </c>
      <c r="G36" s="3">
        <v>2.5000000000000005E-3</v>
      </c>
      <c r="H36" s="3">
        <v>4.0000000000000001E-3</v>
      </c>
      <c r="I36" s="3">
        <v>2.5000000000000001E-3</v>
      </c>
      <c r="J36" s="3">
        <v>5.0000000000000001E-3</v>
      </c>
      <c r="K36" s="3"/>
      <c r="L36" s="3"/>
      <c r="M36" s="3"/>
      <c r="N36" s="3">
        <v>7.5000000000000002E-4</v>
      </c>
      <c r="O36" s="3">
        <v>6.1999999999999998E-3</v>
      </c>
      <c r="P36" s="3">
        <v>3.6999999999999997E-3</v>
      </c>
      <c r="Q36" s="3">
        <v>1.0950000000000001E-2</v>
      </c>
      <c r="R36" s="3"/>
      <c r="S36" s="3">
        <v>2.63E-2</v>
      </c>
      <c r="T36" s="3">
        <v>1.1599999999999999E-2</v>
      </c>
    </row>
    <row r="37" spans="1:20">
      <c r="A37" s="1">
        <v>33</v>
      </c>
      <c r="B37" s="1">
        <v>2</v>
      </c>
      <c r="C37" s="1">
        <v>33</v>
      </c>
      <c r="D37" s="1" t="s">
        <v>50</v>
      </c>
      <c r="E37" s="1" t="s">
        <v>51</v>
      </c>
      <c r="F37" s="3">
        <v>2.6485714285714272</v>
      </c>
      <c r="G37" s="3">
        <v>3.7081806615776078</v>
      </c>
      <c r="H37" s="3">
        <v>3.5754999999999981</v>
      </c>
      <c r="I37" s="3">
        <v>3.2747499999999996</v>
      </c>
      <c r="J37" s="3">
        <v>5.0262000000000011</v>
      </c>
      <c r="K37" s="3">
        <v>6.7144000000000021</v>
      </c>
      <c r="L37" s="3">
        <v>3.8868999999999998</v>
      </c>
      <c r="M37" s="3">
        <v>2.7298</v>
      </c>
      <c r="N37" s="3">
        <v>3.4524499999999998</v>
      </c>
      <c r="O37" s="3">
        <v>2.7990499999999998</v>
      </c>
      <c r="P37" s="3">
        <v>2.2727500000000012</v>
      </c>
      <c r="Q37" s="3">
        <v>1.2863999999999991</v>
      </c>
      <c r="R37" s="3">
        <v>2.5780999999999987</v>
      </c>
      <c r="S37" s="3">
        <v>3.0489999999999986</v>
      </c>
      <c r="T37" s="3">
        <v>1.8039000000000001</v>
      </c>
    </row>
    <row r="38" spans="1:20">
      <c r="A38" s="1">
        <v>34</v>
      </c>
      <c r="B38" s="1">
        <v>2</v>
      </c>
      <c r="C38" s="1">
        <v>34</v>
      </c>
      <c r="D38" s="1" t="s">
        <v>52</v>
      </c>
      <c r="E38" s="1" t="s">
        <v>51</v>
      </c>
      <c r="F38" s="3">
        <v>0.26238095238095227</v>
      </c>
      <c r="G38" s="3">
        <v>0.21956666666666672</v>
      </c>
      <c r="H38" s="3">
        <v>0.40225</v>
      </c>
      <c r="I38" s="3">
        <v>0.21125000000000002</v>
      </c>
      <c r="J38" s="3">
        <v>0.29585000000000006</v>
      </c>
      <c r="K38" s="3">
        <v>0.25414999999999999</v>
      </c>
      <c r="L38" s="3">
        <v>0.48734999999999989</v>
      </c>
      <c r="M38" s="3">
        <v>0.16104999999999997</v>
      </c>
      <c r="N38" s="3">
        <v>0.4192499999999999</v>
      </c>
      <c r="O38" s="3">
        <v>0.2823</v>
      </c>
      <c r="P38" s="3">
        <v>0.63849999999999996</v>
      </c>
      <c r="Q38" s="3">
        <v>0.47944999999999982</v>
      </c>
      <c r="R38" s="3">
        <v>0.22344999999999998</v>
      </c>
      <c r="S38" s="3">
        <v>0.20990000000000003</v>
      </c>
      <c r="T38" s="3">
        <v>0.48650000000000004</v>
      </c>
    </row>
    <row r="39" spans="1:20">
      <c r="A39" s="1">
        <v>35</v>
      </c>
      <c r="C39" s="1">
        <v>35</v>
      </c>
      <c r="D39" s="1" t="s">
        <v>53</v>
      </c>
      <c r="E39" s="1" t="s">
        <v>51</v>
      </c>
      <c r="F39" s="3">
        <v>0.2985714285714286</v>
      </c>
      <c r="G39" s="3">
        <v>0.12083333333333332</v>
      </c>
      <c r="H39" s="3">
        <v>0.20049999999999998</v>
      </c>
      <c r="I39" s="3">
        <v>9.8500000000000004E-2</v>
      </c>
      <c r="J39" s="3">
        <v>0.12999999999999998</v>
      </c>
      <c r="K39" s="3">
        <v>4.3999999999999997E-2</v>
      </c>
      <c r="L39" s="3">
        <v>0.14509999999999998</v>
      </c>
      <c r="M39" s="3">
        <v>5.9750000000000004E-2</v>
      </c>
      <c r="N39" s="3">
        <v>9.6000000000000002E-2</v>
      </c>
      <c r="O39" s="3">
        <v>0.20144999999999999</v>
      </c>
      <c r="P39" s="3">
        <v>0.11660000000000001</v>
      </c>
      <c r="Q39" s="3">
        <v>0.17535000000000001</v>
      </c>
      <c r="R39" s="3">
        <v>8.2250000000000018E-2</v>
      </c>
      <c r="S39" s="3">
        <v>6.0000000000000001E-3</v>
      </c>
      <c r="T39" s="3"/>
    </row>
    <row r="40" spans="1:20">
      <c r="A40" s="1">
        <v>36</v>
      </c>
      <c r="B40" s="1">
        <v>3</v>
      </c>
      <c r="C40" s="1">
        <v>36</v>
      </c>
      <c r="D40" s="1" t="s">
        <v>54</v>
      </c>
      <c r="E40" s="1" t="s">
        <v>54</v>
      </c>
      <c r="F40" s="3">
        <v>2.3333333333333334E-2</v>
      </c>
      <c r="G40" s="3">
        <v>8.1333333333333327E-3</v>
      </c>
      <c r="H40" s="3">
        <v>1.125E-2</v>
      </c>
      <c r="I40" s="3">
        <v>2.2499999999999999E-2</v>
      </c>
      <c r="J40" s="3">
        <v>7.8750000000000001E-2</v>
      </c>
      <c r="K40" s="3">
        <v>8.0000000000000019E-3</v>
      </c>
      <c r="L40" s="3">
        <v>9.0650000000000008E-2</v>
      </c>
      <c r="M40" s="3">
        <v>6.1650000000000017E-2</v>
      </c>
      <c r="N40" s="3">
        <v>9.5499999999999995E-3</v>
      </c>
      <c r="O40" s="3">
        <v>4.3500000000000004E-2</v>
      </c>
      <c r="P40" s="3">
        <v>4.260000000000002E-2</v>
      </c>
      <c r="Q40" s="3">
        <v>9.0799999999999992E-2</v>
      </c>
      <c r="R40" s="3">
        <v>8.9500000000000014E-3</v>
      </c>
      <c r="S40" s="3">
        <v>1.8099999999999998E-2</v>
      </c>
      <c r="T40" s="3">
        <v>2.0000000000000001E-4</v>
      </c>
    </row>
    <row r="41" spans="1:20">
      <c r="A41" s="1">
        <v>37</v>
      </c>
      <c r="B41" s="1">
        <v>3</v>
      </c>
      <c r="C41" s="1">
        <v>37</v>
      </c>
      <c r="D41" s="1" t="s">
        <v>55</v>
      </c>
      <c r="E41" s="1" t="s">
        <v>56</v>
      </c>
      <c r="F41" s="3">
        <v>2.6904761904761907E-2</v>
      </c>
      <c r="G41" s="3">
        <v>2.4333333333333335E-2</v>
      </c>
      <c r="H41" s="3">
        <v>6.7500000000000004E-2</v>
      </c>
      <c r="I41" s="3">
        <v>1.6999999999999998E-2</v>
      </c>
      <c r="J41" s="3">
        <v>5.2250000000000005E-2</v>
      </c>
      <c r="K41" s="3">
        <v>5.4999999999999997E-3</v>
      </c>
      <c r="L41" s="3">
        <v>6.8199999999999997E-2</v>
      </c>
      <c r="M41" s="3">
        <v>2.1649999999999996E-2</v>
      </c>
      <c r="N41" s="3">
        <v>2.375E-2</v>
      </c>
      <c r="O41" s="3">
        <v>1.3500000000000002E-2</v>
      </c>
      <c r="P41" s="3">
        <v>7.4500000000000009E-3</v>
      </c>
      <c r="Q41" s="3">
        <v>6.2500000000000003E-3</v>
      </c>
      <c r="R41" s="3">
        <v>6.4000000000000003E-3</v>
      </c>
      <c r="S41" s="3">
        <v>3.6449999999999996E-2</v>
      </c>
      <c r="T41" s="3">
        <v>5.0000000000000001E-3</v>
      </c>
    </row>
    <row r="42" spans="1:20">
      <c r="A42" s="1">
        <v>38</v>
      </c>
      <c r="B42" s="1">
        <v>3</v>
      </c>
      <c r="C42" s="1">
        <v>38</v>
      </c>
      <c r="D42" s="1" t="s">
        <v>57</v>
      </c>
      <c r="E42" s="1" t="s">
        <v>56</v>
      </c>
      <c r="F42" s="3">
        <v>0.28466666666666668</v>
      </c>
      <c r="G42" s="3">
        <v>0.26353333333333329</v>
      </c>
      <c r="H42" s="3">
        <v>0.29799999999999993</v>
      </c>
      <c r="I42" s="3">
        <v>0.35774999999999996</v>
      </c>
      <c r="J42" s="3">
        <v>0.31025000000000003</v>
      </c>
      <c r="K42" s="3">
        <v>0.45200000000000007</v>
      </c>
      <c r="L42" s="3">
        <v>0.44750000000000012</v>
      </c>
      <c r="M42" s="3">
        <v>0.42404999999999998</v>
      </c>
      <c r="N42" s="3">
        <v>0.24299999999999997</v>
      </c>
      <c r="O42" s="3">
        <v>0.35435000000000005</v>
      </c>
      <c r="P42" s="3">
        <v>1.1199500000000004</v>
      </c>
      <c r="Q42" s="3">
        <v>0.42940000000000006</v>
      </c>
      <c r="R42" s="3">
        <v>0.31015000000000004</v>
      </c>
      <c r="S42" s="3">
        <v>0.23860000000000001</v>
      </c>
      <c r="T42" s="3">
        <v>0.1951</v>
      </c>
    </row>
    <row r="43" spans="1:20">
      <c r="A43" s="1">
        <v>39</v>
      </c>
      <c r="B43" s="1">
        <v>5</v>
      </c>
      <c r="C43" s="1">
        <v>40</v>
      </c>
      <c r="D43" s="1" t="s">
        <v>58</v>
      </c>
      <c r="E43" s="1" t="s">
        <v>59</v>
      </c>
      <c r="F43" s="3">
        <v>0.63109523809523771</v>
      </c>
      <c r="G43" s="3">
        <v>0.65556666666666641</v>
      </c>
      <c r="H43" s="3">
        <v>0.95764999999999989</v>
      </c>
      <c r="I43" s="3">
        <v>0.84399999999999975</v>
      </c>
      <c r="J43" s="3">
        <v>1.5468000000000002</v>
      </c>
      <c r="K43" s="3">
        <v>1.3717499999999991</v>
      </c>
      <c r="L43" s="3">
        <v>1.9390999999999998</v>
      </c>
      <c r="M43" s="3">
        <v>3.3081999999999994</v>
      </c>
      <c r="N43" s="3">
        <v>0.99159999999999937</v>
      </c>
      <c r="O43" s="3">
        <v>0.70084999999999975</v>
      </c>
      <c r="P43" s="3">
        <v>0.74029999999999985</v>
      </c>
      <c r="Q43" s="3">
        <v>2.2731499999999993</v>
      </c>
      <c r="R43" s="3">
        <v>0.80454999999999954</v>
      </c>
      <c r="S43" s="3">
        <v>3.8059000000000021</v>
      </c>
      <c r="T43" s="3">
        <v>6.23058025</v>
      </c>
    </row>
    <row r="44" spans="1:20">
      <c r="A44" s="1">
        <v>40</v>
      </c>
      <c r="B44" s="1">
        <v>1</v>
      </c>
      <c r="C44" s="1">
        <v>41</v>
      </c>
      <c r="D44" s="1" t="s">
        <v>62</v>
      </c>
      <c r="E44" s="1" t="s">
        <v>62</v>
      </c>
      <c r="F44" s="3">
        <v>4.7619047619047619E-4</v>
      </c>
      <c r="G44" s="3">
        <v>1.1000000000000001E-3</v>
      </c>
      <c r="H44" s="3"/>
      <c r="I44" s="3"/>
      <c r="J44" s="3">
        <v>7.5000000000000002E-4</v>
      </c>
      <c r="K44" s="3">
        <v>8.2500000000000004E-3</v>
      </c>
      <c r="L44" s="3">
        <v>5.0000000000000001E-4</v>
      </c>
      <c r="M44" s="3">
        <v>1.5E-3</v>
      </c>
      <c r="N44" s="3"/>
      <c r="O44" s="3">
        <v>1.3999999999999998E-3</v>
      </c>
      <c r="P44" s="3"/>
      <c r="Q44" s="3"/>
      <c r="R44" s="3">
        <v>1.0999999999999998E-3</v>
      </c>
      <c r="S44" s="3"/>
      <c r="T44" s="3"/>
    </row>
    <row r="45" spans="1:20">
      <c r="A45" s="1">
        <v>41</v>
      </c>
      <c r="B45" s="1">
        <v>0</v>
      </c>
      <c r="C45" s="1">
        <v>42</v>
      </c>
      <c r="D45" s="1" t="s">
        <v>63</v>
      </c>
      <c r="E45" s="1" t="s">
        <v>63</v>
      </c>
      <c r="F45" s="3">
        <v>8.0952380952380963E-3</v>
      </c>
      <c r="G45" s="3">
        <v>1.7000000000000001E-2</v>
      </c>
      <c r="H45" s="3">
        <v>1.5E-3</v>
      </c>
      <c r="I45" s="3">
        <v>1E-3</v>
      </c>
      <c r="J45" s="3">
        <v>4.0000000000000001E-3</v>
      </c>
      <c r="K45" s="3"/>
      <c r="L45" s="3">
        <v>4.5999999999999999E-3</v>
      </c>
      <c r="M45" s="3">
        <v>7.5000000000000002E-4</v>
      </c>
      <c r="N45" s="3">
        <v>2.2499999999999998E-3</v>
      </c>
      <c r="O45" s="3">
        <v>3.9600000000000003E-2</v>
      </c>
      <c r="P45" s="3">
        <v>1.0800000000000001E-2</v>
      </c>
      <c r="Q45" s="3">
        <v>1.0699999999999999E-2</v>
      </c>
      <c r="R45" s="3">
        <v>1.1300000000000001E-2</v>
      </c>
      <c r="S45" s="3">
        <v>4.8000000000000004E-3</v>
      </c>
      <c r="T45" s="3">
        <v>1.89E-2</v>
      </c>
    </row>
    <row r="46" spans="1:20">
      <c r="C46" s="1">
        <v>43</v>
      </c>
      <c r="D46" s="1" t="s">
        <v>64</v>
      </c>
      <c r="E46" s="1" t="s">
        <v>73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C47" s="1">
        <v>44</v>
      </c>
      <c r="D47" s="1" t="s">
        <v>65</v>
      </c>
      <c r="E47" s="1" t="s">
        <v>29</v>
      </c>
      <c r="F47" s="3">
        <v>1.1428571428571429E-2</v>
      </c>
      <c r="G47" s="3">
        <v>8.0000000000000002E-3</v>
      </c>
      <c r="H47" s="3">
        <v>1.225E-2</v>
      </c>
      <c r="I47" s="3">
        <v>8.0699999999999994E-2</v>
      </c>
      <c r="J47" s="3">
        <v>1.12E-2</v>
      </c>
      <c r="K47" s="3">
        <v>1.7450000000000004E-2</v>
      </c>
      <c r="L47" s="3">
        <v>5.16E-2</v>
      </c>
      <c r="M47" s="3">
        <v>2.2900000000000004E-2</v>
      </c>
      <c r="N47" s="3">
        <v>5.33E-2</v>
      </c>
      <c r="O47" s="3">
        <v>4.9150000000000013E-2</v>
      </c>
      <c r="P47" s="3">
        <v>8.7100000000000025E-2</v>
      </c>
      <c r="Q47" s="3">
        <v>0.11799999999999999</v>
      </c>
      <c r="R47" s="3">
        <v>6.3750000000000001E-2</v>
      </c>
      <c r="S47" s="3">
        <v>7.5000000000000025E-2</v>
      </c>
      <c r="T47" s="3">
        <v>5.2549999999999999E-2</v>
      </c>
    </row>
    <row r="48" spans="1:20">
      <c r="C48" s="1">
        <v>45</v>
      </c>
      <c r="D48" s="1" t="s">
        <v>66</v>
      </c>
      <c r="E48" s="1" t="s">
        <v>56</v>
      </c>
      <c r="F48" s="3">
        <v>0.1819047619047619</v>
      </c>
      <c r="G48" s="3">
        <v>3.6333333333333329E-2</v>
      </c>
      <c r="H48" s="3">
        <v>3.9E-2</v>
      </c>
      <c r="I48" s="3">
        <v>6.4000000000000015E-2</v>
      </c>
      <c r="J48" s="3">
        <v>3.85E-2</v>
      </c>
      <c r="K48" s="3">
        <v>8.7000000000000011E-3</v>
      </c>
      <c r="L48" s="3">
        <v>7.4150000000000008E-2</v>
      </c>
      <c r="M48" s="3">
        <v>7.1500000000000008E-2</v>
      </c>
      <c r="N48" s="3">
        <v>6.4950000000000008E-2</v>
      </c>
      <c r="O48" s="3">
        <v>0.23335000000000003</v>
      </c>
      <c r="P48" s="3">
        <v>0.14554999999999998</v>
      </c>
      <c r="Q48" s="3">
        <v>6.9400000000000003E-2</v>
      </c>
      <c r="R48" s="3">
        <v>9.8650000000000002E-2</v>
      </c>
      <c r="S48" s="3">
        <v>3.0000000000000003E-4</v>
      </c>
      <c r="T48" s="3">
        <v>9.1499999999999998E-2</v>
      </c>
    </row>
    <row r="49" spans="3:20">
      <c r="C49" s="1">
        <v>46</v>
      </c>
      <c r="D49" s="1" t="s">
        <v>67</v>
      </c>
      <c r="E49" s="1" t="s">
        <v>19</v>
      </c>
      <c r="F49" s="3">
        <v>1.2857142857142859E-2</v>
      </c>
      <c r="G49" s="3"/>
      <c r="H49" s="3">
        <v>0.23199999999999998</v>
      </c>
      <c r="I49" s="3"/>
      <c r="J49" s="3">
        <v>2.1499999999999998E-2</v>
      </c>
      <c r="K49" s="3"/>
      <c r="L49" s="3">
        <v>1.2E-2</v>
      </c>
      <c r="M49" s="3"/>
      <c r="N49" s="3">
        <v>1.15E-2</v>
      </c>
      <c r="O49" s="3"/>
      <c r="P49" s="3"/>
      <c r="Q49" s="3"/>
      <c r="R49" s="3"/>
      <c r="S49" s="3"/>
      <c r="T49" s="3"/>
    </row>
    <row r="50" spans="3:20">
      <c r="C50" s="1">
        <v>47</v>
      </c>
      <c r="D50" s="1" t="s">
        <v>68</v>
      </c>
      <c r="E50" s="1" t="s">
        <v>74</v>
      </c>
      <c r="F50" s="3">
        <v>1.7619047619047618E-2</v>
      </c>
      <c r="G50" s="3">
        <v>3.9E-2</v>
      </c>
      <c r="H50" s="3">
        <v>4.6000000000000006E-2</v>
      </c>
      <c r="I50" s="3">
        <v>2.7500000000000004E-2</v>
      </c>
      <c r="J50" s="3">
        <v>2.1749999999999999E-2</v>
      </c>
      <c r="K50" s="3">
        <v>7.0250000000000007E-2</v>
      </c>
      <c r="L50" s="3">
        <v>6.3899999999999998E-2</v>
      </c>
      <c r="M50" s="3">
        <v>0.1651</v>
      </c>
      <c r="N50" s="3">
        <v>0.22075</v>
      </c>
      <c r="O50" s="3">
        <v>0.25830000000000003</v>
      </c>
      <c r="P50" s="3">
        <v>0.14579999999999999</v>
      </c>
      <c r="Q50" s="3">
        <v>7.7999999999999986E-2</v>
      </c>
      <c r="R50" s="3">
        <v>0.1227</v>
      </c>
      <c r="S50" s="3">
        <v>0.2676</v>
      </c>
      <c r="T50" s="3">
        <v>0.46999999999999992</v>
      </c>
    </row>
    <row r="51" spans="3:20">
      <c r="C51" s="1">
        <v>48</v>
      </c>
      <c r="D51" s="1" t="s">
        <v>69</v>
      </c>
      <c r="E51" s="1" t="s">
        <v>9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>
        <v>1.0999999999999998E-3</v>
      </c>
      <c r="R51" s="3"/>
      <c r="S51" s="3"/>
      <c r="T51" s="3"/>
    </row>
    <row r="52" spans="3:20">
      <c r="C52" s="1">
        <v>49</v>
      </c>
      <c r="D52" s="1" t="s">
        <v>4</v>
      </c>
      <c r="E52" s="1" t="s">
        <v>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3:20">
      <c r="C53" s="1">
        <v>50</v>
      </c>
      <c r="D53" s="1" t="s">
        <v>70</v>
      </c>
      <c r="E53" s="1" t="s">
        <v>29</v>
      </c>
      <c r="F53" s="3">
        <v>0.1223809523809524</v>
      </c>
      <c r="G53" s="3">
        <v>0.18283333333333338</v>
      </c>
      <c r="H53" s="3"/>
      <c r="I53" s="3">
        <v>0.55049999999999999</v>
      </c>
      <c r="J53" s="3">
        <v>3.3500000000000002E-2</v>
      </c>
      <c r="K53" s="3">
        <v>9.0999999999999998E-2</v>
      </c>
      <c r="L53" s="3">
        <v>5.0250000000000003E-2</v>
      </c>
      <c r="M53" s="3">
        <v>8.4749999999999992E-2</v>
      </c>
      <c r="N53" s="3">
        <v>5.5850000000000011E-2</v>
      </c>
      <c r="O53" s="3">
        <v>1.3650000000000001E-2</v>
      </c>
      <c r="P53" s="3">
        <v>6.1950000000000019E-2</v>
      </c>
      <c r="Q53" s="3">
        <v>0.1125</v>
      </c>
      <c r="R53" s="3">
        <v>6.5849999999999992E-2</v>
      </c>
      <c r="S53" s="3">
        <v>3.1500000000000007E-2</v>
      </c>
      <c r="T53" s="3">
        <v>8.2199999999999995E-2</v>
      </c>
    </row>
    <row r="54" spans="3:20">
      <c r="C54" s="1">
        <v>51</v>
      </c>
      <c r="D54" s="1" t="s">
        <v>71</v>
      </c>
      <c r="E54" s="1" t="s">
        <v>71</v>
      </c>
      <c r="F54" s="3">
        <v>2.2380952380952383E-2</v>
      </c>
      <c r="G54" s="3">
        <v>0.19983333333333336</v>
      </c>
      <c r="H54" s="3">
        <v>0.45924999999999994</v>
      </c>
      <c r="I54" s="3">
        <v>4.6450000000000005E-2</v>
      </c>
      <c r="J54" s="3">
        <v>9.3649999999999997E-2</v>
      </c>
      <c r="K54" s="3">
        <v>0.78725000000000001</v>
      </c>
      <c r="L54" s="3">
        <v>0.34684999999999999</v>
      </c>
      <c r="M54" s="3">
        <v>0.36799999999999999</v>
      </c>
      <c r="N54" s="3">
        <v>7.7900000000000011E-2</v>
      </c>
      <c r="O54" s="3">
        <v>2.2799999999999997E-2</v>
      </c>
      <c r="P54" s="3">
        <v>5.5200000000000013E-2</v>
      </c>
      <c r="Q54" s="3">
        <v>0.25305</v>
      </c>
      <c r="R54" s="3">
        <v>6.2350000000000017E-2</v>
      </c>
      <c r="S54" s="3">
        <v>0.15865000000000001</v>
      </c>
      <c r="T54" s="3">
        <v>0.55715000000000003</v>
      </c>
    </row>
    <row r="55" spans="3:20">
      <c r="C55" s="1">
        <v>52</v>
      </c>
      <c r="D55" s="1" t="s">
        <v>72</v>
      </c>
      <c r="E55" s="1" t="s">
        <v>75</v>
      </c>
      <c r="F55" s="3"/>
      <c r="G55" s="3"/>
      <c r="H55" s="3">
        <v>7.4999999999999997E-2</v>
      </c>
      <c r="I55" s="3">
        <v>6.9999999999999993E-2</v>
      </c>
      <c r="J55" s="3">
        <v>1.5000000000000003E-2</v>
      </c>
      <c r="K55" s="3"/>
      <c r="L55" s="3"/>
      <c r="M55" s="3"/>
      <c r="N55" s="3">
        <v>7.7800000000000008E-2</v>
      </c>
      <c r="O55" s="3">
        <v>9.0000000000000028E-3</v>
      </c>
      <c r="P55" s="3">
        <v>6.5000000000000008E-4</v>
      </c>
      <c r="Q55" s="3">
        <v>1.5E-3</v>
      </c>
      <c r="R55" s="3">
        <v>1.6E-2</v>
      </c>
      <c r="S55" s="3">
        <v>4.3000000000000003E-2</v>
      </c>
      <c r="T55" s="3">
        <v>5.5000000000000005E-3</v>
      </c>
    </row>
    <row r="56" spans="3:20">
      <c r="D56" s="1" t="s">
        <v>60</v>
      </c>
      <c r="F56" s="3">
        <v>7.5686666666666653</v>
      </c>
      <c r="G56" s="3">
        <v>9.81191399491094</v>
      </c>
      <c r="H56" s="3">
        <v>9.3313499999999951</v>
      </c>
      <c r="I56" s="3">
        <v>11.472149999999999</v>
      </c>
      <c r="J56" s="3">
        <v>11.95655</v>
      </c>
      <c r="K56" s="3">
        <v>14.576049999999999</v>
      </c>
      <c r="L56" s="3">
        <v>14.258549999999996</v>
      </c>
      <c r="M56" s="3">
        <v>12.259699999999999</v>
      </c>
      <c r="N56" s="3">
        <v>11.016449999999995</v>
      </c>
      <c r="O56" s="3">
        <v>10.701699999999999</v>
      </c>
      <c r="P56" s="3">
        <v>11.308350000000001</v>
      </c>
      <c r="Q56" s="3">
        <v>11.013399999999999</v>
      </c>
      <c r="R56" s="3">
        <v>7.7120499999999996</v>
      </c>
      <c r="S56" s="3">
        <v>17.384650000000001</v>
      </c>
      <c r="T56" s="3">
        <v>18.150830249999995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6"/>
  <sheetViews>
    <sheetView topLeftCell="B1" zoomScale="80" zoomScaleNormal="80" zoomScalePageLayoutView="80" workbookViewId="0">
      <selection activeCell="C1" sqref="C1"/>
    </sheetView>
  </sheetViews>
  <sheetFormatPr defaultColWidth="9" defaultRowHeight="24"/>
  <cols>
    <col min="1" max="3" width="9" style="1"/>
    <col min="4" max="4" width="19.42578125" style="1" bestFit="1" customWidth="1"/>
    <col min="5" max="5" width="27.42578125" style="1" bestFit="1" customWidth="1"/>
    <col min="6" max="16384" width="9" style="1"/>
  </cols>
  <sheetData>
    <row r="1" spans="1:20">
      <c r="F1" s="1">
        <v>2546</v>
      </c>
      <c r="G1" s="1">
        <v>2547</v>
      </c>
      <c r="H1" s="1">
        <v>2548</v>
      </c>
      <c r="I1" s="1">
        <v>2549</v>
      </c>
      <c r="J1" s="1">
        <v>2550</v>
      </c>
      <c r="K1" s="1">
        <v>2551</v>
      </c>
      <c r="L1" s="1">
        <v>2552</v>
      </c>
      <c r="M1" s="1">
        <v>2553</v>
      </c>
      <c r="N1" s="1">
        <v>2554</v>
      </c>
      <c r="O1" s="1">
        <v>2555</v>
      </c>
      <c r="P1" s="1">
        <v>2556</v>
      </c>
      <c r="Q1" s="1">
        <v>2557</v>
      </c>
      <c r="R1" s="1">
        <v>2558</v>
      </c>
      <c r="S1" s="1">
        <v>2559</v>
      </c>
      <c r="T1" s="1">
        <v>2560</v>
      </c>
    </row>
    <row r="2" spans="1:20">
      <c r="D2" s="1" t="s">
        <v>0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S2" s="1">
        <v>2016</v>
      </c>
      <c r="T2" s="1">
        <v>2017</v>
      </c>
    </row>
    <row r="3" spans="1:20">
      <c r="D3" s="1" t="s">
        <v>76</v>
      </c>
    </row>
    <row r="4" spans="1:20">
      <c r="D4" s="1" t="s">
        <v>2</v>
      </c>
      <c r="E4" s="2" t="s">
        <v>61</v>
      </c>
    </row>
    <row r="5" spans="1:20">
      <c r="A5" s="1">
        <v>1</v>
      </c>
      <c r="B5" s="1">
        <v>4</v>
      </c>
      <c r="C5" s="1">
        <v>1</v>
      </c>
      <c r="D5" s="1" t="s">
        <v>3</v>
      </c>
      <c r="E5" s="1" t="s">
        <v>4</v>
      </c>
      <c r="F5" s="3">
        <v>6.0740740740740748E-2</v>
      </c>
      <c r="G5" s="3">
        <v>4.3999999999999997E-2</v>
      </c>
      <c r="H5" s="3">
        <v>2.34375E-2</v>
      </c>
      <c r="I5" s="3">
        <v>1.1290322580645161E-2</v>
      </c>
      <c r="J5" s="3">
        <v>2.7499999999999997E-2</v>
      </c>
      <c r="K5" s="3">
        <v>4.1062500000000009E-2</v>
      </c>
      <c r="L5" s="3">
        <v>1.9354838709677419E-3</v>
      </c>
      <c r="M5" s="3">
        <v>1.1812500000000002E-2</v>
      </c>
      <c r="N5" s="3">
        <v>8.2812500000000004E-3</v>
      </c>
      <c r="O5" s="3">
        <v>1.15E-2</v>
      </c>
      <c r="P5" s="3">
        <v>1.6812500000000001E-2</v>
      </c>
      <c r="Q5" s="3">
        <v>5.3666666666666672E-3</v>
      </c>
      <c r="R5" s="3">
        <v>1.7187500000000001E-2</v>
      </c>
      <c r="S5" s="3"/>
      <c r="T5" s="3">
        <v>1.5657053726838958E-2</v>
      </c>
    </row>
    <row r="6" spans="1:20">
      <c r="A6" s="1">
        <v>2</v>
      </c>
      <c r="B6" s="1">
        <v>4</v>
      </c>
      <c r="C6" s="1">
        <v>2</v>
      </c>
      <c r="D6" s="1" t="s">
        <v>5</v>
      </c>
      <c r="E6" s="1" t="s">
        <v>4</v>
      </c>
      <c r="F6" s="3">
        <v>6.1629629629629638E-2</v>
      </c>
      <c r="G6" s="3">
        <v>8.475000000000002E-2</v>
      </c>
      <c r="H6" s="3">
        <v>4.3749999999999997E-2</v>
      </c>
      <c r="I6" s="3">
        <v>2.483870967741935E-2</v>
      </c>
      <c r="J6" s="3">
        <v>1.7857142857142856E-2</v>
      </c>
      <c r="K6" s="3">
        <v>4.8906250000000005E-2</v>
      </c>
      <c r="L6" s="3">
        <v>3.9677419354838712E-2</v>
      </c>
      <c r="M6" s="3">
        <v>3.0312499999999999E-2</v>
      </c>
      <c r="N6" s="3">
        <v>4.7968749999999991E-2</v>
      </c>
      <c r="O6" s="3">
        <v>1.8937499999999999E-2</v>
      </c>
      <c r="P6" s="3">
        <v>1.6499999999999997E-2</v>
      </c>
      <c r="Q6" s="3">
        <v>6.3333333333333332E-3</v>
      </c>
      <c r="R6" s="3">
        <v>2.5000000000000001E-3</v>
      </c>
      <c r="S6" s="3">
        <v>2.5937499999999999E-2</v>
      </c>
      <c r="T6" s="3">
        <v>7.3740713173927455E-2</v>
      </c>
    </row>
    <row r="7" spans="1:20">
      <c r="A7" s="1">
        <v>3</v>
      </c>
      <c r="B7" s="1">
        <v>4</v>
      </c>
      <c r="C7" s="1">
        <v>3</v>
      </c>
      <c r="D7" s="1" t="s">
        <v>6</v>
      </c>
      <c r="E7" s="1" t="s">
        <v>7</v>
      </c>
      <c r="F7" s="3">
        <v>1.7111111111111112E-2</v>
      </c>
      <c r="G7" s="3">
        <v>0.16475000000000001</v>
      </c>
      <c r="H7" s="3">
        <v>4.3281250000000007E-2</v>
      </c>
      <c r="I7" s="3">
        <v>9.6451612903225806E-2</v>
      </c>
      <c r="J7" s="3">
        <v>0.11642857142857142</v>
      </c>
      <c r="K7" s="3">
        <v>4.265625E-2</v>
      </c>
      <c r="L7" s="3">
        <v>7.4193548387096769E-2</v>
      </c>
      <c r="M7" s="3">
        <v>0.10349999999999999</v>
      </c>
      <c r="N7" s="3">
        <v>3.125E-2</v>
      </c>
      <c r="O7" s="3">
        <v>8.4375000000000006E-3</v>
      </c>
      <c r="P7" s="3">
        <v>5.2312500000000005E-2</v>
      </c>
      <c r="Q7" s="3">
        <v>2.1466666666666669E-2</v>
      </c>
      <c r="R7" s="3">
        <v>5.2312499999999998E-2</v>
      </c>
      <c r="S7" s="3">
        <v>8.3125000000000004E-2</v>
      </c>
      <c r="T7" s="3">
        <v>3.9954800565916403E-2</v>
      </c>
    </row>
    <row r="8" spans="1:20">
      <c r="A8" s="1">
        <v>4</v>
      </c>
      <c r="B8" s="1">
        <v>4</v>
      </c>
      <c r="C8" s="1">
        <v>4</v>
      </c>
      <c r="D8" s="1" t="s">
        <v>8</v>
      </c>
      <c r="E8" s="1" t="s">
        <v>9</v>
      </c>
      <c r="F8" s="3">
        <v>1.2962962962962963E-2</v>
      </c>
      <c r="G8" s="3">
        <v>4.2500000000000003E-3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>
      <c r="A9" s="1">
        <v>5</v>
      </c>
      <c r="B9" s="1">
        <v>4</v>
      </c>
      <c r="C9" s="1">
        <v>5</v>
      </c>
      <c r="D9" s="1" t="s">
        <v>10</v>
      </c>
      <c r="E9" s="1" t="s">
        <v>11</v>
      </c>
      <c r="F9" s="3">
        <v>0.14699999999999999</v>
      </c>
      <c r="G9" s="3">
        <v>0.156025</v>
      </c>
      <c r="H9" s="3">
        <v>0.28781249999999997</v>
      </c>
      <c r="I9" s="3">
        <v>0.10258064516129031</v>
      </c>
      <c r="J9" s="3">
        <v>0.17692857142857138</v>
      </c>
      <c r="K9" s="3">
        <v>0.20056249999999998</v>
      </c>
      <c r="L9" s="3">
        <v>0.18138709677419354</v>
      </c>
      <c r="M9" s="3">
        <v>7.5874999999999998E-2</v>
      </c>
      <c r="N9" s="3">
        <v>0.17184375000000002</v>
      </c>
      <c r="O9" s="3">
        <v>0.14306007320178227</v>
      </c>
      <c r="P9" s="3">
        <v>0.14028125</v>
      </c>
      <c r="Q9" s="3">
        <v>2.5833333333333337E-2</v>
      </c>
      <c r="R9" s="3">
        <v>6.0312500000000005E-2</v>
      </c>
      <c r="S9" s="3">
        <v>0.11503124999999999</v>
      </c>
      <c r="T9" s="3">
        <v>0.40192116840256586</v>
      </c>
    </row>
    <row r="10" spans="1:20">
      <c r="A10" s="1">
        <v>6</v>
      </c>
      <c r="C10" s="1">
        <v>6</v>
      </c>
      <c r="D10" s="1" t="s">
        <v>12</v>
      </c>
      <c r="E10" s="1" t="s">
        <v>13</v>
      </c>
      <c r="F10" s="3">
        <v>0.02</v>
      </c>
      <c r="G10" s="3">
        <v>2.1999999999999999E-2</v>
      </c>
      <c r="H10" s="3">
        <v>4.6875E-2</v>
      </c>
      <c r="I10" s="3"/>
      <c r="J10" s="3">
        <v>2.7857142857142858E-2</v>
      </c>
      <c r="K10" s="3">
        <v>2.7812499999999997E-2</v>
      </c>
      <c r="L10" s="3">
        <v>6.1290322580645163E-3</v>
      </c>
      <c r="M10" s="3">
        <v>2.1812500000000002E-2</v>
      </c>
      <c r="N10" s="3">
        <v>4.6874999999999998E-3</v>
      </c>
      <c r="O10" s="3"/>
      <c r="P10" s="3">
        <v>1.33125E-2</v>
      </c>
      <c r="Q10" s="3"/>
      <c r="R10" s="3"/>
      <c r="S10" s="3">
        <v>6.2500000000000003E-3</v>
      </c>
      <c r="T10" s="3">
        <v>6.1781231804668976E-2</v>
      </c>
    </row>
    <row r="11" spans="1:20">
      <c r="A11" s="1">
        <v>7</v>
      </c>
      <c r="B11" s="1">
        <v>4</v>
      </c>
      <c r="C11" s="1">
        <v>7</v>
      </c>
      <c r="D11" s="1" t="s">
        <v>14</v>
      </c>
      <c r="E11" s="1" t="s">
        <v>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2.4435403095423542E-2</v>
      </c>
    </row>
    <row r="12" spans="1:20">
      <c r="A12" s="1">
        <v>8</v>
      </c>
      <c r="B12" s="1">
        <v>4</v>
      </c>
      <c r="C12" s="1">
        <v>8</v>
      </c>
      <c r="D12" s="1" t="s">
        <v>15</v>
      </c>
      <c r="E12" s="1" t="s">
        <v>9</v>
      </c>
      <c r="F12" s="3"/>
      <c r="G12" s="3"/>
      <c r="H12" s="3"/>
      <c r="I12" s="3"/>
      <c r="J12" s="3">
        <v>2.142857142857143E-3</v>
      </c>
      <c r="K12" s="3"/>
      <c r="L12" s="3">
        <v>1.6129032258064516E-2</v>
      </c>
      <c r="M12" s="3"/>
      <c r="N12" s="3">
        <v>1.34375E-2</v>
      </c>
      <c r="O12" s="3">
        <v>4.0625000000000001E-3</v>
      </c>
      <c r="P12" s="3">
        <v>5.0000000000000001E-3</v>
      </c>
      <c r="Q12" s="3">
        <v>3.6666666666666666E-3</v>
      </c>
      <c r="R12" s="3"/>
      <c r="S12" s="3">
        <v>2.1874999999999999E-2</v>
      </c>
      <c r="T12" s="3"/>
    </row>
    <row r="13" spans="1:20">
      <c r="A13" s="1">
        <v>9</v>
      </c>
      <c r="B13" s="1">
        <v>1</v>
      </c>
      <c r="C13" s="1">
        <v>9</v>
      </c>
      <c r="D13" s="1" t="s">
        <v>16</v>
      </c>
      <c r="E13" s="1" t="s">
        <v>17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1">
        <v>10</v>
      </c>
      <c r="B14" s="1">
        <v>4</v>
      </c>
      <c r="C14" s="1">
        <v>10</v>
      </c>
      <c r="D14" s="1" t="s">
        <v>18</v>
      </c>
      <c r="E14" s="1" t="s">
        <v>19</v>
      </c>
      <c r="F14" s="3">
        <v>0.05</v>
      </c>
      <c r="G14" s="3">
        <v>0.24834999999999993</v>
      </c>
      <c r="H14" s="3">
        <v>0.27865624999999999</v>
      </c>
      <c r="I14" s="3">
        <v>4.6516129032258068E-2</v>
      </c>
      <c r="J14" s="3">
        <v>0.19628571428571426</v>
      </c>
      <c r="K14" s="3">
        <v>4.0250000000000022E-2</v>
      </c>
      <c r="L14" s="3">
        <v>1.3419354838709678E-2</v>
      </c>
      <c r="M14" s="3">
        <v>0.15475</v>
      </c>
      <c r="N14" s="3">
        <v>5.4172557709059221</v>
      </c>
      <c r="O14" s="3">
        <v>9.0893917489283743E-2</v>
      </c>
      <c r="P14" s="3">
        <v>0.33979686499466377</v>
      </c>
      <c r="Q14" s="3">
        <v>3.9672065790813581E-2</v>
      </c>
      <c r="R14" s="3">
        <v>4.11583466875E-2</v>
      </c>
      <c r="S14" s="3">
        <v>3.5000000000000001E-3</v>
      </c>
      <c r="T14" s="3">
        <v>5.9721291885767469E-2</v>
      </c>
    </row>
    <row r="15" spans="1:20">
      <c r="A15" s="1">
        <v>11</v>
      </c>
      <c r="B15" s="1">
        <v>1</v>
      </c>
      <c r="C15" s="1">
        <v>11</v>
      </c>
      <c r="D15" s="1" t="s">
        <v>20</v>
      </c>
      <c r="E15" s="1" t="s">
        <v>21</v>
      </c>
      <c r="F15" s="3">
        <v>2.7037037037037037E-2</v>
      </c>
      <c r="G15" s="3"/>
      <c r="H15" s="3"/>
      <c r="I15" s="3"/>
      <c r="J15" s="3">
        <v>2.142857142857143E-3</v>
      </c>
      <c r="K15" s="3">
        <v>1.1875E-2</v>
      </c>
      <c r="L15" s="3">
        <v>1.9354838709677419E-3</v>
      </c>
      <c r="M15" s="3"/>
      <c r="N15" s="3">
        <v>1.609375E-2</v>
      </c>
      <c r="O15" s="3">
        <v>3.6874999999999998E-3</v>
      </c>
      <c r="P15" s="3">
        <v>1.9375E-3</v>
      </c>
      <c r="Q15" s="3">
        <v>2.2666666666666668E-3</v>
      </c>
      <c r="R15" s="3"/>
      <c r="S15" s="3"/>
      <c r="T15" s="3">
        <v>2.0761115297663903E-3</v>
      </c>
    </row>
    <row r="16" spans="1:20">
      <c r="A16" s="1">
        <v>12</v>
      </c>
      <c r="B16" s="1">
        <v>1</v>
      </c>
      <c r="C16" s="1">
        <v>12</v>
      </c>
      <c r="D16" s="1" t="s">
        <v>22</v>
      </c>
      <c r="E16" s="1" t="s">
        <v>23</v>
      </c>
      <c r="F16" s="3">
        <v>0.44333333333333313</v>
      </c>
      <c r="G16" s="3">
        <v>0.68624999999999992</v>
      </c>
      <c r="H16" s="3">
        <v>0.85381250000000009</v>
      </c>
      <c r="I16" s="3">
        <v>0.73406451612903234</v>
      </c>
      <c r="J16" s="3">
        <v>1.0771428571428574</v>
      </c>
      <c r="K16" s="3">
        <v>0.68828125000000018</v>
      </c>
      <c r="L16" s="3">
        <v>0.32322580645161297</v>
      </c>
      <c r="M16" s="3">
        <v>0.52606250000000021</v>
      </c>
      <c r="N16" s="3">
        <v>0.61106249999999995</v>
      </c>
      <c r="O16" s="3">
        <v>0.51699652549689268</v>
      </c>
      <c r="P16" s="3">
        <v>0.49821249999999995</v>
      </c>
      <c r="Q16" s="3">
        <v>0.46665886166378778</v>
      </c>
      <c r="R16" s="3">
        <v>0.84934048781250016</v>
      </c>
      <c r="S16" s="3">
        <v>0.7005937499999999</v>
      </c>
      <c r="T16" s="3">
        <v>0.82416218401876207</v>
      </c>
    </row>
    <row r="17" spans="1:20">
      <c r="A17" s="1">
        <v>13</v>
      </c>
      <c r="B17" s="1">
        <v>1</v>
      </c>
      <c r="C17" s="1">
        <v>13</v>
      </c>
      <c r="D17" s="1" t="s">
        <v>24</v>
      </c>
      <c r="E17" s="1" t="s">
        <v>25</v>
      </c>
      <c r="F17" s="3">
        <v>0.93385185185185182</v>
      </c>
      <c r="G17" s="3">
        <v>1.4283499999999998</v>
      </c>
      <c r="H17" s="3">
        <v>2.8169375000000003</v>
      </c>
      <c r="I17" s="3">
        <v>1.5566129032258067</v>
      </c>
      <c r="J17" s="3">
        <v>1.0202500000000001</v>
      </c>
      <c r="K17" s="3">
        <v>1.9195312499999992</v>
      </c>
      <c r="L17" s="3">
        <v>1.6226774193548383</v>
      </c>
      <c r="M17" s="3">
        <v>1.1996562500000003</v>
      </c>
      <c r="N17" s="3">
        <v>1.6222629573170735</v>
      </c>
      <c r="O17" s="3">
        <v>1.4069214636685436</v>
      </c>
      <c r="P17" s="3">
        <v>1.1249751143980808</v>
      </c>
      <c r="Q17" s="3">
        <v>1.1826245790493821</v>
      </c>
      <c r="R17" s="3">
        <v>1.3615391204687504</v>
      </c>
      <c r="S17" s="3">
        <v>0.59683967784374981</v>
      </c>
      <c r="T17" s="3">
        <v>1.1767216138558465</v>
      </c>
    </row>
    <row r="18" spans="1:20">
      <c r="A18" s="1">
        <v>14</v>
      </c>
      <c r="B18" s="1">
        <v>4</v>
      </c>
      <c r="C18" s="1">
        <v>14</v>
      </c>
      <c r="D18" s="1" t="s">
        <v>26</v>
      </c>
      <c r="E18" s="1" t="s">
        <v>27</v>
      </c>
      <c r="F18" s="3">
        <v>1.1925925925925927E-2</v>
      </c>
      <c r="G18" s="3">
        <v>2.0375000000000001E-2</v>
      </c>
      <c r="H18" s="3">
        <v>3.7499999999999999E-2</v>
      </c>
      <c r="I18" s="3">
        <v>1.064516129032258E-2</v>
      </c>
      <c r="J18" s="3">
        <v>1.3928571428571429E-2</v>
      </c>
      <c r="K18" s="3">
        <v>9.3749999999999997E-3</v>
      </c>
      <c r="L18" s="3">
        <v>3.6129032258064523E-3</v>
      </c>
      <c r="M18" s="3">
        <v>1.2500000000000001E-2</v>
      </c>
      <c r="N18" s="3">
        <v>8.3437500000000005E-3</v>
      </c>
      <c r="O18" s="3">
        <v>5.9331635900700189E-2</v>
      </c>
      <c r="P18" s="3">
        <v>2.0497920315236423E-2</v>
      </c>
      <c r="Q18" s="3">
        <v>2.1659584613011342E-2</v>
      </c>
      <c r="R18" s="3">
        <v>6.2499999999999995E-3</v>
      </c>
      <c r="S18" s="3">
        <v>3.4375E-3</v>
      </c>
      <c r="T18" s="3">
        <v>2.9375000000000002E-2</v>
      </c>
    </row>
    <row r="19" spans="1:20">
      <c r="A19" s="1">
        <v>15</v>
      </c>
      <c r="B19" s="1">
        <v>1</v>
      </c>
      <c r="C19" s="1">
        <v>15</v>
      </c>
      <c r="D19" s="1" t="s">
        <v>28</v>
      </c>
      <c r="E19" s="1" t="s">
        <v>29</v>
      </c>
      <c r="F19" s="3">
        <v>2.4074074074074071E-2</v>
      </c>
      <c r="G19" s="3">
        <v>0.25924999999999992</v>
      </c>
      <c r="H19" s="3">
        <v>0.1600625</v>
      </c>
      <c r="I19" s="3">
        <v>0.13358064516129028</v>
      </c>
      <c r="J19" s="3">
        <v>0.17417857142857143</v>
      </c>
      <c r="K19" s="3">
        <v>6.3531249999999997E-2</v>
      </c>
      <c r="L19" s="3">
        <v>0.72722580645161294</v>
      </c>
      <c r="M19" s="3">
        <v>1.9329999999999998</v>
      </c>
      <c r="N19" s="3">
        <v>0.73431249999999992</v>
      </c>
      <c r="O19" s="3">
        <v>2.8218750000000001E-2</v>
      </c>
      <c r="P19" s="3">
        <v>0.4304973394562287</v>
      </c>
      <c r="Q19" s="3">
        <v>0.31523333333333331</v>
      </c>
      <c r="R19" s="3">
        <v>0.21799999999999997</v>
      </c>
      <c r="S19" s="3">
        <v>13.329156249999999</v>
      </c>
      <c r="T19" s="3">
        <v>1.8480394451770912</v>
      </c>
    </row>
    <row r="20" spans="1:20">
      <c r="A20" s="1">
        <v>16</v>
      </c>
      <c r="B20" s="1">
        <v>1</v>
      </c>
      <c r="C20" s="1">
        <v>16</v>
      </c>
      <c r="D20" s="1" t="s">
        <v>30</v>
      </c>
      <c r="E20" s="1" t="s">
        <v>30</v>
      </c>
      <c r="F20" s="3">
        <v>1.4444444444444446E-2</v>
      </c>
      <c r="G20" s="3">
        <v>2.7500000000000003E-3</v>
      </c>
      <c r="H20" s="3">
        <v>1.8749999999999999E-2</v>
      </c>
      <c r="I20" s="3">
        <v>1.5483870967741935E-2</v>
      </c>
      <c r="J20" s="3">
        <v>1.6857142857142859E-2</v>
      </c>
      <c r="K20" s="3">
        <v>2.3437499999999999E-3</v>
      </c>
      <c r="L20" s="3">
        <v>1.5548387096774195E-2</v>
      </c>
      <c r="M20" s="3">
        <v>4.8124999999999999E-3</v>
      </c>
      <c r="N20" s="3"/>
      <c r="O20" s="3">
        <v>6.8749999999999996E-4</v>
      </c>
      <c r="P20" s="3">
        <v>6.9813429368029728E-2</v>
      </c>
      <c r="Q20" s="3">
        <v>3.6600000000000001E-2</v>
      </c>
      <c r="R20" s="3">
        <v>1.5875E-2</v>
      </c>
      <c r="S20" s="3">
        <v>0.1195</v>
      </c>
      <c r="T20" s="3">
        <v>7.5746379271328351E-2</v>
      </c>
    </row>
    <row r="21" spans="1:20">
      <c r="A21" s="1">
        <v>17</v>
      </c>
      <c r="B21" s="1">
        <v>1</v>
      </c>
      <c r="C21" s="1">
        <v>17</v>
      </c>
      <c r="D21" s="1" t="s">
        <v>31</v>
      </c>
      <c r="E21" s="1" t="s">
        <v>31</v>
      </c>
      <c r="F21" s="3">
        <v>0.25274074074074077</v>
      </c>
      <c r="G21" s="3">
        <v>0.76375000000000004</v>
      </c>
      <c r="H21" s="3">
        <v>0.47359375000000004</v>
      </c>
      <c r="I21" s="3">
        <v>0.23225806451612901</v>
      </c>
      <c r="J21" s="3">
        <v>0.24353571428571427</v>
      </c>
      <c r="K21" s="3">
        <v>0.18165625000000002</v>
      </c>
      <c r="L21" s="3">
        <v>0.19558064516129037</v>
      </c>
      <c r="M21" s="3">
        <v>0.99565624999999991</v>
      </c>
      <c r="N21" s="3">
        <v>0.12106250000000002</v>
      </c>
      <c r="O21" s="3">
        <v>1.6652961438415863</v>
      </c>
      <c r="P21" s="3">
        <v>0.46298273809523804</v>
      </c>
      <c r="Q21" s="3">
        <v>0.11456666666666666</v>
      </c>
      <c r="R21" s="3">
        <v>0.25175706315625002</v>
      </c>
      <c r="S21" s="3">
        <v>1.2218933825</v>
      </c>
      <c r="T21" s="3">
        <v>0.11347721474548458</v>
      </c>
    </row>
    <row r="22" spans="1:20">
      <c r="A22" s="1">
        <v>18</v>
      </c>
      <c r="C22" s="1">
        <v>18</v>
      </c>
      <c r="D22" s="1" t="s">
        <v>32</v>
      </c>
      <c r="E22" s="1" t="s">
        <v>33</v>
      </c>
      <c r="F22" s="3"/>
      <c r="G22" s="3"/>
      <c r="H22" s="3"/>
      <c r="I22" s="3">
        <v>4.8387096774193548E-4</v>
      </c>
      <c r="J22" s="3">
        <v>1.0714285714285715E-3</v>
      </c>
      <c r="K22" s="3">
        <v>2.40625E-3</v>
      </c>
      <c r="L22" s="3">
        <v>1.9354838709677419E-3</v>
      </c>
      <c r="M22" s="3"/>
      <c r="N22" s="3"/>
      <c r="O22" s="3"/>
      <c r="P22" s="3">
        <v>4.0000000000000001E-3</v>
      </c>
      <c r="Q22" s="3"/>
      <c r="R22" s="3"/>
      <c r="S22" s="3"/>
      <c r="T22" s="3"/>
    </row>
    <row r="23" spans="1:20">
      <c r="A23" s="1">
        <v>19</v>
      </c>
      <c r="B23" s="1">
        <v>1</v>
      </c>
      <c r="C23" s="1">
        <v>19</v>
      </c>
      <c r="D23" s="1" t="s">
        <v>34</v>
      </c>
      <c r="E23" s="1" t="s">
        <v>35</v>
      </c>
      <c r="F23" s="3">
        <v>0.64699999999999969</v>
      </c>
      <c r="G23" s="3">
        <v>0.68462500000000004</v>
      </c>
      <c r="H23" s="3">
        <v>0.43821874999999993</v>
      </c>
      <c r="I23" s="3">
        <v>0.43180645161290304</v>
      </c>
      <c r="J23" s="3">
        <v>0.22839285714285712</v>
      </c>
      <c r="K23" s="3">
        <v>0.44753124999999988</v>
      </c>
      <c r="L23" s="3">
        <v>0.39735483870967736</v>
      </c>
      <c r="M23" s="3">
        <v>0.25921875</v>
      </c>
      <c r="N23" s="3">
        <v>0.26729780052264812</v>
      </c>
      <c r="O23" s="3">
        <v>0.57409100220624643</v>
      </c>
      <c r="P23" s="3">
        <v>0.37367421166499859</v>
      </c>
      <c r="Q23" s="3">
        <v>0.45752669602557228</v>
      </c>
      <c r="R23" s="3">
        <v>0.26332995131249998</v>
      </c>
      <c r="S23" s="3">
        <v>0.20153683034374997</v>
      </c>
      <c r="T23" s="3">
        <v>0.2034749164535245</v>
      </c>
    </row>
    <row r="24" spans="1:20">
      <c r="A24" s="1">
        <v>20</v>
      </c>
      <c r="B24" s="1">
        <v>1</v>
      </c>
      <c r="C24" s="1">
        <v>20</v>
      </c>
      <c r="D24" s="1" t="s">
        <v>36</v>
      </c>
      <c r="E24" s="1" t="s">
        <v>37</v>
      </c>
      <c r="F24" s="3">
        <v>2.2222222222222222E-3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1">
        <v>21</v>
      </c>
      <c r="B25" s="1">
        <v>4</v>
      </c>
      <c r="C25" s="1">
        <v>21</v>
      </c>
      <c r="D25" s="1" t="s">
        <v>38</v>
      </c>
      <c r="E25" s="1" t="s">
        <v>38</v>
      </c>
      <c r="F25" s="3">
        <v>2.7037037037037037E-2</v>
      </c>
      <c r="G25" s="3">
        <v>2.7000000000000003E-2</v>
      </c>
      <c r="H25" s="3">
        <v>0.14218749999999999</v>
      </c>
      <c r="I25" s="3">
        <v>8.0645161290322578E-3</v>
      </c>
      <c r="J25" s="3">
        <v>1.8571428571428572E-2</v>
      </c>
      <c r="K25" s="3"/>
      <c r="L25" s="3">
        <v>2.0322580645161289E-2</v>
      </c>
      <c r="M25" s="3"/>
      <c r="N25" s="3"/>
      <c r="O25" s="3">
        <v>8.1250000000000003E-2</v>
      </c>
      <c r="P25" s="3">
        <v>0.17675000000000002</v>
      </c>
      <c r="Q25" s="3">
        <v>3.0133333333333335E-2</v>
      </c>
      <c r="R25" s="3">
        <v>6.5624999999999998E-3</v>
      </c>
      <c r="S25" s="3">
        <v>9.1124999999999998E-2</v>
      </c>
      <c r="T25" s="3">
        <v>0.11320700089110174</v>
      </c>
    </row>
    <row r="26" spans="1:20">
      <c r="A26" s="1">
        <v>22</v>
      </c>
      <c r="B26" s="1">
        <v>4</v>
      </c>
      <c r="C26" s="1">
        <v>22</v>
      </c>
      <c r="D26" s="1" t="s">
        <v>39</v>
      </c>
      <c r="E26" s="1" t="s">
        <v>38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1">
        <v>23</v>
      </c>
      <c r="B27" s="1">
        <v>4</v>
      </c>
      <c r="C27" s="1">
        <v>23</v>
      </c>
      <c r="D27" s="1" t="s">
        <v>40</v>
      </c>
      <c r="E27" s="1" t="s">
        <v>40</v>
      </c>
      <c r="F27" s="3">
        <v>0.28518518518518515</v>
      </c>
      <c r="G27" s="3">
        <v>0.13699999999999998</v>
      </c>
      <c r="H27" s="3">
        <v>0.16828125000000002</v>
      </c>
      <c r="I27" s="3">
        <v>6.1451612903225809E-2</v>
      </c>
      <c r="J27" s="3">
        <v>0.22607142857142856</v>
      </c>
      <c r="K27" s="3">
        <v>0.63031249999999994</v>
      </c>
      <c r="L27" s="3">
        <v>0.62645161290322582</v>
      </c>
      <c r="M27" s="3">
        <v>9.375E-2</v>
      </c>
      <c r="N27" s="3">
        <v>0.32453125000000005</v>
      </c>
      <c r="O27" s="3">
        <v>0.39168749999999997</v>
      </c>
      <c r="P27" s="3">
        <v>0.25806250000000003</v>
      </c>
      <c r="Q27" s="3">
        <v>0.18866666666666668</v>
      </c>
      <c r="R27" s="3">
        <v>4.0625000000000001E-2</v>
      </c>
      <c r="S27" s="3"/>
      <c r="T27" s="3">
        <v>9.795071047957371E-2</v>
      </c>
    </row>
    <row r="28" spans="1:20">
      <c r="A28" s="1">
        <v>24</v>
      </c>
      <c r="B28" s="1">
        <v>1</v>
      </c>
      <c r="C28" s="1">
        <v>24</v>
      </c>
      <c r="D28" s="1" t="s">
        <v>41</v>
      </c>
      <c r="E28" s="1" t="s">
        <v>23</v>
      </c>
      <c r="F28" s="3">
        <v>0.10744444444444444</v>
      </c>
      <c r="G28" s="3">
        <v>7.3899999999999993E-2</v>
      </c>
      <c r="H28" s="3">
        <v>0.13418749999999999</v>
      </c>
      <c r="I28" s="3">
        <v>0.1159677419354839</v>
      </c>
      <c r="J28" s="3">
        <v>0.1595714285714285</v>
      </c>
      <c r="K28" s="3">
        <v>7.6906249999999982E-2</v>
      </c>
      <c r="L28" s="3">
        <v>5.8419354838709671E-2</v>
      </c>
      <c r="M28" s="3">
        <v>7.2593750000000012E-2</v>
      </c>
      <c r="N28" s="3">
        <v>5.4218750000000017E-2</v>
      </c>
      <c r="O28" s="3">
        <v>0.24900731914101334</v>
      </c>
      <c r="P28" s="3">
        <v>0.10797216446360909</v>
      </c>
      <c r="Q28" s="3">
        <v>0.13654075901738494</v>
      </c>
      <c r="R28" s="3">
        <v>0.14637166403124996</v>
      </c>
      <c r="S28" s="3">
        <v>3.0177364875000001E-2</v>
      </c>
      <c r="T28" s="3">
        <v>2.9987919178598343E-2</v>
      </c>
    </row>
    <row r="29" spans="1:20">
      <c r="A29" s="1">
        <v>25</v>
      </c>
      <c r="B29" s="1">
        <v>1</v>
      </c>
      <c r="C29" s="1">
        <v>25</v>
      </c>
      <c r="D29" s="1" t="s">
        <v>42</v>
      </c>
      <c r="E29" s="1" t="s">
        <v>27</v>
      </c>
      <c r="F29" s="3">
        <v>5.7037037037037039E-3</v>
      </c>
      <c r="G29" s="3"/>
      <c r="H29" s="3"/>
      <c r="I29" s="3"/>
      <c r="J29" s="3"/>
      <c r="K29" s="3"/>
      <c r="L29" s="3">
        <v>1.2903225806451613E-3</v>
      </c>
      <c r="M29" s="3">
        <v>1.75E-3</v>
      </c>
      <c r="N29" s="3"/>
      <c r="O29" s="3"/>
      <c r="P29" s="3">
        <v>1.2456062401263821E-2</v>
      </c>
      <c r="Q29" s="3">
        <v>1.8666666666666668E-2</v>
      </c>
      <c r="R29" s="3">
        <v>1.0937499999999999E-2</v>
      </c>
      <c r="S29" s="3">
        <v>1.8437499999999999E-2</v>
      </c>
      <c r="T29" s="3">
        <v>7.505430719123499E-3</v>
      </c>
    </row>
    <row r="30" spans="1:20">
      <c r="A30" s="1">
        <v>26</v>
      </c>
      <c r="B30" s="1">
        <v>1</v>
      </c>
      <c r="C30" s="1">
        <v>26</v>
      </c>
      <c r="D30" s="1" t="s">
        <v>43</v>
      </c>
      <c r="E30" s="1" t="s">
        <v>27</v>
      </c>
      <c r="F30" s="3">
        <v>2.2592592592592591E-2</v>
      </c>
      <c r="G30" s="3">
        <v>1.9999999999999997E-2</v>
      </c>
      <c r="H30" s="3">
        <v>8.1250000000000003E-3</v>
      </c>
      <c r="I30" s="3">
        <v>2.4516129032258065E-2</v>
      </c>
      <c r="J30" s="3"/>
      <c r="K30" s="3">
        <v>6.5625000000000006E-3</v>
      </c>
      <c r="L30" s="3">
        <v>7.7419354838709677E-3</v>
      </c>
      <c r="M30" s="3">
        <v>6.2500000000000001E-4</v>
      </c>
      <c r="N30" s="3">
        <v>4.6874999999999998E-4</v>
      </c>
      <c r="O30" s="3">
        <v>1.59375E-2</v>
      </c>
      <c r="P30" s="3"/>
      <c r="Q30" s="3"/>
      <c r="R30" s="3">
        <v>7.8125000000000004E-4</v>
      </c>
      <c r="S30" s="3">
        <v>1.5625E-2</v>
      </c>
      <c r="T30" s="3"/>
    </row>
    <row r="31" spans="1:20">
      <c r="A31" s="1">
        <v>27</v>
      </c>
      <c r="B31" s="1">
        <v>1</v>
      </c>
      <c r="C31" s="1">
        <v>27</v>
      </c>
      <c r="D31" s="1" t="s">
        <v>44</v>
      </c>
      <c r="E31" s="1" t="s">
        <v>19</v>
      </c>
      <c r="F31" s="3">
        <v>0.20444444444444443</v>
      </c>
      <c r="G31" s="3">
        <v>0.186</v>
      </c>
      <c r="H31" s="3">
        <v>0.28875000000000001</v>
      </c>
      <c r="I31" s="3">
        <v>0.11838709677419355</v>
      </c>
      <c r="J31" s="3">
        <v>0.21764285714285717</v>
      </c>
      <c r="K31" s="3">
        <v>5.9843750000000008E-2</v>
      </c>
      <c r="L31" s="3">
        <v>0.37974193548387097</v>
      </c>
      <c r="M31" s="3">
        <v>0.28871875000000002</v>
      </c>
      <c r="N31" s="3">
        <v>0.28237499999999999</v>
      </c>
      <c r="O31" s="3">
        <v>0.89268749999999975</v>
      </c>
      <c r="P31" s="3">
        <v>0.39528124999999992</v>
      </c>
      <c r="Q31" s="3">
        <v>0.68780000000000008</v>
      </c>
      <c r="R31" s="3">
        <v>0.71321875000000001</v>
      </c>
      <c r="S31" s="3">
        <v>1.1933749999999999</v>
      </c>
      <c r="T31" s="3">
        <v>0.57940337643678164</v>
      </c>
    </row>
    <row r="32" spans="1:20">
      <c r="A32" s="1">
        <v>28</v>
      </c>
      <c r="B32" s="1">
        <v>1</v>
      </c>
      <c r="C32" s="1">
        <v>28</v>
      </c>
      <c r="D32" s="1" t="s">
        <v>45</v>
      </c>
      <c r="E32" s="1" t="s">
        <v>19</v>
      </c>
      <c r="F32" s="3">
        <v>2.3333333333333334E-2</v>
      </c>
      <c r="G32" s="3">
        <v>3.9625E-2</v>
      </c>
      <c r="H32" s="3">
        <v>4.0625000000000001E-3</v>
      </c>
      <c r="I32" s="3">
        <v>4.8387096774193547E-2</v>
      </c>
      <c r="J32" s="3">
        <v>2.4999999999999998E-2</v>
      </c>
      <c r="K32" s="3"/>
      <c r="L32" s="3">
        <v>3.9354838709677417E-2</v>
      </c>
      <c r="M32" s="3">
        <v>1.38125E-2</v>
      </c>
      <c r="N32" s="3">
        <v>7.0937500000000001E-2</v>
      </c>
      <c r="O32" s="3">
        <v>1.7562500000000002E-2</v>
      </c>
      <c r="P32" s="3">
        <v>0.10593749999999999</v>
      </c>
      <c r="Q32" s="3">
        <v>3.3333333333333333E-2</v>
      </c>
      <c r="R32" s="3">
        <v>6.0624999999999991E-2</v>
      </c>
      <c r="S32" s="3">
        <v>0.04</v>
      </c>
      <c r="T32" s="3">
        <v>8.7062500000000001E-2</v>
      </c>
    </row>
    <row r="33" spans="1:20">
      <c r="A33" s="1">
        <v>29</v>
      </c>
      <c r="B33" s="1">
        <v>1</v>
      </c>
      <c r="C33" s="1">
        <v>29</v>
      </c>
      <c r="D33" s="1" t="s">
        <v>46</v>
      </c>
      <c r="E33" s="1" t="s">
        <v>30</v>
      </c>
      <c r="F33" s="3"/>
      <c r="G33" s="3"/>
      <c r="H33" s="3"/>
      <c r="I33" s="3"/>
      <c r="J33" s="3"/>
      <c r="K33" s="3"/>
      <c r="L33" s="3"/>
      <c r="M33" s="3"/>
      <c r="N33" s="3">
        <v>0.14250000000000002</v>
      </c>
      <c r="O33" s="3"/>
      <c r="P33" s="3">
        <v>0.10875</v>
      </c>
      <c r="Q33" s="3"/>
      <c r="R33" s="3"/>
      <c r="S33" s="3"/>
      <c r="T33" s="3"/>
    </row>
    <row r="34" spans="1:20">
      <c r="A34" s="1">
        <v>30</v>
      </c>
      <c r="B34" s="1">
        <v>1</v>
      </c>
      <c r="C34" s="1">
        <v>30</v>
      </c>
      <c r="D34" s="1" t="s">
        <v>47</v>
      </c>
      <c r="E34" s="1" t="s">
        <v>29</v>
      </c>
      <c r="F34" s="3">
        <v>8.925925925925926E-2</v>
      </c>
      <c r="G34" s="3">
        <v>0.28399999999999997</v>
      </c>
      <c r="H34" s="3">
        <v>3.4375000000000003E-2</v>
      </c>
      <c r="I34" s="3">
        <v>3.8387096774193545E-2</v>
      </c>
      <c r="J34" s="3">
        <v>0.19107142857142859</v>
      </c>
      <c r="K34" s="3">
        <v>5.0000000000000001E-3</v>
      </c>
      <c r="L34" s="3">
        <v>4.5161290322580649E-3</v>
      </c>
      <c r="M34" s="3">
        <v>0.23499999999999999</v>
      </c>
      <c r="N34" s="3">
        <v>0.11156250000000001</v>
      </c>
      <c r="O34" s="3">
        <v>3.3750000000000002E-2</v>
      </c>
      <c r="P34" s="3">
        <v>0.21718750000000001</v>
      </c>
      <c r="Q34" s="3">
        <v>2.1399999999999999E-2</v>
      </c>
      <c r="R34" s="3">
        <v>6.8750000000000006E-2</v>
      </c>
      <c r="S34" s="3">
        <v>0.38874999999999998</v>
      </c>
      <c r="T34" s="3">
        <v>0.49531250000000004</v>
      </c>
    </row>
    <row r="35" spans="1:20">
      <c r="A35" s="1">
        <v>31</v>
      </c>
      <c r="B35" s="1">
        <v>1</v>
      </c>
      <c r="C35" s="1">
        <v>31</v>
      </c>
      <c r="D35" s="1" t="s">
        <v>48</v>
      </c>
      <c r="E35" s="1" t="s">
        <v>23</v>
      </c>
      <c r="F35" s="3">
        <v>1.4990740740740738</v>
      </c>
      <c r="G35" s="3">
        <v>2.0957749999999993</v>
      </c>
      <c r="H35" s="3">
        <v>2.0299687500000005</v>
      </c>
      <c r="I35" s="3">
        <v>3.4376129032258085</v>
      </c>
      <c r="J35" s="3">
        <v>3.5225714285714274</v>
      </c>
      <c r="K35" s="3">
        <v>1.26153125</v>
      </c>
      <c r="L35" s="3">
        <v>2.144870967741936</v>
      </c>
      <c r="M35" s="3">
        <v>1.9199062500000001</v>
      </c>
      <c r="N35" s="3">
        <v>0.94071874999999971</v>
      </c>
      <c r="O35" s="3">
        <v>1.7511355074031121</v>
      </c>
      <c r="P35" s="3">
        <v>1.9570633962636774</v>
      </c>
      <c r="Q35" s="3">
        <v>1.8535366851498893</v>
      </c>
      <c r="R35" s="3">
        <v>1.3585708520937503</v>
      </c>
      <c r="S35" s="3">
        <v>0.70501227678125</v>
      </c>
      <c r="T35" s="3">
        <v>1.1247542966479802</v>
      </c>
    </row>
    <row r="36" spans="1:20">
      <c r="A36" s="1">
        <v>32</v>
      </c>
      <c r="C36" s="1">
        <v>32</v>
      </c>
      <c r="D36" s="1" t="s">
        <v>49</v>
      </c>
      <c r="E36" s="1" t="s">
        <v>23</v>
      </c>
      <c r="F36" s="3">
        <v>3.0666666666666665E-2</v>
      </c>
      <c r="G36" s="3">
        <v>1.6000000000000004E-2</v>
      </c>
      <c r="H36" s="3">
        <v>7.1874999999999994E-3</v>
      </c>
      <c r="I36" s="3">
        <v>2.532258064516129E-2</v>
      </c>
      <c r="J36" s="3">
        <v>7.1428571428571435E-3</v>
      </c>
      <c r="K36" s="3">
        <v>0.11671875</v>
      </c>
      <c r="L36" s="3">
        <v>0.15051612903225811</v>
      </c>
      <c r="M36" s="3">
        <v>0.11256250000000001</v>
      </c>
      <c r="N36" s="3">
        <v>0.11428782810149531</v>
      </c>
      <c r="O36" s="3">
        <v>0.41256124507331865</v>
      </c>
      <c r="P36" s="3">
        <v>0.96411604791426109</v>
      </c>
      <c r="Q36" s="3">
        <v>2.0049176944720455</v>
      </c>
      <c r="R36" s="3">
        <v>1.05839698696875</v>
      </c>
      <c r="S36" s="3">
        <v>0.83200356181250001</v>
      </c>
      <c r="T36" s="3">
        <v>0.23828582111742072</v>
      </c>
    </row>
    <row r="37" spans="1:20">
      <c r="A37" s="1">
        <v>33</v>
      </c>
      <c r="B37" s="1">
        <v>2</v>
      </c>
      <c r="C37" s="1">
        <v>33</v>
      </c>
      <c r="D37" s="1" t="s">
        <v>50</v>
      </c>
      <c r="E37" s="1" t="s">
        <v>51</v>
      </c>
      <c r="F37" s="3">
        <v>4.1929629629629641</v>
      </c>
      <c r="G37" s="3">
        <v>6.2461500000000001</v>
      </c>
      <c r="H37" s="3">
        <v>9.1305312500000024</v>
      </c>
      <c r="I37" s="3">
        <v>4.8780645161290339</v>
      </c>
      <c r="J37" s="3">
        <v>3.5435357142857145</v>
      </c>
      <c r="K37" s="3">
        <v>7.4334687499999994</v>
      </c>
      <c r="L37" s="3">
        <v>3.8023870967741948</v>
      </c>
      <c r="M37" s="3">
        <v>2.7353124999999991</v>
      </c>
      <c r="N37" s="3">
        <v>4.3599412020905932</v>
      </c>
      <c r="O37" s="3">
        <v>2.6570582857376079</v>
      </c>
      <c r="P37" s="3">
        <v>1.8085263417872102</v>
      </c>
      <c r="Q37" s="3">
        <v>2.9344981384656079</v>
      </c>
      <c r="R37" s="3">
        <v>2.9432332542812505</v>
      </c>
      <c r="S37" s="3">
        <v>2.7041731177499999</v>
      </c>
      <c r="T37" s="3">
        <v>3.4515465101958198</v>
      </c>
    </row>
    <row r="38" spans="1:20">
      <c r="A38" s="1">
        <v>34</v>
      </c>
      <c r="B38" s="1">
        <v>2</v>
      </c>
      <c r="C38" s="1">
        <v>34</v>
      </c>
      <c r="D38" s="1" t="s">
        <v>52</v>
      </c>
      <c r="E38" s="1" t="s">
        <v>51</v>
      </c>
      <c r="F38" s="3">
        <v>0.17251851851851854</v>
      </c>
      <c r="G38" s="3">
        <v>0.13617499999999999</v>
      </c>
      <c r="H38" s="3">
        <v>0.20931249999999996</v>
      </c>
      <c r="I38" s="3">
        <v>0.12932258064516131</v>
      </c>
      <c r="J38" s="3">
        <v>0.27796428571428566</v>
      </c>
      <c r="K38" s="3">
        <v>0.20328125</v>
      </c>
      <c r="L38" s="3">
        <v>0.13564516129032256</v>
      </c>
      <c r="M38" s="3">
        <v>0.14218749999999999</v>
      </c>
      <c r="N38" s="3">
        <v>0.13471875</v>
      </c>
      <c r="O38" s="3">
        <v>0.18456249999999996</v>
      </c>
      <c r="P38" s="3">
        <v>0.15499999999999997</v>
      </c>
      <c r="Q38" s="3">
        <v>0.16456666666666661</v>
      </c>
      <c r="R38" s="3">
        <v>0.24128125</v>
      </c>
      <c r="S38" s="3">
        <v>0.11531250000000001</v>
      </c>
      <c r="T38" s="3">
        <v>0.18475454778645045</v>
      </c>
    </row>
    <row r="39" spans="1:20">
      <c r="A39" s="1">
        <v>35</v>
      </c>
      <c r="C39" s="1">
        <v>35</v>
      </c>
      <c r="D39" s="1" t="s">
        <v>53</v>
      </c>
      <c r="E39" s="1" t="s">
        <v>51</v>
      </c>
      <c r="F39" s="3">
        <v>8.2296296296296312E-2</v>
      </c>
      <c r="G39" s="3">
        <v>8.3499999999999991E-2</v>
      </c>
      <c r="H39" s="3">
        <v>8.6562500000000014E-2</v>
      </c>
      <c r="I39" s="3">
        <v>3.612903225806452E-2</v>
      </c>
      <c r="J39" s="3">
        <v>6.8571428571428575E-2</v>
      </c>
      <c r="K39" s="3">
        <v>4.3125000000000011E-2</v>
      </c>
      <c r="L39" s="3">
        <v>3.6096774193548384E-2</v>
      </c>
      <c r="M39" s="3">
        <v>2.34375E-2</v>
      </c>
      <c r="N39" s="3">
        <v>3.7718750000000009E-2</v>
      </c>
      <c r="O39" s="3">
        <v>0.10345231042654029</v>
      </c>
      <c r="P39" s="3">
        <v>8.5535896840148687E-2</v>
      </c>
      <c r="Q39" s="3">
        <v>3.0133333333333331E-2</v>
      </c>
      <c r="R39" s="3">
        <v>2.2968750000000003E-2</v>
      </c>
      <c r="S39" s="3">
        <v>9.75E-3</v>
      </c>
      <c r="T39" s="3">
        <v>2.3342670944999921E-2</v>
      </c>
    </row>
    <row r="40" spans="1:20">
      <c r="A40" s="1">
        <v>36</v>
      </c>
      <c r="B40" s="1">
        <v>3</v>
      </c>
      <c r="C40" s="1">
        <v>36</v>
      </c>
      <c r="D40" s="1" t="s">
        <v>54</v>
      </c>
      <c r="E40" s="1" t="s">
        <v>54</v>
      </c>
      <c r="F40" s="3">
        <v>4.8592592592592604E-2</v>
      </c>
      <c r="G40" s="3">
        <v>3.7550000000000007E-2</v>
      </c>
      <c r="H40" s="3">
        <v>0.13881249999999998</v>
      </c>
      <c r="I40" s="3">
        <v>3.2322580645161296E-2</v>
      </c>
      <c r="J40" s="3">
        <v>0.12732142857142856</v>
      </c>
      <c r="K40" s="3">
        <v>3.515625E-2</v>
      </c>
      <c r="L40" s="3">
        <v>3.4000000000000002E-2</v>
      </c>
      <c r="M40" s="3">
        <v>4.8218750000000005E-2</v>
      </c>
      <c r="N40" s="3">
        <v>1.0750000000000003E-2</v>
      </c>
      <c r="O40" s="3">
        <v>5.8407520325203265E-2</v>
      </c>
      <c r="P40" s="3">
        <v>3.4312499999999989E-2</v>
      </c>
      <c r="Q40" s="3">
        <v>6.8599999999999994E-2</v>
      </c>
      <c r="R40" s="3">
        <v>3.1250000000000006E-3</v>
      </c>
      <c r="S40" s="3"/>
      <c r="T40" s="3"/>
    </row>
    <row r="41" spans="1:20">
      <c r="A41" s="1">
        <v>37</v>
      </c>
      <c r="B41" s="1">
        <v>3</v>
      </c>
      <c r="C41" s="1">
        <v>37</v>
      </c>
      <c r="D41" s="1" t="s">
        <v>55</v>
      </c>
      <c r="E41" s="1" t="s">
        <v>56</v>
      </c>
      <c r="F41" s="3">
        <v>1.3703703703703702E-2</v>
      </c>
      <c r="G41" s="3">
        <v>0.01</v>
      </c>
      <c r="H41" s="3">
        <v>1.9375000000000003E-2</v>
      </c>
      <c r="I41" s="3">
        <v>2.9032258064516127E-3</v>
      </c>
      <c r="J41" s="3">
        <v>2.1321428571428571E-2</v>
      </c>
      <c r="K41" s="3">
        <v>4.3750000000000004E-3</v>
      </c>
      <c r="L41" s="3">
        <v>3.0967741935483878E-2</v>
      </c>
      <c r="M41" s="3">
        <v>1.4374999999999999E-2</v>
      </c>
      <c r="N41" s="3">
        <v>3.5937499999999997E-3</v>
      </c>
      <c r="O41" s="3">
        <v>1.1875000000000002E-2</v>
      </c>
      <c r="P41" s="3"/>
      <c r="Q41" s="3">
        <v>1.6666666666666666E-2</v>
      </c>
      <c r="R41" s="3">
        <v>1.0374999999999999E-2</v>
      </c>
      <c r="S41" s="3">
        <v>1.40625E-2</v>
      </c>
      <c r="T41" s="3">
        <v>3.6250000000000004E-2</v>
      </c>
    </row>
    <row r="42" spans="1:20">
      <c r="A42" s="1">
        <v>38</v>
      </c>
      <c r="B42" s="1">
        <v>3</v>
      </c>
      <c r="C42" s="1">
        <v>38</v>
      </c>
      <c r="D42" s="1" t="s">
        <v>57</v>
      </c>
      <c r="E42" s="1" t="s">
        <v>56</v>
      </c>
      <c r="F42" s="3">
        <v>0.3173333333333333</v>
      </c>
      <c r="G42" s="3">
        <v>0.2354</v>
      </c>
      <c r="H42" s="3">
        <v>0.35446875000000011</v>
      </c>
      <c r="I42" s="3">
        <v>0.30967741935483872</v>
      </c>
      <c r="J42" s="3">
        <v>0.41875000000000007</v>
      </c>
      <c r="K42" s="3">
        <v>0.16953124999999997</v>
      </c>
      <c r="L42" s="3">
        <v>0.45048387096774201</v>
      </c>
      <c r="M42" s="3">
        <v>0.21696874999999999</v>
      </c>
      <c r="N42" s="3">
        <v>0.22653125000000002</v>
      </c>
      <c r="O42" s="3">
        <v>0.56611090014828469</v>
      </c>
      <c r="P42" s="3">
        <v>0.32349916652847782</v>
      </c>
      <c r="Q42" s="3">
        <v>0.31308154425612045</v>
      </c>
      <c r="R42" s="3">
        <v>0.39256525559375005</v>
      </c>
      <c r="S42" s="3">
        <v>0.21061458334375002</v>
      </c>
      <c r="T42" s="3">
        <v>0.20495682148569117</v>
      </c>
    </row>
    <row r="43" spans="1:20">
      <c r="A43" s="1">
        <v>39</v>
      </c>
      <c r="B43" s="1">
        <v>5</v>
      </c>
      <c r="C43" s="1">
        <v>40</v>
      </c>
      <c r="D43" s="1" t="s">
        <v>58</v>
      </c>
      <c r="E43" s="1" t="s">
        <v>59</v>
      </c>
      <c r="F43" s="3">
        <v>2.500703703703703</v>
      </c>
      <c r="G43" s="3">
        <v>2.4751500000000037</v>
      </c>
      <c r="H43" s="3">
        <v>2.9099062500000024</v>
      </c>
      <c r="I43" s="3">
        <v>4.0371935483871013</v>
      </c>
      <c r="J43" s="3">
        <v>1.209785714285714</v>
      </c>
      <c r="K43" s="3">
        <v>1.4539531250000017</v>
      </c>
      <c r="L43" s="3">
        <v>2.326774193548387</v>
      </c>
      <c r="M43" s="3">
        <v>0.98728124999999989</v>
      </c>
      <c r="N43" s="3">
        <v>1.7337260002957173</v>
      </c>
      <c r="O43" s="3">
        <v>2.3608861435853314</v>
      </c>
      <c r="P43" s="3">
        <v>2.5818539400833735</v>
      </c>
      <c r="Q43" s="3">
        <v>1.8080635269364971</v>
      </c>
      <c r="R43" s="3">
        <v>3.1789997981249991</v>
      </c>
      <c r="S43" s="3">
        <v>0.74239704493749981</v>
      </c>
      <c r="T43" s="3">
        <v>1.2055358503579969</v>
      </c>
    </row>
    <row r="44" spans="1:20">
      <c r="A44" s="1">
        <v>40</v>
      </c>
      <c r="B44" s="1">
        <v>1</v>
      </c>
      <c r="C44" s="1">
        <v>41</v>
      </c>
      <c r="D44" s="1" t="s">
        <v>62</v>
      </c>
      <c r="E44" s="1" t="s">
        <v>62</v>
      </c>
      <c r="F44" s="3">
        <v>1.8518518518518517E-2</v>
      </c>
      <c r="G44" s="3">
        <v>4.8000000000000001E-2</v>
      </c>
      <c r="H44" s="3">
        <v>5.7812500000000008E-3</v>
      </c>
      <c r="I44" s="3">
        <v>7.0967741935483867E-3</v>
      </c>
      <c r="J44" s="3">
        <v>1.0714285714285715E-3</v>
      </c>
      <c r="K44" s="3">
        <v>7.5000000000000002E-4</v>
      </c>
      <c r="L44" s="3">
        <v>8.3709677419354839E-2</v>
      </c>
      <c r="M44" s="3"/>
      <c r="N44" s="3">
        <v>4.0000000000000001E-3</v>
      </c>
      <c r="O44" s="3">
        <v>2.5727941176470592E-2</v>
      </c>
      <c r="P44" s="3">
        <v>9.4183317843866174E-2</v>
      </c>
      <c r="Q44" s="3">
        <v>4.1235955056179762E-3</v>
      </c>
      <c r="R44" s="3">
        <v>9.4837090156249998E-2</v>
      </c>
      <c r="S44" s="3">
        <v>6.2500000000000001E-4</v>
      </c>
      <c r="T44" s="3">
        <v>3.4375000000000005E-3</v>
      </c>
    </row>
    <row r="45" spans="1:20">
      <c r="A45" s="1">
        <v>41</v>
      </c>
      <c r="B45" s="1">
        <v>0</v>
      </c>
      <c r="C45" s="1">
        <v>42</v>
      </c>
      <c r="D45" s="1" t="s">
        <v>63</v>
      </c>
      <c r="E45" s="1" t="s">
        <v>63</v>
      </c>
      <c r="F45" s="3">
        <v>5.1851851851851859E-3</v>
      </c>
      <c r="G45" s="3">
        <v>1.6749999999999998E-2</v>
      </c>
      <c r="H45" s="3"/>
      <c r="I45" s="3">
        <v>3.2258064516129032E-3</v>
      </c>
      <c r="J45" s="3"/>
      <c r="K45" s="3">
        <v>1.5624999999999999E-3</v>
      </c>
      <c r="L45" s="3">
        <v>8.7096774193548398E-3</v>
      </c>
      <c r="M45" s="3">
        <v>1.0874999999999999E-2</v>
      </c>
      <c r="N45" s="3">
        <v>0.01</v>
      </c>
      <c r="O45" s="3">
        <v>4.8124999999999999E-3</v>
      </c>
      <c r="P45" s="3">
        <v>2.8124999999999999E-3</v>
      </c>
      <c r="Q45" s="3">
        <v>1.0722097378277153E-2</v>
      </c>
      <c r="R45" s="3">
        <v>6.0000000000000001E-3</v>
      </c>
      <c r="S45" s="3">
        <v>1.0062500000000002E-2</v>
      </c>
      <c r="T45" s="3">
        <v>2.4315278824415976E-2</v>
      </c>
    </row>
    <row r="46" spans="1:20">
      <c r="C46" s="1">
        <v>43</v>
      </c>
      <c r="D46" s="1" t="s">
        <v>64</v>
      </c>
      <c r="E46" s="1" t="s">
        <v>73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C47" s="1">
        <v>44</v>
      </c>
      <c r="D47" s="1" t="s">
        <v>65</v>
      </c>
      <c r="E47" s="1" t="s">
        <v>29</v>
      </c>
      <c r="F47" s="3">
        <v>3.8518518518518521E-2</v>
      </c>
      <c r="G47" s="3">
        <v>1.4925000000000004E-2</v>
      </c>
      <c r="H47" s="3">
        <v>1.9531250000000003E-2</v>
      </c>
      <c r="I47" s="3">
        <v>6.5258064516129047E-2</v>
      </c>
      <c r="J47" s="3">
        <v>8.3678571428571449E-2</v>
      </c>
      <c r="K47" s="3">
        <v>4.0437500000000001E-2</v>
      </c>
      <c r="L47" s="3">
        <v>2.2032258064516138E-2</v>
      </c>
      <c r="M47" s="3">
        <v>4.8312500000000008E-2</v>
      </c>
      <c r="N47" s="3">
        <v>6.5937500000000007E-3</v>
      </c>
      <c r="O47" s="3">
        <v>7.9702880849018679E-2</v>
      </c>
      <c r="P47" s="3">
        <v>0.17083179284828146</v>
      </c>
      <c r="Q47" s="3">
        <v>9.0080056477521139E-2</v>
      </c>
      <c r="R47" s="3">
        <v>0.10787834912499998</v>
      </c>
      <c r="S47" s="3">
        <v>2.4995542406249998E-2</v>
      </c>
      <c r="T47" s="3">
        <v>1.1794861529766391E-2</v>
      </c>
    </row>
    <row r="48" spans="1:20">
      <c r="C48" s="1">
        <v>45</v>
      </c>
      <c r="D48" s="1" t="s">
        <v>66</v>
      </c>
      <c r="E48" s="1" t="s">
        <v>56</v>
      </c>
      <c r="F48" s="3">
        <v>2.4814814814814817E-2</v>
      </c>
      <c r="G48" s="3">
        <v>4.3250000000000025E-2</v>
      </c>
      <c r="H48" s="3">
        <v>1.4062499999999999E-2</v>
      </c>
      <c r="I48" s="3">
        <v>1.4838709677419354E-2</v>
      </c>
      <c r="J48" s="3">
        <v>3.8535714285714291E-2</v>
      </c>
      <c r="K48" s="3">
        <v>2.1687500000000005E-2</v>
      </c>
      <c r="L48" s="3">
        <v>1.7096774193548388E-2</v>
      </c>
      <c r="M48" s="3">
        <v>3.4375000000000003E-2</v>
      </c>
      <c r="N48" s="3">
        <v>7.3124999999999996E-3</v>
      </c>
      <c r="O48" s="3">
        <v>9.715625E-2</v>
      </c>
      <c r="P48" s="3">
        <v>3.1343750000000004E-2</v>
      </c>
      <c r="Q48" s="3">
        <v>1.1633333333333332E-2</v>
      </c>
      <c r="R48" s="3">
        <v>1.2343749999999999E-2</v>
      </c>
      <c r="S48" s="3">
        <v>6.78125E-3</v>
      </c>
      <c r="T48" s="3">
        <v>7.8234086242299789E-3</v>
      </c>
    </row>
    <row r="49" spans="3:20">
      <c r="C49" s="1">
        <v>46</v>
      </c>
      <c r="D49" s="1" t="s">
        <v>67</v>
      </c>
      <c r="E49" s="1" t="s">
        <v>19</v>
      </c>
      <c r="F49" s="3">
        <v>4.8148148148148148E-2</v>
      </c>
      <c r="G49" s="3"/>
      <c r="H49" s="3"/>
      <c r="I49" s="3"/>
      <c r="J49" s="3">
        <v>2.142857142857143E-4</v>
      </c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3:20">
      <c r="C50" s="1">
        <v>47</v>
      </c>
      <c r="D50" s="1" t="s">
        <v>68</v>
      </c>
      <c r="E50" s="1" t="s">
        <v>74</v>
      </c>
      <c r="F50" s="3">
        <v>0.68148148148148147</v>
      </c>
      <c r="G50" s="3">
        <v>0.86424999999999985</v>
      </c>
      <c r="H50" s="3">
        <v>0.38925000000000004</v>
      </c>
      <c r="I50" s="3">
        <v>0.84012903225806457</v>
      </c>
      <c r="J50" s="3">
        <v>1.7492857142857141</v>
      </c>
      <c r="K50" s="3">
        <v>0.5754687500000002</v>
      </c>
      <c r="L50" s="3">
        <v>1.2196774193548388</v>
      </c>
      <c r="M50" s="3">
        <v>1.1006875</v>
      </c>
      <c r="N50" s="3">
        <v>0.78640624999999986</v>
      </c>
      <c r="O50" s="3">
        <v>0.54599999999999993</v>
      </c>
      <c r="P50" s="3">
        <v>0.47056249999999999</v>
      </c>
      <c r="Q50" s="3">
        <v>1.1376333333333331</v>
      </c>
      <c r="R50" s="3">
        <v>0.76718750000000013</v>
      </c>
      <c r="S50" s="3">
        <v>0.21284375</v>
      </c>
      <c r="T50" s="3">
        <v>0.58590922101307941</v>
      </c>
    </row>
    <row r="51" spans="3:20">
      <c r="C51" s="1">
        <v>48</v>
      </c>
      <c r="D51" s="1" t="s">
        <v>69</v>
      </c>
      <c r="E51" s="1" t="s">
        <v>9</v>
      </c>
      <c r="F51" s="3">
        <v>1.1111111111111111E-3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3:20">
      <c r="C52" s="1">
        <v>49</v>
      </c>
      <c r="D52" s="1" t="s">
        <v>4</v>
      </c>
      <c r="E52" s="1" t="s">
        <v>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3:20">
      <c r="C53" s="1">
        <v>50</v>
      </c>
      <c r="D53" s="1" t="s">
        <v>70</v>
      </c>
      <c r="E53" s="1" t="s">
        <v>29</v>
      </c>
      <c r="F53" s="3">
        <v>8.037037037037037E-2</v>
      </c>
      <c r="G53" s="3">
        <v>0.1681</v>
      </c>
      <c r="H53" s="3">
        <v>9.2499999999999985E-2</v>
      </c>
      <c r="I53" s="3">
        <v>8.935483870967742E-2</v>
      </c>
      <c r="J53" s="3">
        <v>0.19821428571428573</v>
      </c>
      <c r="K53" s="3">
        <v>0.39684374999999994</v>
      </c>
      <c r="L53" s="3">
        <v>0.38580645161290328</v>
      </c>
      <c r="M53" s="3">
        <v>0.25146875000000002</v>
      </c>
      <c r="N53" s="3">
        <v>0.11525969076655052</v>
      </c>
      <c r="O53" s="3">
        <v>0.18539421546785484</v>
      </c>
      <c r="P53" s="3">
        <v>0.47223050473335493</v>
      </c>
      <c r="Q53" s="3">
        <v>0.29547013438312558</v>
      </c>
      <c r="R53" s="3">
        <v>0.22877178031249998</v>
      </c>
      <c r="S53" s="3">
        <v>0.21591911765624994</v>
      </c>
      <c r="T53" s="3">
        <v>0.33376268434451872</v>
      </c>
    </row>
    <row r="54" spans="3:20">
      <c r="C54" s="1">
        <v>51</v>
      </c>
      <c r="D54" s="1" t="s">
        <v>71</v>
      </c>
      <c r="E54" s="1" t="s">
        <v>71</v>
      </c>
      <c r="F54" s="3">
        <v>0.10925925925925925</v>
      </c>
      <c r="G54" s="3">
        <v>0.20225000000000004</v>
      </c>
      <c r="H54" s="3">
        <v>7.3437499999999989E-2</v>
      </c>
      <c r="I54" s="3">
        <v>5.0483870967741949E-2</v>
      </c>
      <c r="J54" s="3">
        <v>5.9107142857142865E-2</v>
      </c>
      <c r="K54" s="3">
        <v>0.12212500000000001</v>
      </c>
      <c r="L54" s="3">
        <v>7.5064516129032255E-2</v>
      </c>
      <c r="M54" s="3">
        <v>0.13387499999999999</v>
      </c>
      <c r="N54" s="3">
        <v>0.64724999999999999</v>
      </c>
      <c r="O54" s="3">
        <v>0.16521874999999997</v>
      </c>
      <c r="P54" s="3">
        <v>0.31874999999999998</v>
      </c>
      <c r="Q54" s="3">
        <v>5.9257314148681066E-2</v>
      </c>
      <c r="R54" s="3">
        <v>0.10324999999999999</v>
      </c>
      <c r="S54" s="3">
        <v>6.1687500000000006E-2</v>
      </c>
      <c r="T54" s="3">
        <v>0.14984781171554154</v>
      </c>
    </row>
    <row r="55" spans="3:20">
      <c r="C55" s="1">
        <v>52</v>
      </c>
      <c r="D55" s="1" t="s">
        <v>72</v>
      </c>
      <c r="E55" s="1" t="s">
        <v>75</v>
      </c>
      <c r="F55" s="3"/>
      <c r="G55" s="3"/>
      <c r="H55" s="3">
        <v>5.9375000000000001E-3</v>
      </c>
      <c r="I55" s="3">
        <v>8.3870967741935475E-4</v>
      </c>
      <c r="J55" s="3"/>
      <c r="K55" s="3">
        <v>6.2500000000000001E-4</v>
      </c>
      <c r="L55" s="3"/>
      <c r="M55" s="3"/>
      <c r="N55" s="3">
        <v>5.6250000000000007E-4</v>
      </c>
      <c r="O55" s="3">
        <v>0.11318371886120997</v>
      </c>
      <c r="P55" s="3"/>
      <c r="Q55" s="3">
        <v>2.3333333333333335E-3</v>
      </c>
      <c r="R55" s="3">
        <v>1.0937499999999999E-2</v>
      </c>
      <c r="S55" s="3">
        <v>8.7499999999999991E-4</v>
      </c>
      <c r="T55" s="3">
        <v>2.96875E-3</v>
      </c>
    </row>
    <row r="56" spans="3:20">
      <c r="D56" s="1" t="s">
        <v>60</v>
      </c>
      <c r="F56" s="3">
        <v>13.35633333333333</v>
      </c>
      <c r="G56" s="3">
        <v>18.030225000000002</v>
      </c>
      <c r="H56" s="3">
        <v>21.789281250000009</v>
      </c>
      <c r="I56" s="3">
        <v>17.771548387096786</v>
      </c>
      <c r="J56" s="3">
        <v>15.507499999999999</v>
      </c>
      <c r="K56" s="3">
        <v>16.387046874999999</v>
      </c>
      <c r="L56" s="3">
        <v>15.68364516129032</v>
      </c>
      <c r="M56" s="3">
        <v>13.815062500000002</v>
      </c>
      <c r="N56" s="3">
        <v>19.201125000000005</v>
      </c>
      <c r="O56" s="3">
        <v>15.53725</v>
      </c>
      <c r="P56" s="3">
        <v>14.423624999999998</v>
      </c>
      <c r="Q56" s="3">
        <v>14.621333333333331</v>
      </c>
      <c r="R56" s="3">
        <v>14.728156250125</v>
      </c>
      <c r="S56" s="3">
        <v>24.073281250250005</v>
      </c>
      <c r="T56" s="3">
        <v>13.950000000000006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7"/>
  <sheetViews>
    <sheetView topLeftCell="C1" zoomScale="80" zoomScaleNormal="80" zoomScalePageLayoutView="80" workbookViewId="0">
      <selection activeCell="C1" sqref="C1"/>
    </sheetView>
  </sheetViews>
  <sheetFormatPr defaultColWidth="9" defaultRowHeight="24"/>
  <cols>
    <col min="1" max="3" width="9" style="1"/>
    <col min="4" max="4" width="19.42578125" style="1" bestFit="1" customWidth="1"/>
    <col min="5" max="5" width="27.42578125" style="1" bestFit="1" customWidth="1"/>
    <col min="6" max="16384" width="9" style="1"/>
  </cols>
  <sheetData>
    <row r="1" spans="1:20">
      <c r="F1" s="1">
        <v>2546</v>
      </c>
      <c r="G1" s="1">
        <v>2547</v>
      </c>
      <c r="H1" s="1">
        <v>2548</v>
      </c>
      <c r="I1" s="1">
        <v>2549</v>
      </c>
      <c r="J1" s="1">
        <v>2550</v>
      </c>
      <c r="K1" s="1">
        <v>2551</v>
      </c>
      <c r="L1" s="1">
        <v>2552</v>
      </c>
      <c r="M1" s="1">
        <v>2553</v>
      </c>
      <c r="N1" s="1">
        <v>2554</v>
      </c>
      <c r="O1" s="1">
        <v>2555</v>
      </c>
      <c r="P1" s="1">
        <v>2556</v>
      </c>
      <c r="Q1" s="1">
        <v>2557</v>
      </c>
      <c r="R1" s="1">
        <v>2558</v>
      </c>
      <c r="S1" s="1">
        <v>2559</v>
      </c>
      <c r="T1" s="1">
        <v>2560</v>
      </c>
    </row>
    <row r="2" spans="1:20">
      <c r="D2" s="1" t="s">
        <v>0</v>
      </c>
      <c r="F2" s="1">
        <v>2003</v>
      </c>
      <c r="G2" s="1">
        <v>2004</v>
      </c>
      <c r="H2" s="1">
        <v>2005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  <c r="N2" s="1">
        <v>2011</v>
      </c>
      <c r="O2" s="1">
        <v>2012</v>
      </c>
      <c r="P2" s="1">
        <v>2013</v>
      </c>
      <c r="Q2" s="1">
        <v>2014</v>
      </c>
      <c r="R2" s="1">
        <v>2015</v>
      </c>
      <c r="S2" s="1">
        <v>2016</v>
      </c>
      <c r="T2" s="1">
        <v>2017</v>
      </c>
    </row>
    <row r="3" spans="1:20">
      <c r="D3" s="1" t="s">
        <v>76</v>
      </c>
    </row>
    <row r="4" spans="1:20">
      <c r="D4" s="1" t="s">
        <v>2</v>
      </c>
      <c r="E4" s="2" t="s">
        <v>61</v>
      </c>
    </row>
    <row r="5" spans="1:20">
      <c r="A5" s="1">
        <v>1</v>
      </c>
      <c r="B5" s="1">
        <v>4</v>
      </c>
      <c r="C5" s="1">
        <v>1</v>
      </c>
      <c r="D5" s="1" t="s">
        <v>3</v>
      </c>
      <c r="E5" s="1" t="s">
        <v>4</v>
      </c>
      <c r="F5" s="3">
        <v>0.19169230769230769</v>
      </c>
      <c r="G5" s="3">
        <v>5.1931034482758626E-2</v>
      </c>
      <c r="H5" s="3">
        <v>7.8E-2</v>
      </c>
      <c r="I5" s="3">
        <v>7.7794117647058805E-2</v>
      </c>
      <c r="J5" s="3">
        <v>7.640000000000001E-2</v>
      </c>
      <c r="K5" s="3">
        <v>1.7777777777777778E-2</v>
      </c>
      <c r="L5" s="3">
        <v>4.0882352941176474E-2</v>
      </c>
      <c r="M5" s="3">
        <v>6.1705882352941173E-2</v>
      </c>
      <c r="N5" s="3">
        <v>3.5823529411764712E-2</v>
      </c>
      <c r="O5" s="3">
        <v>0.14435224143568598</v>
      </c>
      <c r="P5" s="3">
        <v>6.0600000000000015E-2</v>
      </c>
      <c r="Q5" s="3">
        <v>3.3518518518518517E-2</v>
      </c>
      <c r="R5" s="3">
        <v>4.4166666666666674E-2</v>
      </c>
      <c r="S5" s="3">
        <v>6.6111111111111107E-2</v>
      </c>
      <c r="T5" s="3">
        <v>1.8364565530840531E-2</v>
      </c>
    </row>
    <row r="6" spans="1:20">
      <c r="A6" s="1">
        <v>2</v>
      </c>
      <c r="B6" s="1">
        <v>4</v>
      </c>
      <c r="C6" s="1">
        <v>2</v>
      </c>
      <c r="D6" s="1" t="s">
        <v>5</v>
      </c>
      <c r="E6" s="1" t="s">
        <v>4</v>
      </c>
      <c r="F6" s="3">
        <v>0.20161538461538461</v>
      </c>
      <c r="G6" s="3">
        <v>0.20389655172413798</v>
      </c>
      <c r="H6" s="3">
        <v>0.10869444444444445</v>
      </c>
      <c r="I6" s="3">
        <v>7.8647058823529417E-2</v>
      </c>
      <c r="J6" s="3">
        <v>9.279999999999998E-2</v>
      </c>
      <c r="K6" s="3">
        <v>0.17847222222222225</v>
      </c>
      <c r="L6" s="3">
        <v>0.1385294117647059</v>
      </c>
      <c r="M6" s="3">
        <v>5.7176470588235308E-2</v>
      </c>
      <c r="N6" s="3">
        <v>9.8823529411764699E-2</v>
      </c>
      <c r="O6" s="3">
        <v>6.6044626559880804E-2</v>
      </c>
      <c r="P6" s="3">
        <v>0.13428571428571431</v>
      </c>
      <c r="Q6" s="3">
        <v>3.5925925925925931E-2</v>
      </c>
      <c r="R6" s="3">
        <v>0.18493464052777778</v>
      </c>
      <c r="S6" s="3">
        <v>7.1944444444444464E-2</v>
      </c>
      <c r="T6" s="3">
        <v>0.14858082611855961</v>
      </c>
    </row>
    <row r="7" spans="1:20">
      <c r="A7" s="1">
        <v>3</v>
      </c>
      <c r="B7" s="1">
        <v>4</v>
      </c>
      <c r="C7" s="1">
        <v>3</v>
      </c>
      <c r="D7" s="1" t="s">
        <v>6</v>
      </c>
      <c r="E7" s="1" t="s">
        <v>7</v>
      </c>
      <c r="F7" s="3">
        <v>8.1538461538461546E-2</v>
      </c>
      <c r="G7" s="3">
        <v>0.22775862068965519</v>
      </c>
      <c r="H7" s="3">
        <v>0.23758333333333337</v>
      </c>
      <c r="I7" s="3">
        <v>0.14808823529411766</v>
      </c>
      <c r="J7" s="3">
        <v>0.1004</v>
      </c>
      <c r="K7" s="3">
        <v>6.3888888888888884E-2</v>
      </c>
      <c r="L7" s="3">
        <v>7.8823529411764695E-2</v>
      </c>
      <c r="M7" s="3">
        <v>0.14617647058823532</v>
      </c>
      <c r="N7" s="3">
        <v>8.8676470588235287E-2</v>
      </c>
      <c r="O7" s="3">
        <v>4.2799999999999998E-2</v>
      </c>
      <c r="P7" s="3">
        <v>0.22948571428571429</v>
      </c>
      <c r="Q7" s="3">
        <v>4.3703703703703703E-2</v>
      </c>
      <c r="R7" s="3">
        <v>8.1944444444444445E-2</v>
      </c>
      <c r="S7" s="3">
        <v>0.13444444444444448</v>
      </c>
      <c r="T7" s="3">
        <v>0.15547474366563971</v>
      </c>
    </row>
    <row r="8" spans="1:20">
      <c r="A8" s="1">
        <v>4</v>
      </c>
      <c r="B8" s="1">
        <v>4</v>
      </c>
      <c r="C8" s="1">
        <v>4</v>
      </c>
      <c r="D8" s="1" t="s">
        <v>8</v>
      </c>
      <c r="E8" s="1" t="s">
        <v>9</v>
      </c>
      <c r="F8" s="3">
        <v>1.3076923076923078E-2</v>
      </c>
      <c r="G8" s="3">
        <v>2.0896551724137929E-2</v>
      </c>
      <c r="H8" s="3">
        <v>1.8055555555555557E-2</v>
      </c>
      <c r="I8" s="3">
        <v>1.1176470588235295E-2</v>
      </c>
      <c r="J8" s="3">
        <v>0.17280000000000001</v>
      </c>
      <c r="K8" s="3">
        <v>4.2777777777777776E-2</v>
      </c>
      <c r="L8" s="3">
        <v>9.7058823529411767E-2</v>
      </c>
      <c r="M8" s="3">
        <v>5.7941176470588239E-2</v>
      </c>
      <c r="N8" s="3">
        <v>4.4117647058823529E-3</v>
      </c>
      <c r="O8" s="3"/>
      <c r="P8" s="3">
        <v>0.01</v>
      </c>
      <c r="Q8" s="3">
        <v>3.7037037037037035E-2</v>
      </c>
      <c r="R8" s="3"/>
      <c r="S8" s="3">
        <v>0.27722222222222226</v>
      </c>
      <c r="T8" s="3">
        <v>7.9885249882051534E-2</v>
      </c>
    </row>
    <row r="9" spans="1:20">
      <c r="A9" s="1">
        <v>5</v>
      </c>
      <c r="B9" s="1">
        <v>4</v>
      </c>
      <c r="C9" s="1">
        <v>5</v>
      </c>
      <c r="D9" s="1" t="s">
        <v>10</v>
      </c>
      <c r="E9" s="1" t="s">
        <v>11</v>
      </c>
      <c r="F9" s="3">
        <v>0.51607692307692288</v>
      </c>
      <c r="G9" s="3">
        <v>0.41682758620689653</v>
      </c>
      <c r="H9" s="3">
        <v>0.39969444444444446</v>
      </c>
      <c r="I9" s="3">
        <v>0.16385294117647059</v>
      </c>
      <c r="J9" s="3">
        <v>0.59043999999999996</v>
      </c>
      <c r="K9" s="3">
        <v>0.65847222222222224</v>
      </c>
      <c r="L9" s="3">
        <v>0.12132352941176471</v>
      </c>
      <c r="M9" s="3">
        <v>0.22435294117647053</v>
      </c>
      <c r="N9" s="3">
        <v>0.21923529411764703</v>
      </c>
      <c r="O9" s="3">
        <v>0.43557994644032405</v>
      </c>
      <c r="P9" s="3">
        <v>0.3832890474238474</v>
      </c>
      <c r="Q9" s="3">
        <v>0.19329854201985888</v>
      </c>
      <c r="R9" s="3">
        <v>0.44321364772222199</v>
      </c>
      <c r="S9" s="3">
        <v>0.38305555555555559</v>
      </c>
      <c r="T9" s="3">
        <v>1.2934740353214691</v>
      </c>
    </row>
    <row r="10" spans="1:20">
      <c r="A10" s="1">
        <v>6</v>
      </c>
      <c r="C10" s="1">
        <v>6</v>
      </c>
      <c r="D10" s="1" t="s">
        <v>12</v>
      </c>
      <c r="E10" s="1" t="s">
        <v>13</v>
      </c>
      <c r="F10" s="3">
        <v>2.8346153846153847E-2</v>
      </c>
      <c r="G10" s="3">
        <v>4.913793103448276E-2</v>
      </c>
      <c r="H10" s="3">
        <v>1.1805555555555555E-2</v>
      </c>
      <c r="I10" s="3"/>
      <c r="J10" s="3">
        <v>9.3199999999999991E-2</v>
      </c>
      <c r="K10" s="3">
        <v>5.5555555555555558E-3</v>
      </c>
      <c r="L10" s="3">
        <v>5.6764705882352946E-2</v>
      </c>
      <c r="M10" s="3">
        <v>0.14411764705882357</v>
      </c>
      <c r="N10" s="3">
        <v>2.8970588235294113E-2</v>
      </c>
      <c r="O10" s="3">
        <v>2.5415967165364754E-2</v>
      </c>
      <c r="P10" s="3">
        <v>2.7314285714285715E-2</v>
      </c>
      <c r="Q10" s="3">
        <v>3.0555555555555555E-2</v>
      </c>
      <c r="R10" s="3">
        <v>1.3055555555555556E-2</v>
      </c>
      <c r="S10" s="3">
        <v>0.2068425076388889</v>
      </c>
      <c r="T10" s="3">
        <v>6.3313566808100422E-2</v>
      </c>
    </row>
    <row r="11" spans="1:20">
      <c r="A11" s="1">
        <v>7</v>
      </c>
      <c r="B11" s="1">
        <v>4</v>
      </c>
      <c r="C11" s="1">
        <v>7</v>
      </c>
      <c r="D11" s="1" t="s">
        <v>14</v>
      </c>
      <c r="E11" s="1" t="s">
        <v>13</v>
      </c>
      <c r="F11" s="3"/>
      <c r="G11" s="3">
        <v>2.206896551724138E-3</v>
      </c>
      <c r="H11" s="3">
        <v>1.6111111111111111E-2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3.9267364872998679E-2</v>
      </c>
    </row>
    <row r="12" spans="1:20">
      <c r="A12" s="1">
        <v>8</v>
      </c>
      <c r="B12" s="1">
        <v>4</v>
      </c>
      <c r="C12" s="1">
        <v>8</v>
      </c>
      <c r="D12" s="1" t="s">
        <v>15</v>
      </c>
      <c r="E12" s="1" t="s">
        <v>9</v>
      </c>
      <c r="F12" s="3"/>
      <c r="G12" s="3"/>
      <c r="H12" s="3"/>
      <c r="I12" s="3">
        <v>1.4705882352941176E-3</v>
      </c>
      <c r="J12" s="3"/>
      <c r="K12" s="3">
        <v>6.9444444444444441E-3</v>
      </c>
      <c r="L12" s="3">
        <v>3.529411764705882E-3</v>
      </c>
      <c r="M12" s="3">
        <v>3.529411764705882E-3</v>
      </c>
      <c r="N12" s="3"/>
      <c r="O12" s="3">
        <v>8.2857142857142851E-3</v>
      </c>
      <c r="P12" s="3">
        <v>2E-3</v>
      </c>
      <c r="Q12" s="3"/>
      <c r="R12" s="3">
        <v>3.3333333333333331E-3</v>
      </c>
      <c r="S12" s="3">
        <v>5.5555555555555558E-3</v>
      </c>
      <c r="T12" s="3">
        <v>6.1259895414132716E-2</v>
      </c>
    </row>
    <row r="13" spans="1:20">
      <c r="A13" s="1">
        <v>9</v>
      </c>
      <c r="B13" s="1">
        <v>1</v>
      </c>
      <c r="C13" s="1">
        <v>9</v>
      </c>
      <c r="D13" s="1" t="s">
        <v>16</v>
      </c>
      <c r="E13" s="1" t="s">
        <v>17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1">
        <v>10</v>
      </c>
      <c r="B14" s="1">
        <v>4</v>
      </c>
      <c r="C14" s="1">
        <v>10</v>
      </c>
      <c r="D14" s="1" t="s">
        <v>18</v>
      </c>
      <c r="E14" s="1" t="s">
        <v>19</v>
      </c>
      <c r="F14" s="3">
        <v>0.37734615384615405</v>
      </c>
      <c r="G14" s="3">
        <v>0.1592068965517241</v>
      </c>
      <c r="H14" s="3">
        <v>0.38644444444444431</v>
      </c>
      <c r="I14" s="3">
        <v>0.11426470588235293</v>
      </c>
      <c r="J14" s="3">
        <v>0.17779999999999993</v>
      </c>
      <c r="K14" s="3">
        <v>8.2222222222222238E-2</v>
      </c>
      <c r="L14" s="3">
        <v>0.1552941176470588</v>
      </c>
      <c r="M14" s="3">
        <v>0.53608823529411753</v>
      </c>
      <c r="N14" s="3">
        <v>5.5874996845585091E-2</v>
      </c>
      <c r="O14" s="3">
        <v>0.38464287072890213</v>
      </c>
      <c r="P14" s="3">
        <v>0.76099700041816365</v>
      </c>
      <c r="Q14" s="3">
        <v>0.23062857693419664</v>
      </c>
      <c r="R14" s="3">
        <v>0.18865158111111116</v>
      </c>
      <c r="S14" s="3">
        <v>0.11027777777777777</v>
      </c>
      <c r="T14" s="3">
        <v>0.129081968745416</v>
      </c>
    </row>
    <row r="15" spans="1:20">
      <c r="A15" s="1">
        <v>11</v>
      </c>
      <c r="B15" s="1">
        <v>1</v>
      </c>
      <c r="C15" s="1">
        <v>11</v>
      </c>
      <c r="D15" s="1" t="s">
        <v>20</v>
      </c>
      <c r="E15" s="1" t="s">
        <v>21</v>
      </c>
      <c r="F15" s="3">
        <v>1.5000000000000001E-2</v>
      </c>
      <c r="G15" s="3">
        <v>1.5172413793103448E-2</v>
      </c>
      <c r="H15" s="3">
        <v>1.3888888888888889E-3</v>
      </c>
      <c r="I15" s="3">
        <v>5.0000000000000001E-3</v>
      </c>
      <c r="J15" s="3">
        <v>8.3999999999999995E-3</v>
      </c>
      <c r="K15" s="3">
        <v>5.5555555555555552E-2</v>
      </c>
      <c r="L15" s="3"/>
      <c r="M15" s="3"/>
      <c r="N15" s="3">
        <v>1.4705882352941176E-3</v>
      </c>
      <c r="O15" s="3"/>
      <c r="P15" s="3"/>
      <c r="Q15" s="3"/>
      <c r="R15" s="3"/>
      <c r="S15" s="3"/>
      <c r="T15" s="3">
        <v>3.3146027252319876E-3</v>
      </c>
    </row>
    <row r="16" spans="1:20">
      <c r="A16" s="1">
        <v>12</v>
      </c>
      <c r="B16" s="1">
        <v>1</v>
      </c>
      <c r="C16" s="1">
        <v>12</v>
      </c>
      <c r="D16" s="1" t="s">
        <v>22</v>
      </c>
      <c r="E16" s="1" t="s">
        <v>23</v>
      </c>
      <c r="F16" s="3">
        <v>0.58526923076923054</v>
      </c>
      <c r="G16" s="3">
        <v>0.5758965517241379</v>
      </c>
      <c r="H16" s="3">
        <v>0.63977777777777778</v>
      </c>
      <c r="I16" s="3">
        <v>0.81361764705882356</v>
      </c>
      <c r="J16" s="3">
        <v>0.56619999999999993</v>
      </c>
      <c r="K16" s="3">
        <v>0.94333333333333336</v>
      </c>
      <c r="L16" s="3">
        <v>0.7031764705882354</v>
      </c>
      <c r="M16" s="3">
        <v>0.49729411764705866</v>
      </c>
      <c r="N16" s="3">
        <v>0.28373529411764703</v>
      </c>
      <c r="O16" s="3">
        <v>0.52478233273185104</v>
      </c>
      <c r="P16" s="3">
        <v>0.78327444750681507</v>
      </c>
      <c r="Q16" s="3">
        <v>0.83599999999999997</v>
      </c>
      <c r="R16" s="3">
        <v>1.4417953929444445</v>
      </c>
      <c r="S16" s="3">
        <v>0.83392788444444443</v>
      </c>
      <c r="T16" s="3">
        <v>1.0784005750848773</v>
      </c>
    </row>
    <row r="17" spans="1:20">
      <c r="A17" s="1">
        <v>13</v>
      </c>
      <c r="B17" s="1">
        <v>1</v>
      </c>
      <c r="C17" s="1">
        <v>13</v>
      </c>
      <c r="D17" s="1" t="s">
        <v>24</v>
      </c>
      <c r="E17" s="1" t="s">
        <v>25</v>
      </c>
      <c r="F17" s="3">
        <v>1.8202307692307695</v>
      </c>
      <c r="G17" s="3">
        <v>4.6148965517241365</v>
      </c>
      <c r="H17" s="3">
        <v>5.6585277777777785</v>
      </c>
      <c r="I17" s="3">
        <v>3.3888823529411765</v>
      </c>
      <c r="J17" s="3">
        <v>1.9088799999999997</v>
      </c>
      <c r="K17" s="3">
        <v>5.7086666666666686</v>
      </c>
      <c r="L17" s="3">
        <v>5.1320294117647061</v>
      </c>
      <c r="M17" s="3">
        <v>3.041735294117649</v>
      </c>
      <c r="N17" s="3">
        <v>3.6302205250890109</v>
      </c>
      <c r="O17" s="3">
        <v>4.4848517512282644</v>
      </c>
      <c r="P17" s="3">
        <v>3.8091060931175442</v>
      </c>
      <c r="Q17" s="3">
        <v>6.4985347993550766</v>
      </c>
      <c r="R17" s="3">
        <v>5.6040848071388867</v>
      </c>
      <c r="S17" s="3">
        <v>1.8854278648888889</v>
      </c>
      <c r="T17" s="3">
        <v>2.8586613547310553</v>
      </c>
    </row>
    <row r="18" spans="1:20">
      <c r="A18" s="1">
        <v>14</v>
      </c>
      <c r="B18" s="1">
        <v>4</v>
      </c>
      <c r="C18" s="1">
        <v>14</v>
      </c>
      <c r="D18" s="1" t="s">
        <v>26</v>
      </c>
      <c r="E18" s="1" t="s">
        <v>27</v>
      </c>
      <c r="F18" s="3">
        <v>0.1210769230769231</v>
      </c>
      <c r="G18" s="3">
        <v>7.3586206896551737E-2</v>
      </c>
      <c r="H18" s="3">
        <v>9.7472222222222238E-2</v>
      </c>
      <c r="I18" s="3">
        <v>0.1725294117647059</v>
      </c>
      <c r="J18" s="3">
        <v>8.8000000000000009E-2</v>
      </c>
      <c r="K18" s="3">
        <v>6.1916666666666668E-2</v>
      </c>
      <c r="L18" s="3">
        <v>6.1911764705882354E-2</v>
      </c>
      <c r="M18" s="3">
        <v>0.14588235294117646</v>
      </c>
      <c r="N18" s="3">
        <v>0.19011764705882353</v>
      </c>
      <c r="O18" s="3">
        <v>0.28091385403691388</v>
      </c>
      <c r="P18" s="3">
        <v>0.18988821946350676</v>
      </c>
      <c r="Q18" s="3">
        <v>6.4075787391938588E-2</v>
      </c>
      <c r="R18" s="3">
        <v>0.10757219774999999</v>
      </c>
      <c r="S18" s="3">
        <v>8.1111111111111106E-2</v>
      </c>
      <c r="T18" s="3">
        <v>7.9609274090050655E-2</v>
      </c>
    </row>
    <row r="19" spans="1:20">
      <c r="A19" s="1">
        <v>15</v>
      </c>
      <c r="B19" s="1">
        <v>1</v>
      </c>
      <c r="C19" s="1">
        <v>15</v>
      </c>
      <c r="D19" s="1" t="s">
        <v>28</v>
      </c>
      <c r="E19" s="1" t="s">
        <v>29</v>
      </c>
      <c r="F19" s="3">
        <v>0.21484615384615385</v>
      </c>
      <c r="G19" s="3">
        <v>6.7068965517241383E-2</v>
      </c>
      <c r="H19" s="3">
        <v>4.6722222222222221E-2</v>
      </c>
      <c r="I19" s="3">
        <v>0.15602941176470586</v>
      </c>
      <c r="J19" s="3">
        <v>0.23620000000000002</v>
      </c>
      <c r="K19" s="3">
        <v>0.18905555555555556</v>
      </c>
      <c r="L19" s="3">
        <v>2.2647058823529412E-2</v>
      </c>
      <c r="M19" s="3">
        <v>0.20258823529411762</v>
      </c>
      <c r="N19" s="3">
        <v>2.3176470588235295E-2</v>
      </c>
      <c r="O19" s="3">
        <v>4.3428571428571427E-2</v>
      </c>
      <c r="P19" s="3">
        <v>0.25854908325893344</v>
      </c>
      <c r="Q19" s="3">
        <v>0.16383122643601686</v>
      </c>
      <c r="R19" s="3">
        <v>0.28356541880555558</v>
      </c>
      <c r="S19" s="3">
        <v>0.70157284238888884</v>
      </c>
      <c r="T19" s="3">
        <v>0.19123145618717557</v>
      </c>
    </row>
    <row r="20" spans="1:20">
      <c r="A20" s="1">
        <v>16</v>
      </c>
      <c r="B20" s="1">
        <v>1</v>
      </c>
      <c r="C20" s="1">
        <v>16</v>
      </c>
      <c r="D20" s="1" t="s">
        <v>30</v>
      </c>
      <c r="E20" s="1" t="s">
        <v>30</v>
      </c>
      <c r="F20" s="3"/>
      <c r="G20" s="3">
        <v>2.7586206896551726E-3</v>
      </c>
      <c r="H20" s="3">
        <v>2.7777777777777778E-4</v>
      </c>
      <c r="I20" s="3">
        <v>5.8823529411764712E-4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1">
        <v>17</v>
      </c>
      <c r="B21" s="1">
        <v>1</v>
      </c>
      <c r="C21" s="1">
        <v>17</v>
      </c>
      <c r="D21" s="1" t="s">
        <v>31</v>
      </c>
      <c r="E21" s="1" t="s">
        <v>31</v>
      </c>
      <c r="F21" s="3">
        <v>2.2481153846153843</v>
      </c>
      <c r="G21" s="3">
        <v>1.0376896551724137</v>
      </c>
      <c r="H21" s="3">
        <v>0.7036944444444444</v>
      </c>
      <c r="I21" s="3">
        <v>0.67105882352941171</v>
      </c>
      <c r="J21" s="3">
        <v>0.94479999999999964</v>
      </c>
      <c r="K21" s="3">
        <v>0.47261111111111109</v>
      </c>
      <c r="L21" s="3">
        <v>0.55938235294117644</v>
      </c>
      <c r="M21" s="3">
        <v>1.8360588235294113</v>
      </c>
      <c r="N21" s="3">
        <v>2.0622352941176474</v>
      </c>
      <c r="O21" s="3">
        <v>0.47116513921306546</v>
      </c>
      <c r="P21" s="3">
        <v>0.20900000000000002</v>
      </c>
      <c r="Q21" s="3">
        <v>0.54884993378718161</v>
      </c>
      <c r="R21" s="3">
        <v>0.28899999999999992</v>
      </c>
      <c r="S21" s="3">
        <v>0.20750000000000002</v>
      </c>
      <c r="T21" s="3">
        <v>0.54199308580281391</v>
      </c>
    </row>
    <row r="22" spans="1:20">
      <c r="A22" s="1">
        <v>18</v>
      </c>
      <c r="C22" s="1">
        <v>18</v>
      </c>
      <c r="D22" s="1" t="s">
        <v>32</v>
      </c>
      <c r="E22" s="1" t="s">
        <v>33</v>
      </c>
      <c r="F22" s="3"/>
      <c r="G22" s="3"/>
      <c r="H22" s="3"/>
      <c r="I22" s="3"/>
      <c r="J22" s="3"/>
      <c r="K22" s="3"/>
      <c r="L22" s="3">
        <v>5.8823529411764712E-4</v>
      </c>
      <c r="M22" s="3"/>
      <c r="N22" s="3"/>
      <c r="O22" s="3"/>
      <c r="P22" s="3"/>
      <c r="Q22" s="3"/>
      <c r="R22" s="3">
        <v>1.1111111111111111E-3</v>
      </c>
      <c r="S22" s="3"/>
      <c r="T22" s="3"/>
    </row>
    <row r="23" spans="1:20">
      <c r="A23" s="1">
        <v>19</v>
      </c>
      <c r="B23" s="1">
        <v>1</v>
      </c>
      <c r="C23" s="1">
        <v>19</v>
      </c>
      <c r="D23" s="1" t="s">
        <v>34</v>
      </c>
      <c r="E23" s="1" t="s">
        <v>35</v>
      </c>
      <c r="F23" s="3">
        <v>1.5258846153846155</v>
      </c>
      <c r="G23" s="3">
        <v>1.0720689655172415</v>
      </c>
      <c r="H23" s="3">
        <v>1.2316388888888885</v>
      </c>
      <c r="I23" s="3">
        <v>1.1090764705882359</v>
      </c>
      <c r="J23" s="3">
        <v>0.93159999999999965</v>
      </c>
      <c r="K23" s="3">
        <v>2.5632777777777775</v>
      </c>
      <c r="L23" s="3">
        <v>1.8742352941176468</v>
      </c>
      <c r="M23" s="3">
        <v>1.1405588235294115</v>
      </c>
      <c r="N23" s="3">
        <v>0.65568240584882254</v>
      </c>
      <c r="O23" s="3">
        <v>3.6385759508523954</v>
      </c>
      <c r="P23" s="3">
        <v>1.9363247381221091</v>
      </c>
      <c r="Q23" s="3">
        <v>3.0964172735463227</v>
      </c>
      <c r="R23" s="3">
        <v>2.3316100368333337</v>
      </c>
      <c r="S23" s="3">
        <v>0.66682794086111097</v>
      </c>
      <c r="T23" s="3">
        <v>1.027892539749361</v>
      </c>
    </row>
    <row r="24" spans="1:20">
      <c r="A24" s="1">
        <v>20</v>
      </c>
      <c r="B24" s="1">
        <v>1</v>
      </c>
      <c r="C24" s="1">
        <v>20</v>
      </c>
      <c r="D24" s="1" t="s">
        <v>36</v>
      </c>
      <c r="E24" s="1" t="s">
        <v>37</v>
      </c>
      <c r="F24" s="3">
        <v>0.20461538461538462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1">
        <v>21</v>
      </c>
      <c r="B25" s="1">
        <v>4</v>
      </c>
      <c r="C25" s="1">
        <v>21</v>
      </c>
      <c r="D25" s="1" t="s">
        <v>38</v>
      </c>
      <c r="E25" s="1" t="s">
        <v>38</v>
      </c>
      <c r="F25" s="3">
        <v>5.4230769230769228E-2</v>
      </c>
      <c r="G25" s="3">
        <v>1.4827586206896552E-2</v>
      </c>
      <c r="H25" s="3">
        <v>1.1111111111111112E-2</v>
      </c>
      <c r="I25" s="3">
        <v>0.1123529411764706</v>
      </c>
      <c r="J25" s="3">
        <v>2.7799999999999998E-2</v>
      </c>
      <c r="K25" s="3"/>
      <c r="L25" s="3">
        <v>5.5882352941176466E-2</v>
      </c>
      <c r="M25" s="3">
        <v>8.2352941176470594E-3</v>
      </c>
      <c r="N25" s="3">
        <v>4.4117647058823529E-3</v>
      </c>
      <c r="O25" s="3">
        <v>7.845714285714285E-2</v>
      </c>
      <c r="P25" s="3">
        <v>0.02</v>
      </c>
      <c r="Q25" s="3"/>
      <c r="R25" s="3"/>
      <c r="S25" s="3">
        <v>0.21561111111111106</v>
      </c>
      <c r="T25" s="3">
        <v>0.20846126386614294</v>
      </c>
    </row>
    <row r="26" spans="1:20">
      <c r="A26" s="1">
        <v>22</v>
      </c>
      <c r="B26" s="1">
        <v>4</v>
      </c>
      <c r="C26" s="1">
        <v>22</v>
      </c>
      <c r="D26" s="1" t="s">
        <v>39</v>
      </c>
      <c r="E26" s="1" t="s">
        <v>38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1">
        <v>23</v>
      </c>
      <c r="B27" s="1">
        <v>4</v>
      </c>
      <c r="C27" s="1">
        <v>23</v>
      </c>
      <c r="D27" s="1" t="s">
        <v>40</v>
      </c>
      <c r="E27" s="1" t="s">
        <v>40</v>
      </c>
      <c r="F27" s="3"/>
      <c r="G27" s="3"/>
      <c r="H27" s="3"/>
      <c r="I27" s="3">
        <v>7.3529411764705885E-2</v>
      </c>
      <c r="J27" s="3"/>
      <c r="K27" s="3">
        <v>4.7222222222222221E-2</v>
      </c>
      <c r="L27" s="3"/>
      <c r="M27" s="3">
        <v>4.9999999999999996E-2</v>
      </c>
      <c r="N27" s="3">
        <v>5.4411764705882354E-2</v>
      </c>
      <c r="O27" s="3">
        <v>0.2634285714285714</v>
      </c>
      <c r="P27" s="3">
        <v>6.9400000000000003E-2</v>
      </c>
      <c r="Q27" s="3"/>
      <c r="R27" s="3">
        <v>4.7222222222222221E-2</v>
      </c>
      <c r="S27" s="3">
        <v>0.14166666666666666</v>
      </c>
      <c r="T27" s="3">
        <v>9.0881201356061689E-2</v>
      </c>
    </row>
    <row r="28" spans="1:20">
      <c r="A28" s="1">
        <v>24</v>
      </c>
      <c r="B28" s="1">
        <v>1</v>
      </c>
      <c r="C28" s="1">
        <v>24</v>
      </c>
      <c r="D28" s="1" t="s">
        <v>41</v>
      </c>
      <c r="E28" s="1" t="s">
        <v>23</v>
      </c>
      <c r="F28" s="3">
        <v>0.33569230769230773</v>
      </c>
      <c r="G28" s="3">
        <v>0.23434482758620695</v>
      </c>
      <c r="H28" s="3">
        <v>0.53894444444444445</v>
      </c>
      <c r="I28" s="3">
        <v>0.38038235294117634</v>
      </c>
      <c r="J28" s="3">
        <v>0.17300000000000001</v>
      </c>
      <c r="K28" s="3">
        <v>0.24111111111111105</v>
      </c>
      <c r="L28" s="3">
        <v>0.14058823529411765</v>
      </c>
      <c r="M28" s="3">
        <v>0.21955882352941175</v>
      </c>
      <c r="N28" s="3">
        <v>5.7452642073778669E-2</v>
      </c>
      <c r="O28" s="3">
        <v>1.7533990634657852</v>
      </c>
      <c r="P28" s="3">
        <v>0.19391028208863553</v>
      </c>
      <c r="Q28" s="3">
        <v>0.49349992271110532</v>
      </c>
      <c r="R28" s="3">
        <v>1.0559929348333335</v>
      </c>
      <c r="S28" s="3">
        <v>9.3204233638888898E-2</v>
      </c>
      <c r="T28" s="3"/>
    </row>
    <row r="29" spans="1:20">
      <c r="A29" s="1">
        <v>25</v>
      </c>
      <c r="B29" s="1">
        <v>1</v>
      </c>
      <c r="C29" s="1">
        <v>25</v>
      </c>
      <c r="D29" s="1" t="s">
        <v>42</v>
      </c>
      <c r="E29" s="1" t="s">
        <v>27</v>
      </c>
      <c r="F29" s="3">
        <v>0.10315384615384615</v>
      </c>
      <c r="G29" s="3"/>
      <c r="H29" s="3"/>
      <c r="I29" s="3"/>
      <c r="J29" s="3"/>
      <c r="K29" s="3"/>
      <c r="L29" s="3">
        <v>5.5882352941176473E-3</v>
      </c>
      <c r="M29" s="3">
        <v>4.7058823529411769E-3</v>
      </c>
      <c r="N29" s="3">
        <v>6.029411764705883E-3</v>
      </c>
      <c r="O29" s="3">
        <v>1.1714285714285715E-2</v>
      </c>
      <c r="P29" s="3">
        <v>9.6093717603151566E-3</v>
      </c>
      <c r="Q29" s="3">
        <v>2.2222222222222222E-3</v>
      </c>
      <c r="R29" s="3">
        <v>3.2222222222222228E-2</v>
      </c>
      <c r="S29" s="3">
        <v>1.3055555555555555E-2</v>
      </c>
      <c r="T29" s="3">
        <v>0.11247034642166802</v>
      </c>
    </row>
    <row r="30" spans="1:20">
      <c r="A30" s="1">
        <v>26</v>
      </c>
      <c r="B30" s="1">
        <v>1</v>
      </c>
      <c r="C30" s="1">
        <v>26</v>
      </c>
      <c r="D30" s="1" t="s">
        <v>43</v>
      </c>
      <c r="E30" s="1" t="s">
        <v>27</v>
      </c>
      <c r="F30" s="3">
        <v>2.3461538461538461E-2</v>
      </c>
      <c r="G30" s="3">
        <v>2.413793103448276E-3</v>
      </c>
      <c r="H30" s="3">
        <v>3.4444444444444444E-2</v>
      </c>
      <c r="I30" s="3">
        <v>0.10882352941176471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1">
        <v>27</v>
      </c>
      <c r="B31" s="1">
        <v>1</v>
      </c>
      <c r="C31" s="1">
        <v>27</v>
      </c>
      <c r="D31" s="1" t="s">
        <v>44</v>
      </c>
      <c r="E31" s="1" t="s">
        <v>19</v>
      </c>
      <c r="F31" s="3">
        <v>0.17373076923076922</v>
      </c>
      <c r="G31" s="3">
        <v>6.3724137931034472E-2</v>
      </c>
      <c r="H31" s="3">
        <v>0.13158333333333333</v>
      </c>
      <c r="I31" s="3">
        <v>0.14811764705882352</v>
      </c>
      <c r="J31" s="3">
        <v>0.1426</v>
      </c>
      <c r="K31" s="3">
        <v>0.63000000000000034</v>
      </c>
      <c r="L31" s="3">
        <v>0.79294117647058826</v>
      </c>
      <c r="M31" s="3">
        <v>9.5176470588235293E-2</v>
      </c>
      <c r="N31" s="3">
        <v>0.15088235294117647</v>
      </c>
      <c r="O31" s="3">
        <v>0.38997781736135845</v>
      </c>
      <c r="P31" s="3">
        <v>0.41085714285714287</v>
      </c>
      <c r="Q31" s="3">
        <v>0.38092592592592578</v>
      </c>
      <c r="R31" s="3">
        <v>0.68329317269444445</v>
      </c>
      <c r="S31" s="3">
        <v>0.25416666666666665</v>
      </c>
      <c r="T31" s="3">
        <v>0.19048141419714726</v>
      </c>
    </row>
    <row r="32" spans="1:20">
      <c r="A32" s="1">
        <v>28</v>
      </c>
      <c r="B32" s="1">
        <v>1</v>
      </c>
      <c r="C32" s="1">
        <v>28</v>
      </c>
      <c r="D32" s="1" t="s">
        <v>45</v>
      </c>
      <c r="E32" s="1" t="s">
        <v>19</v>
      </c>
      <c r="F32" s="3">
        <v>4.6153846153846149E-3</v>
      </c>
      <c r="G32" s="3">
        <v>2.6206896551724139E-2</v>
      </c>
      <c r="H32" s="3">
        <v>4.2222222222222223E-2</v>
      </c>
      <c r="I32" s="3">
        <v>7.3529411764705885E-2</v>
      </c>
      <c r="J32" s="3">
        <v>8.7799999999999989E-2</v>
      </c>
      <c r="K32" s="3">
        <v>7.2222222222222228E-3</v>
      </c>
      <c r="L32" s="3">
        <v>1.7647058823529412E-2</v>
      </c>
      <c r="M32" s="3">
        <v>3.441176470588235E-2</v>
      </c>
      <c r="N32" s="3">
        <v>2.7058823529411767E-2</v>
      </c>
      <c r="O32" s="3"/>
      <c r="P32" s="3">
        <v>7.3999999999999996E-2</v>
      </c>
      <c r="Q32" s="3">
        <v>4.2407407407407408E-2</v>
      </c>
      <c r="R32" s="3">
        <v>5.8611111111111121E-2</v>
      </c>
      <c r="S32" s="3">
        <v>1.6666666666666666E-2</v>
      </c>
      <c r="T32" s="3">
        <v>0.18008000331499596</v>
      </c>
    </row>
    <row r="33" spans="1:20">
      <c r="A33" s="1">
        <v>29</v>
      </c>
      <c r="B33" s="1">
        <v>1</v>
      </c>
      <c r="C33" s="1">
        <v>29</v>
      </c>
      <c r="D33" s="1" t="s">
        <v>46</v>
      </c>
      <c r="E33" s="1" t="s">
        <v>30</v>
      </c>
      <c r="F33" s="3"/>
      <c r="G33" s="3"/>
      <c r="H33" s="3"/>
      <c r="I33" s="3"/>
      <c r="J33" s="3">
        <v>4.1999999999999997E-3</v>
      </c>
      <c r="K33" s="3"/>
      <c r="L33" s="3"/>
      <c r="M33" s="3">
        <v>2.0588235294117649E-3</v>
      </c>
      <c r="N33" s="3"/>
      <c r="O33" s="3">
        <v>3.4285714285714284E-3</v>
      </c>
      <c r="P33" s="3">
        <v>5.7142857142857141E-2</v>
      </c>
      <c r="Q33" s="3">
        <v>3.9629629629629626E-2</v>
      </c>
      <c r="R33" s="3"/>
      <c r="S33" s="3">
        <v>0.32777777777777778</v>
      </c>
      <c r="T33" s="3">
        <v>0.16729650601278526</v>
      </c>
    </row>
    <row r="34" spans="1:20">
      <c r="A34" s="1">
        <v>30</v>
      </c>
      <c r="B34" s="1">
        <v>1</v>
      </c>
      <c r="C34" s="1">
        <v>30</v>
      </c>
      <c r="D34" s="1" t="s">
        <v>47</v>
      </c>
      <c r="E34" s="1" t="s">
        <v>29</v>
      </c>
      <c r="F34" s="3">
        <v>1.5769230769230768E-2</v>
      </c>
      <c r="G34" s="3">
        <v>4.9999999999999992E-3</v>
      </c>
      <c r="H34" s="3"/>
      <c r="I34" s="3">
        <v>3.411764705882353E-2</v>
      </c>
      <c r="J34" s="3">
        <v>4.7599999999999996E-2</v>
      </c>
      <c r="K34" s="3">
        <v>0.13611111111111113</v>
      </c>
      <c r="L34" s="3">
        <v>2.5882352941176471E-2</v>
      </c>
      <c r="M34" s="3">
        <v>0.2191176470588235</v>
      </c>
      <c r="N34" s="3">
        <v>8.2352941176470594E-3</v>
      </c>
      <c r="O34" s="3"/>
      <c r="P34" s="3">
        <v>2.3714285714285716E-2</v>
      </c>
      <c r="Q34" s="3"/>
      <c r="R34" s="3">
        <v>0.32805555555555554</v>
      </c>
      <c r="S34" s="3">
        <v>0.15611111111111109</v>
      </c>
      <c r="T34" s="3">
        <v>7.9697772471501768E-2</v>
      </c>
    </row>
    <row r="35" spans="1:20">
      <c r="A35" s="1">
        <v>31</v>
      </c>
      <c r="B35" s="1">
        <v>1</v>
      </c>
      <c r="C35" s="1">
        <v>31</v>
      </c>
      <c r="D35" s="1" t="s">
        <v>48</v>
      </c>
      <c r="E35" s="1" t="s">
        <v>23</v>
      </c>
      <c r="F35" s="3">
        <v>2.6055769230769235</v>
      </c>
      <c r="G35" s="3">
        <v>1.6855862068965519</v>
      </c>
      <c r="H35" s="3">
        <v>1.0421111111111108</v>
      </c>
      <c r="I35" s="3">
        <v>1.1565000000000001</v>
      </c>
      <c r="J35" s="3">
        <v>0.87816000000000005</v>
      </c>
      <c r="K35" s="3">
        <v>0.99291666666666656</v>
      </c>
      <c r="L35" s="3">
        <v>0.59952941176470576</v>
      </c>
      <c r="M35" s="3">
        <v>0.58691176470588236</v>
      </c>
      <c r="N35" s="3">
        <v>0.18567647058823522</v>
      </c>
      <c r="O35" s="3">
        <v>2.088388585971424</v>
      </c>
      <c r="P35" s="3">
        <v>0.95642894832730496</v>
      </c>
      <c r="Q35" s="3">
        <v>1.7997966245354731</v>
      </c>
      <c r="R35" s="3">
        <v>1.5952965462222222</v>
      </c>
      <c r="S35" s="3">
        <v>0.43227201861111114</v>
      </c>
      <c r="T35" s="3">
        <v>0.44929277741297619</v>
      </c>
    </row>
    <row r="36" spans="1:20">
      <c r="A36" s="1">
        <v>32</v>
      </c>
      <c r="C36" s="1">
        <v>32</v>
      </c>
      <c r="D36" s="1" t="s">
        <v>49</v>
      </c>
      <c r="E36" s="1" t="s">
        <v>23</v>
      </c>
      <c r="F36" s="3">
        <v>1.7846153846153848E-2</v>
      </c>
      <c r="G36" s="3">
        <v>3.5862068965517239E-2</v>
      </c>
      <c r="H36" s="3">
        <v>4.3055555555555564E-3</v>
      </c>
      <c r="I36" s="3">
        <v>8.0764705882352961E-2</v>
      </c>
      <c r="J36" s="3">
        <v>0.12368000000000004</v>
      </c>
      <c r="K36" s="3">
        <v>1.9835555555555553</v>
      </c>
      <c r="L36" s="3">
        <v>1.6112058823529414</v>
      </c>
      <c r="M36" s="3">
        <v>2.3590588235294119</v>
      </c>
      <c r="N36" s="3">
        <v>0.84597869169817796</v>
      </c>
      <c r="O36" s="3">
        <v>5.8798035455957098</v>
      </c>
      <c r="P36" s="3">
        <v>3.462996919901304</v>
      </c>
      <c r="Q36" s="3">
        <v>8.9173518833107241</v>
      </c>
      <c r="R36" s="3">
        <v>6.9053057516944456</v>
      </c>
      <c r="S36" s="3">
        <v>5.2914184606111094</v>
      </c>
      <c r="T36" s="3">
        <v>1.2260493240547126</v>
      </c>
    </row>
    <row r="37" spans="1:20">
      <c r="A37" s="1">
        <v>33</v>
      </c>
      <c r="B37" s="1">
        <v>2</v>
      </c>
      <c r="C37" s="1">
        <v>33</v>
      </c>
      <c r="D37" s="1" t="s">
        <v>50</v>
      </c>
      <c r="E37" s="1" t="s">
        <v>51</v>
      </c>
      <c r="F37" s="3">
        <v>2.9520384615384616</v>
      </c>
      <c r="G37" s="3">
        <v>6.2780344827586223</v>
      </c>
      <c r="H37" s="3">
        <v>9.3504722222222192</v>
      </c>
      <c r="I37" s="3">
        <v>6.0025588235294105</v>
      </c>
      <c r="J37" s="3">
        <v>4.9310799999999988</v>
      </c>
      <c r="K37" s="3">
        <v>4.9880555555555537</v>
      </c>
      <c r="L37" s="3">
        <v>5.3402352941176465</v>
      </c>
      <c r="M37" s="3">
        <v>3.3329999999999993</v>
      </c>
      <c r="N37" s="3">
        <v>5.6355622616025922</v>
      </c>
      <c r="O37" s="3">
        <v>4.7696736663993233</v>
      </c>
      <c r="P37" s="3">
        <v>2.7263379258891991</v>
      </c>
      <c r="Q37" s="3">
        <v>7.1565303596672196</v>
      </c>
      <c r="R37" s="3">
        <v>6.278270246416664</v>
      </c>
      <c r="S37" s="3">
        <v>3.4757270277222201</v>
      </c>
      <c r="T37" s="3">
        <v>5.301120142100701</v>
      </c>
    </row>
    <row r="38" spans="1:20">
      <c r="A38" s="1">
        <v>34</v>
      </c>
      <c r="B38" s="1">
        <v>2</v>
      </c>
      <c r="C38" s="1">
        <v>34</v>
      </c>
      <c r="D38" s="1" t="s">
        <v>52</v>
      </c>
      <c r="E38" s="1" t="s">
        <v>51</v>
      </c>
      <c r="F38" s="3">
        <v>0.2793846153846154</v>
      </c>
      <c r="G38" s="3">
        <v>0.11682758620689651</v>
      </c>
      <c r="H38" s="3">
        <v>4.4611111111111122E-2</v>
      </c>
      <c r="I38" s="3">
        <v>0.23023529411764704</v>
      </c>
      <c r="J38" s="3">
        <v>0.17112000000000002</v>
      </c>
      <c r="K38" s="3">
        <v>8.7722222222222215E-2</v>
      </c>
      <c r="L38" s="3">
        <v>0.1288235294117647</v>
      </c>
      <c r="M38" s="3">
        <v>0.20620588235294118</v>
      </c>
      <c r="N38" s="3">
        <v>9.7441176470588239E-2</v>
      </c>
      <c r="O38" s="3">
        <v>0.36556530103313134</v>
      </c>
      <c r="P38" s="3">
        <v>6.4057142857142854E-2</v>
      </c>
      <c r="Q38" s="3">
        <v>0.16455555555555554</v>
      </c>
      <c r="R38" s="3">
        <v>0.59769444444444453</v>
      </c>
      <c r="S38" s="3">
        <v>0.34400000000000003</v>
      </c>
      <c r="T38" s="3">
        <v>7.6326799661013638</v>
      </c>
    </row>
    <row r="39" spans="1:20">
      <c r="A39" s="1">
        <v>35</v>
      </c>
      <c r="C39" s="1">
        <v>35</v>
      </c>
      <c r="D39" s="1" t="s">
        <v>53</v>
      </c>
      <c r="E39" s="1" t="s">
        <v>51</v>
      </c>
      <c r="F39" s="3">
        <v>6.3846153846153858E-2</v>
      </c>
      <c r="G39" s="3">
        <v>7.1310344827586206E-2</v>
      </c>
      <c r="H39" s="3">
        <v>3.2750000000000008E-2</v>
      </c>
      <c r="I39" s="3">
        <v>0.49497058823529405</v>
      </c>
      <c r="J39" s="3">
        <v>1.3920000000000002E-2</v>
      </c>
      <c r="K39" s="3">
        <v>1.5000000000000001E-2</v>
      </c>
      <c r="L39" s="3">
        <v>2.0470588235294122E-2</v>
      </c>
      <c r="M39" s="3">
        <v>1.8499999999999999E-2</v>
      </c>
      <c r="N39" s="3">
        <v>4.4823529411764713E-2</v>
      </c>
      <c r="O39" s="3">
        <v>0.12109348342532401</v>
      </c>
      <c r="P39" s="3">
        <v>1.0342857142857143E-2</v>
      </c>
      <c r="Q39" s="3">
        <v>0.22143186196949635</v>
      </c>
      <c r="R39" s="3">
        <v>8.6444444444444435E-2</v>
      </c>
      <c r="S39" s="3">
        <v>5.8555555555555555E-2</v>
      </c>
      <c r="T39" s="3">
        <v>6.4390736783444105E-2</v>
      </c>
    </row>
    <row r="40" spans="1:20">
      <c r="A40" s="1">
        <v>36</v>
      </c>
      <c r="B40" s="1">
        <v>3</v>
      </c>
      <c r="C40" s="1">
        <v>36</v>
      </c>
      <c r="D40" s="1" t="s">
        <v>54</v>
      </c>
      <c r="E40" s="1" t="s">
        <v>54</v>
      </c>
      <c r="F40" s="3">
        <v>7.7923076923076928E-2</v>
      </c>
      <c r="G40" s="3">
        <v>2.2586206896551733E-2</v>
      </c>
      <c r="H40" s="3">
        <v>9.7499999999999989E-2</v>
      </c>
      <c r="I40" s="3">
        <v>8.1323529411764697E-2</v>
      </c>
      <c r="J40" s="3">
        <v>2.9040000000000003E-2</v>
      </c>
      <c r="K40" s="3">
        <v>5.7500000000000008E-3</v>
      </c>
      <c r="L40" s="3">
        <v>2.8352941176470588E-2</v>
      </c>
      <c r="M40" s="3">
        <v>1.8235294117647061E-2</v>
      </c>
      <c r="N40" s="3">
        <v>1.3411764705882354E-2</v>
      </c>
      <c r="O40" s="3">
        <v>0.11132510681736452</v>
      </c>
      <c r="P40" s="3">
        <v>1.2248939179632247E-2</v>
      </c>
      <c r="Q40" s="3">
        <v>7.3900539370428509E-2</v>
      </c>
      <c r="R40" s="3">
        <v>4.6828521388888886E-3</v>
      </c>
      <c r="S40" s="3">
        <v>1.4444444444444446E-2</v>
      </c>
      <c r="T40" s="3">
        <v>7.7240689273509952E-2</v>
      </c>
    </row>
    <row r="41" spans="1:20">
      <c r="A41" s="1">
        <v>37</v>
      </c>
      <c r="B41" s="1">
        <v>3</v>
      </c>
      <c r="C41" s="1">
        <v>37</v>
      </c>
      <c r="D41" s="1" t="s">
        <v>55</v>
      </c>
      <c r="E41" s="1" t="s">
        <v>56</v>
      </c>
      <c r="F41" s="3">
        <v>1.7384615384615384E-2</v>
      </c>
      <c r="G41" s="3"/>
      <c r="H41" s="3"/>
      <c r="I41" s="3"/>
      <c r="J41" s="3"/>
      <c r="K41" s="3"/>
      <c r="L41" s="3"/>
      <c r="M41" s="3"/>
      <c r="N41" s="3"/>
      <c r="O41" s="3">
        <v>2.2857142857142859E-3</v>
      </c>
      <c r="P41" s="3"/>
      <c r="Q41" s="3"/>
      <c r="R41" s="3"/>
      <c r="S41" s="3"/>
      <c r="T41" s="3">
        <v>1.9179511337853571E-2</v>
      </c>
    </row>
    <row r="42" spans="1:20">
      <c r="A42" s="1">
        <v>38</v>
      </c>
      <c r="B42" s="1">
        <v>3</v>
      </c>
      <c r="C42" s="1">
        <v>38</v>
      </c>
      <c r="D42" s="1" t="s">
        <v>57</v>
      </c>
      <c r="E42" s="1" t="s">
        <v>56</v>
      </c>
      <c r="F42" s="3">
        <v>0.99069230769230798</v>
      </c>
      <c r="G42" s="3">
        <v>0.13431034482758622</v>
      </c>
      <c r="H42" s="3">
        <v>0.15933333333333335</v>
      </c>
      <c r="I42" s="3">
        <v>7.3529411764705871E-2</v>
      </c>
      <c r="J42" s="3">
        <v>0.28311999999999998</v>
      </c>
      <c r="K42" s="3">
        <v>1.1005555555555557</v>
      </c>
      <c r="L42" s="3">
        <v>7.582352941176472E-2</v>
      </c>
      <c r="M42" s="3">
        <v>7.823529411764707E-2</v>
      </c>
      <c r="N42" s="3">
        <v>0.1615423242467719</v>
      </c>
      <c r="O42" s="3">
        <v>0.65741939042162434</v>
      </c>
      <c r="P42" s="3">
        <v>0.26546756554483247</v>
      </c>
      <c r="Q42" s="3">
        <v>0.28839458323101652</v>
      </c>
      <c r="R42" s="3">
        <v>0.38888042661111105</v>
      </c>
      <c r="S42" s="3">
        <v>0.30850277686111105</v>
      </c>
      <c r="T42" s="3">
        <v>0.19218621219129575</v>
      </c>
    </row>
    <row r="43" spans="1:20">
      <c r="A43" s="1">
        <v>39</v>
      </c>
      <c r="B43" s="1">
        <v>5</v>
      </c>
      <c r="C43" s="1">
        <v>40</v>
      </c>
      <c r="D43" s="1" t="s">
        <v>58</v>
      </c>
      <c r="E43" s="1" t="s">
        <v>59</v>
      </c>
      <c r="F43" s="3">
        <v>25.294538461538458</v>
      </c>
      <c r="G43" s="3">
        <v>12.533758620689657</v>
      </c>
      <c r="H43" s="3">
        <v>22.88225000000001</v>
      </c>
      <c r="I43" s="3">
        <v>17.681117647058802</v>
      </c>
      <c r="J43" s="3">
        <v>9.8085600000000017</v>
      </c>
      <c r="K43" s="3">
        <v>15.07311111111111</v>
      </c>
      <c r="L43" s="3">
        <v>27.947176470588229</v>
      </c>
      <c r="M43" s="3">
        <v>16.898529411764702</v>
      </c>
      <c r="N43" s="3">
        <v>5.2705895515641723</v>
      </c>
      <c r="O43" s="3">
        <v>15.446632456495735</v>
      </c>
      <c r="P43" s="3">
        <v>14.940915199638093</v>
      </c>
      <c r="Q43" s="3">
        <v>13.43099681863</v>
      </c>
      <c r="R43" s="3">
        <v>18.686523454805563</v>
      </c>
      <c r="S43" s="3">
        <v>23.099865111638888</v>
      </c>
      <c r="T43" s="3">
        <v>20.44175974987612</v>
      </c>
    </row>
    <row r="44" spans="1:20">
      <c r="A44" s="1">
        <v>40</v>
      </c>
      <c r="B44" s="1">
        <v>1</v>
      </c>
      <c r="C44" s="1">
        <v>41</v>
      </c>
      <c r="D44" s="1" t="s">
        <v>62</v>
      </c>
      <c r="E44" s="1" t="s">
        <v>62</v>
      </c>
      <c r="F44" s="3">
        <v>0.20430769230769233</v>
      </c>
      <c r="G44" s="3">
        <v>0.86420689655172422</v>
      </c>
      <c r="H44" s="3">
        <v>0.12588888888888888</v>
      </c>
      <c r="I44" s="3">
        <v>3.2794117647058821E-2</v>
      </c>
      <c r="J44" s="3">
        <v>8.9600000000000013E-2</v>
      </c>
      <c r="K44" s="3">
        <v>0.11216666666666665</v>
      </c>
      <c r="L44" s="3">
        <v>0.72961764705882348</v>
      </c>
      <c r="M44" s="3">
        <v>0.16949999999999998</v>
      </c>
      <c r="N44" s="3">
        <v>1.3264705882352942E-2</v>
      </c>
      <c r="O44" s="3">
        <v>0.11088585253284867</v>
      </c>
      <c r="P44" s="3">
        <v>0.32274254986365863</v>
      </c>
      <c r="Q44" s="3">
        <v>1.2119975769776166</v>
      </c>
      <c r="R44" s="3">
        <v>0.12153389647222225</v>
      </c>
      <c r="S44" s="3">
        <v>3.6950304333333329E-2</v>
      </c>
      <c r="T44" s="3">
        <v>2.3943147455184723E-3</v>
      </c>
    </row>
    <row r="45" spans="1:20">
      <c r="A45" s="1">
        <v>41</v>
      </c>
      <c r="B45" s="1">
        <v>0</v>
      </c>
      <c r="C45" s="1">
        <v>42</v>
      </c>
      <c r="D45" s="1" t="s">
        <v>63</v>
      </c>
      <c r="E45" s="1" t="s">
        <v>63</v>
      </c>
      <c r="F45" s="3">
        <v>3.7230769230769227E-2</v>
      </c>
      <c r="G45" s="3">
        <v>1.1551724137931036E-2</v>
      </c>
      <c r="H45" s="3">
        <v>4.1666666666666675E-3</v>
      </c>
      <c r="I45" s="3">
        <v>2.1911764705882356E-2</v>
      </c>
      <c r="J45" s="3">
        <v>6.0199999999999997E-2</v>
      </c>
      <c r="K45" s="3">
        <v>0.18111111111111111</v>
      </c>
      <c r="L45" s="3">
        <v>8.0735294117647058E-2</v>
      </c>
      <c r="M45" s="3">
        <v>0.1622058823529412</v>
      </c>
      <c r="N45" s="3">
        <v>1.9735294117647059E-2</v>
      </c>
      <c r="O45" s="3">
        <v>0.11290686661457368</v>
      </c>
      <c r="P45" s="3">
        <v>2.3716265912305516E-2</v>
      </c>
      <c r="Q45" s="3">
        <v>2.0555555555555553E-2</v>
      </c>
      <c r="R45" s="3">
        <v>1.8194444444444444E-2</v>
      </c>
      <c r="S45" s="3">
        <v>5.6388888888888898E-2</v>
      </c>
      <c r="T45" s="3">
        <v>3.6751015881654067E-2</v>
      </c>
    </row>
    <row r="46" spans="1:20">
      <c r="C46" s="1">
        <v>43</v>
      </c>
      <c r="D46" s="1" t="s">
        <v>64</v>
      </c>
      <c r="E46" s="1" t="s">
        <v>73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C47" s="1">
        <v>44</v>
      </c>
      <c r="D47" s="1" t="s">
        <v>65</v>
      </c>
      <c r="E47" s="1" t="s">
        <v>29</v>
      </c>
      <c r="F47" s="3">
        <v>0.11084615384615383</v>
      </c>
      <c r="G47" s="3">
        <v>2.8896551724137933E-2</v>
      </c>
      <c r="H47" s="3">
        <v>0.1076388888888889</v>
      </c>
      <c r="I47" s="3">
        <v>0.19585294117647059</v>
      </c>
      <c r="J47" s="3">
        <v>0.24511999999999998</v>
      </c>
      <c r="K47" s="3">
        <v>0.3038055555555555</v>
      </c>
      <c r="L47" s="3">
        <v>0.15205882352941177</v>
      </c>
      <c r="M47" s="3">
        <v>0.13349999999999998</v>
      </c>
      <c r="N47" s="3">
        <v>2.1567189266382118E-2</v>
      </c>
      <c r="O47" s="3">
        <v>0.22963408308106942</v>
      </c>
      <c r="P47" s="3">
        <v>0.22164227372202241</v>
      </c>
      <c r="Q47" s="3">
        <v>0.33670093818752672</v>
      </c>
      <c r="R47" s="3">
        <v>1.8663974824999998</v>
      </c>
      <c r="S47" s="3">
        <v>0.23887085405555553</v>
      </c>
      <c r="T47" s="3">
        <v>7.6093118472251337E-2</v>
      </c>
    </row>
    <row r="48" spans="1:20">
      <c r="C48" s="1">
        <v>45</v>
      </c>
      <c r="D48" s="1" t="s">
        <v>66</v>
      </c>
      <c r="E48" s="1" t="s">
        <v>56</v>
      </c>
      <c r="F48" s="3">
        <v>0.10292307692307692</v>
      </c>
      <c r="G48" s="3">
        <v>5.0689655172413806E-2</v>
      </c>
      <c r="H48" s="3"/>
      <c r="I48" s="3"/>
      <c r="J48" s="3"/>
      <c r="K48" s="3">
        <v>6.1111111111111114E-3</v>
      </c>
      <c r="L48" s="3"/>
      <c r="M48" s="3"/>
      <c r="N48" s="3">
        <v>1.1764705882352942E-3</v>
      </c>
      <c r="O48" s="3">
        <v>4.2857142857142859E-3</v>
      </c>
      <c r="P48" s="3">
        <v>0.12688571428571427</v>
      </c>
      <c r="Q48" s="3">
        <v>1.3974358974358976E-2</v>
      </c>
      <c r="R48" s="3">
        <v>1.6666666666666666E-3</v>
      </c>
      <c r="S48" s="3">
        <v>2.3427190000000001E-2</v>
      </c>
      <c r="T48" s="3">
        <v>8.3331334960040655E-3</v>
      </c>
    </row>
    <row r="49" spans="3:20">
      <c r="C49" s="1">
        <v>46</v>
      </c>
      <c r="D49" s="1" t="s">
        <v>67</v>
      </c>
      <c r="E49" s="1" t="s">
        <v>19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3:20">
      <c r="C50" s="1">
        <v>47</v>
      </c>
      <c r="D50" s="1" t="s">
        <v>68</v>
      </c>
      <c r="E50" s="1" t="s">
        <v>74</v>
      </c>
      <c r="F50" s="3">
        <v>5.7846153846153846E-2</v>
      </c>
      <c r="G50" s="3">
        <v>0.29420689655172416</v>
      </c>
      <c r="H50" s="3">
        <v>0.37069444444444449</v>
      </c>
      <c r="I50" s="3">
        <v>0.83450000000000002</v>
      </c>
      <c r="J50" s="3">
        <v>0.39532000000000006</v>
      </c>
      <c r="K50" s="3">
        <v>0.13402777777777775</v>
      </c>
      <c r="L50" s="3">
        <v>0.60529411764705887</v>
      </c>
      <c r="M50" s="3">
        <v>0.4864705882352941</v>
      </c>
      <c r="N50" s="3">
        <v>0.34458823529411764</v>
      </c>
      <c r="O50" s="3">
        <v>0.62022857142857135</v>
      </c>
      <c r="P50" s="3">
        <v>0.60665714285714278</v>
      </c>
      <c r="Q50" s="3">
        <v>1.2543518518518519</v>
      </c>
      <c r="R50" s="3">
        <v>1.9366666666666665</v>
      </c>
      <c r="S50" s="3">
        <v>0.54027777777777763</v>
      </c>
      <c r="T50" s="3">
        <v>0.72300128190175672</v>
      </c>
    </row>
    <row r="51" spans="3:20">
      <c r="C51" s="1">
        <v>48</v>
      </c>
      <c r="D51" s="1" t="s">
        <v>69</v>
      </c>
      <c r="E51" s="1" t="s">
        <v>9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3:20">
      <c r="C52" s="1">
        <v>49</v>
      </c>
      <c r="D52" s="1" t="s">
        <v>4</v>
      </c>
      <c r="E52" s="1" t="s">
        <v>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>
        <v>1.2910468706146505E-2</v>
      </c>
      <c r="Q52" s="3">
        <v>8.0085470085470081E-2</v>
      </c>
      <c r="R52" s="3"/>
      <c r="S52" s="3"/>
      <c r="T52" s="3"/>
    </row>
    <row r="53" spans="3:20">
      <c r="C53" s="1">
        <v>50</v>
      </c>
      <c r="D53" s="1" t="s">
        <v>70</v>
      </c>
      <c r="E53" s="1" t="s">
        <v>29</v>
      </c>
      <c r="F53" s="3">
        <v>6.6923076923076918E-2</v>
      </c>
      <c r="G53" s="3">
        <v>0.14324137931034486</v>
      </c>
      <c r="H53" s="3"/>
      <c r="I53" s="3">
        <v>3.7647058823529415E-2</v>
      </c>
      <c r="J53" s="3">
        <v>0.51900000000000002</v>
      </c>
      <c r="K53" s="3">
        <v>0.75958333333333339</v>
      </c>
      <c r="L53" s="3">
        <v>0.65200000000000014</v>
      </c>
      <c r="M53" s="3">
        <v>1.1718529411764704</v>
      </c>
      <c r="N53" s="3">
        <v>0.19782352941176468</v>
      </c>
      <c r="O53" s="3">
        <v>0.75974062532691577</v>
      </c>
      <c r="P53" s="3">
        <v>0.84016670248987957</v>
      </c>
      <c r="Q53" s="3">
        <v>1.1606635571659472</v>
      </c>
      <c r="R53" s="3">
        <v>0.80211773555555554</v>
      </c>
      <c r="S53" s="3">
        <v>0.45593446875000015</v>
      </c>
      <c r="T53" s="3">
        <v>0.40984963929672269</v>
      </c>
    </row>
    <row r="54" spans="3:20">
      <c r="C54" s="1">
        <v>51</v>
      </c>
      <c r="D54" s="1" t="s">
        <v>71</v>
      </c>
      <c r="E54" s="1" t="s">
        <v>71</v>
      </c>
      <c r="F54" s="3">
        <v>0.19023076923076918</v>
      </c>
      <c r="G54" s="3">
        <v>0.14517241379310344</v>
      </c>
      <c r="H54" s="3">
        <v>0.97463888888888883</v>
      </c>
      <c r="I54" s="3">
        <v>0.15158823529411766</v>
      </c>
      <c r="J54" s="3">
        <v>0.24979999999999997</v>
      </c>
      <c r="K54" s="3">
        <v>0.49833333333333346</v>
      </c>
      <c r="L54" s="3">
        <v>0.31882352941176467</v>
      </c>
      <c r="M54" s="3">
        <v>0.27035294117647057</v>
      </c>
      <c r="N54" s="3">
        <v>1.6826470588235294</v>
      </c>
      <c r="O54" s="3">
        <v>0.84760090363659979</v>
      </c>
      <c r="P54" s="3">
        <v>0.33721788440567063</v>
      </c>
      <c r="Q54" s="3">
        <v>0.40190973608338881</v>
      </c>
      <c r="R54" s="3">
        <v>0.3963888888888889</v>
      </c>
      <c r="S54" s="3">
        <v>0.58678406966666663</v>
      </c>
      <c r="T54" s="3">
        <v>1.0466714402595902</v>
      </c>
    </row>
    <row r="55" spans="3:20">
      <c r="C55" s="1">
        <v>52</v>
      </c>
      <c r="D55" s="1" t="s">
        <v>72</v>
      </c>
      <c r="E55" s="1" t="s">
        <v>75</v>
      </c>
      <c r="F55" s="3"/>
      <c r="G55" s="3"/>
      <c r="H55" s="3">
        <v>7.9583333333333339E-2</v>
      </c>
      <c r="I55" s="3"/>
      <c r="J55" s="3">
        <v>1.04E-2</v>
      </c>
      <c r="K55" s="3"/>
      <c r="L55" s="3"/>
      <c r="M55" s="3">
        <v>1.8235294117647058E-2</v>
      </c>
      <c r="N55" s="3">
        <v>7.4999999999999997E-3</v>
      </c>
      <c r="O55" s="3"/>
      <c r="P55" s="3"/>
      <c r="Q55" s="3"/>
      <c r="R55" s="3"/>
      <c r="S55" s="3"/>
      <c r="T55" s="3"/>
    </row>
    <row r="56" spans="3:20">
      <c r="D56" s="1" t="s">
        <v>60</v>
      </c>
      <c r="F56" s="3">
        <v>41.924923076923065</v>
      </c>
      <c r="G56" s="3">
        <v>31.353758620689661</v>
      </c>
      <c r="H56" s="3">
        <v>45.670138888888893</v>
      </c>
      <c r="I56" s="3">
        <v>34.91822352941174</v>
      </c>
      <c r="J56" s="3">
        <v>24.279040000000006</v>
      </c>
      <c r="K56" s="3">
        <v>38.353999999999999</v>
      </c>
      <c r="L56" s="3">
        <v>48.374852941176464</v>
      </c>
      <c r="M56" s="3">
        <v>34.63926470588234</v>
      </c>
      <c r="N56" s="3">
        <v>22.230264705882359</v>
      </c>
      <c r="O56" s="3">
        <v>45.178714285714292</v>
      </c>
      <c r="P56" s="3">
        <v>34.583482783882765</v>
      </c>
      <c r="Q56" s="3">
        <v>49.304259259259254</v>
      </c>
      <c r="R56" s="3">
        <v>52.909500000555553</v>
      </c>
      <c r="S56" s="3">
        <v>41.81350000055555</v>
      </c>
      <c r="T56" s="3">
        <v>46.506166665555554</v>
      </c>
    </row>
    <row r="57" spans="3:20"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Species list</vt:lpstr>
      <vt:lpstr>Added 2018-2020</vt:lpstr>
      <vt:lpstr>Combined_&amp;_Plots</vt:lpstr>
      <vt:lpstr>1966-1991-CPUE</vt:lpstr>
      <vt:lpstr>Area1-2003-2017</vt:lpstr>
      <vt:lpstr>Area2-2003-2017</vt:lpstr>
      <vt:lpstr>Area3-2003-2017</vt:lpstr>
      <vt:lpstr>Area4-2003-2017</vt:lpstr>
      <vt:lpstr>Area5-2003-2017</vt:lpstr>
      <vt:lpstr>Area6-2003-2017</vt:lpstr>
      <vt:lpstr>Area7-2003-2017</vt:lpstr>
      <vt:lpstr>Area8-2003-2017</vt:lpstr>
      <vt:lpstr>Area9-2003-2017</vt:lpstr>
      <vt:lpstr>'1966-1991-CPUE'!Print_Area</vt:lpstr>
      <vt:lpstr>'1966-1991-CPUE'!Print_Area_MI</vt:lpstr>
      <vt:lpstr>'1966-1991-CPUE'!Print_Titles</vt:lpstr>
      <vt:lpstr>'1966-1991-CPUE'!Print_Titles_MI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Derek Staples</cp:lastModifiedBy>
  <dcterms:created xsi:type="dcterms:W3CDTF">2019-08-13T12:52:42Z</dcterms:created>
  <dcterms:modified xsi:type="dcterms:W3CDTF">2022-08-29T10:15:51Z</dcterms:modified>
</cp:coreProperties>
</file>