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AA Docs Personal\AA Consultancies_recent\1. 20-21\4. GOTfish\A Data - catch &amp; effort\Thailand\New trends 2020 for published report\Rishi\"/>
    </mc:Choice>
  </mc:AlternateContent>
  <xr:revisionPtr revIDLastSave="0" documentId="8_{082C00E6-5885-4A8F-93DC-56F23B1ADBBA}" xr6:coauthVersionLast="47" xr6:coauthVersionMax="47" xr10:uidLastSave="{00000000-0000-0000-0000-000000000000}"/>
  <bookViews>
    <workbookView xWindow="-120" yWindow="-120" windowWidth="29040" windowHeight="15990" xr2:uid="{78CDAECC-D2E3-4383-BEFF-5807EE732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R43" i="1" l="1"/>
  <c r="AJ43" i="1"/>
  <c r="AB43" i="1"/>
  <c r="T43" i="1"/>
  <c r="L43" i="1"/>
  <c r="BB42" i="1"/>
  <c r="BB43" i="1" s="1"/>
  <c r="BA42" i="1"/>
  <c r="BA43" i="1" s="1"/>
  <c r="AZ42" i="1"/>
  <c r="AZ43" i="1" s="1"/>
  <c r="AY42" i="1"/>
  <c r="AY43" i="1" s="1"/>
  <c r="AX42" i="1"/>
  <c r="AX43" i="1" s="1"/>
  <c r="AW42" i="1"/>
  <c r="AW43" i="1" s="1"/>
  <c r="AV42" i="1"/>
  <c r="AV43" i="1" s="1"/>
  <c r="AU42" i="1"/>
  <c r="AU43" i="1" s="1"/>
  <c r="AT42" i="1"/>
  <c r="AT43" i="1" s="1"/>
  <c r="AS42" i="1"/>
  <c r="AS43" i="1" s="1"/>
  <c r="AR42" i="1"/>
  <c r="AQ42" i="1"/>
  <c r="AQ43" i="1" s="1"/>
  <c r="AP42" i="1"/>
  <c r="AP43" i="1" s="1"/>
  <c r="AO42" i="1"/>
  <c r="AO43" i="1" s="1"/>
  <c r="AN42" i="1"/>
  <c r="AN43" i="1" s="1"/>
  <c r="AM42" i="1"/>
  <c r="AM43" i="1" s="1"/>
  <c r="AL42" i="1"/>
  <c r="AL43" i="1" s="1"/>
  <c r="AK42" i="1"/>
  <c r="AK43" i="1" s="1"/>
  <c r="AJ42" i="1"/>
  <c r="AI42" i="1"/>
  <c r="AI43" i="1" s="1"/>
  <c r="AH42" i="1"/>
  <c r="AH43" i="1" s="1"/>
  <c r="AG42" i="1"/>
  <c r="AG43" i="1" s="1"/>
  <c r="AF42" i="1"/>
  <c r="AF43" i="1" s="1"/>
  <c r="AE42" i="1"/>
  <c r="AE43" i="1" s="1"/>
  <c r="AD42" i="1"/>
  <c r="AD43" i="1" s="1"/>
  <c r="AC42" i="1"/>
  <c r="AC43" i="1" s="1"/>
  <c r="AB42" i="1"/>
  <c r="AA42" i="1"/>
  <c r="AA43" i="1" s="1"/>
  <c r="Z42" i="1"/>
  <c r="Z43" i="1" s="1"/>
  <c r="Y42" i="1"/>
  <c r="Y43" i="1" s="1"/>
  <c r="X42" i="1"/>
  <c r="X43" i="1" s="1"/>
  <c r="W42" i="1"/>
  <c r="W43" i="1" s="1"/>
  <c r="V42" i="1"/>
  <c r="V43" i="1" s="1"/>
  <c r="U42" i="1"/>
  <c r="U43" i="1" s="1"/>
  <c r="T42" i="1"/>
  <c r="S42" i="1"/>
  <c r="S43" i="1" s="1"/>
  <c r="R42" i="1"/>
  <c r="R43" i="1" s="1"/>
  <c r="Q42" i="1"/>
  <c r="Q43" i="1" s="1"/>
  <c r="P42" i="1"/>
  <c r="P43" i="1" s="1"/>
  <c r="O42" i="1"/>
  <c r="O43" i="1" s="1"/>
  <c r="N42" i="1"/>
  <c r="N43" i="1" s="1"/>
  <c r="M42" i="1"/>
  <c r="M43" i="1" s="1"/>
  <c r="L42" i="1"/>
  <c r="K42" i="1"/>
  <c r="K43" i="1" s="1"/>
  <c r="J42" i="1"/>
  <c r="J43" i="1" s="1"/>
</calcChain>
</file>

<file path=xl/sharedStrings.xml><?xml version="1.0" encoding="utf-8"?>
<sst xmlns="http://schemas.openxmlformats.org/spreadsheetml/2006/main" count="369" uniqueCount="154">
  <si>
    <t>RV Species</t>
  </si>
  <si>
    <t>MMSY Group</t>
  </si>
  <si>
    <t>Major group</t>
  </si>
  <si>
    <t>Group</t>
  </si>
  <si>
    <t>Type</t>
  </si>
  <si>
    <t>Indicator</t>
  </si>
  <si>
    <t>Indicator Beth</t>
  </si>
  <si>
    <t>Risk</t>
  </si>
  <si>
    <t>Common name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</si>
  <si>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</si>
  <si>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</si>
  <si>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</si>
  <si>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</si>
  <si>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</si>
  <si>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</si>
  <si>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</si>
  <si>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</si>
  <si>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</si>
  <si>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</si>
  <si>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</si>
  <si>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</si>
  <si>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</si>
  <si>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</si>
  <si>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</si>
  <si>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</si>
  <si>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</si>
  <si>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</si>
  <si>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</si>
  <si>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</si>
  <si>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</si>
  <si>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</si>
  <si>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</si>
  <si>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</si>
  <si>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1991</t>
  </si>
  <si>
    <t>R. neglectus</t>
  </si>
  <si>
    <t>Rastrelliger spp.</t>
  </si>
  <si>
    <t>Pelagic</t>
  </si>
  <si>
    <t>Medium pelagic</t>
  </si>
  <si>
    <t>Market</t>
  </si>
  <si>
    <t>RV</t>
  </si>
  <si>
    <t>Yes</t>
  </si>
  <si>
    <t>Medium risk</t>
  </si>
  <si>
    <t>Indo-Pacific mackerel</t>
  </si>
  <si>
    <t>R. kanagurta</t>
  </si>
  <si>
    <t>Indian mackerel</t>
  </si>
  <si>
    <t>Scomberomorus spp.</t>
  </si>
  <si>
    <t xml:space="preserve">Scomberomorus </t>
  </si>
  <si>
    <t>Large pelagic</t>
  </si>
  <si>
    <t>No</t>
  </si>
  <si>
    <t>Spanish mackerl</t>
  </si>
  <si>
    <t>Chirocentrus spp.</t>
  </si>
  <si>
    <t>Small pelagic fish (adult and juv)</t>
  </si>
  <si>
    <t>Wolf herring</t>
  </si>
  <si>
    <t>Carangidae</t>
  </si>
  <si>
    <t>Caranx (adult and juv)</t>
  </si>
  <si>
    <t>High risk</t>
  </si>
  <si>
    <t>scads</t>
  </si>
  <si>
    <t>Parastromateus niger</t>
  </si>
  <si>
    <t>Pomfret</t>
  </si>
  <si>
    <t>Black pomfret</t>
  </si>
  <si>
    <t>Pampus spp.</t>
  </si>
  <si>
    <t>no</t>
  </si>
  <si>
    <t>Silver pomfret</t>
  </si>
  <si>
    <t>Anodontostoma spp.</t>
  </si>
  <si>
    <t>Low risk</t>
  </si>
  <si>
    <t>gizzard shad</t>
  </si>
  <si>
    <t>Lactarius lactarius</t>
  </si>
  <si>
    <t>False trevally</t>
  </si>
  <si>
    <t>False trevelly</t>
  </si>
  <si>
    <t>Sphyraena spp.</t>
  </si>
  <si>
    <t>Large piscivores</t>
  </si>
  <si>
    <t>barracuta</t>
  </si>
  <si>
    <t>Sciaenidae</t>
  </si>
  <si>
    <t>Scianidae</t>
  </si>
  <si>
    <t>Demersal</t>
  </si>
  <si>
    <t>Medium demersal</t>
  </si>
  <si>
    <t>Surimi</t>
  </si>
  <si>
    <t>Croaker</t>
  </si>
  <si>
    <t>Scolopsis spp.</t>
  </si>
  <si>
    <t>Small demersal fish</t>
  </si>
  <si>
    <t>bream</t>
  </si>
  <si>
    <t>Saurida spp.</t>
  </si>
  <si>
    <t>Saurida (adult and juv)</t>
  </si>
  <si>
    <t>lizardfish</t>
  </si>
  <si>
    <t>Trichiurus haumela</t>
  </si>
  <si>
    <t>Medium demersal piscivore</t>
  </si>
  <si>
    <t>large demersal</t>
  </si>
  <si>
    <t>largehead hairtail</t>
  </si>
  <si>
    <t>Lutianidae</t>
  </si>
  <si>
    <t>Medium demersal benthivore</t>
  </si>
  <si>
    <t>snapper</t>
  </si>
  <si>
    <t>Plectorhynchidae</t>
  </si>
  <si>
    <t>sweetlips</t>
  </si>
  <si>
    <t>Priacanthus spp.</t>
  </si>
  <si>
    <t>big eye</t>
  </si>
  <si>
    <t>Sillago spp.</t>
  </si>
  <si>
    <t xml:space="preserve">Sillago </t>
  </si>
  <si>
    <t>whiting</t>
  </si>
  <si>
    <t>Nemipterus spp.</t>
  </si>
  <si>
    <t>Nemipterus (adult and juv)</t>
  </si>
  <si>
    <t>threadfin bream</t>
  </si>
  <si>
    <t>Tachysuridae (Ariidae)</t>
  </si>
  <si>
    <t>Ariidae</t>
  </si>
  <si>
    <t>catfish</t>
  </si>
  <si>
    <t>Rays</t>
  </si>
  <si>
    <t>rays</t>
  </si>
  <si>
    <t>Rhinobatidae</t>
  </si>
  <si>
    <t>Sharks</t>
  </si>
  <si>
    <t>large pelagic</t>
  </si>
  <si>
    <t>sharks</t>
  </si>
  <si>
    <t>Cynoglossidae</t>
  </si>
  <si>
    <t>tongue fish</t>
  </si>
  <si>
    <t>Psettodes erumei</t>
  </si>
  <si>
    <t>Indian halibut</t>
  </si>
  <si>
    <t>Muraenesox spp.</t>
  </si>
  <si>
    <t>congar eel</t>
  </si>
  <si>
    <t>Serranidae</t>
  </si>
  <si>
    <t>grouper</t>
  </si>
  <si>
    <t>Rachycentron canadus</t>
  </si>
  <si>
    <t>cobia</t>
  </si>
  <si>
    <t>Pomadasys spp.</t>
  </si>
  <si>
    <t>grunters</t>
  </si>
  <si>
    <t>Lethrinidae</t>
  </si>
  <si>
    <t>emporers</t>
  </si>
  <si>
    <t>Mullidae</t>
  </si>
  <si>
    <t>small demersal</t>
  </si>
  <si>
    <t>goat fish</t>
  </si>
  <si>
    <t>Gerreidae</t>
  </si>
  <si>
    <t>silver biddies</t>
  </si>
  <si>
    <t>Loligo spp.</t>
  </si>
  <si>
    <t>Cephalopod</t>
  </si>
  <si>
    <t>squid</t>
  </si>
  <si>
    <t>Sepia spp.</t>
  </si>
  <si>
    <t>Cuttlefish</t>
  </si>
  <si>
    <t>Octopus</t>
  </si>
  <si>
    <t>octopus</t>
  </si>
  <si>
    <t>Shrimps</t>
  </si>
  <si>
    <t>shrimp</t>
  </si>
  <si>
    <t>shrimps</t>
  </si>
  <si>
    <t>Thenus spp.</t>
  </si>
  <si>
    <t>Crab, Lobster</t>
  </si>
  <si>
    <t>crab &amp; lobster</t>
  </si>
  <si>
    <t>crab,lobster</t>
  </si>
  <si>
    <t>Crabs</t>
  </si>
  <si>
    <t>crabs</t>
  </si>
  <si>
    <t>Scrap fish (Trash)</t>
  </si>
  <si>
    <t>Trashfish</t>
  </si>
  <si>
    <t>Trash</t>
  </si>
  <si>
    <t>Trash fish</t>
  </si>
  <si>
    <t>Shell</t>
  </si>
  <si>
    <t>Shellfish</t>
  </si>
  <si>
    <t>shellfish</t>
  </si>
  <si>
    <t>Total</t>
  </si>
  <si>
    <t>Less shellfish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</si>
</sst>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Courier"/>
    </font>
    <font>
      <b/>
      <sz val="12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4" fillId="0" borderId="0"/>
  </cellStyleXfs>
  <cellXfs count="29">
    <xf numFmtId="0" fontId="0" fillId="0" borderId="0" xfId="0"/>
    <xf numFmtId="0" fontId="2" fillId="0" borderId="0" xfId="0" applyFont="1"/>
    <xf numFmtId="0" fontId="3" fillId="2" borderId="0" xfId="0" applyFont="1" applyFill="1"/>
    <xf numFmtId="0" fontId="5" fillId="0" borderId="0" xfId="2" applyNumberFormat="1" applyFont="1"/>
    <xf numFmtId="0" fontId="6" fillId="0" borderId="0" xfId="2" applyNumberFormat="1" applyFont="1" applyAlignment="1">
      <alignment horizontal="right"/>
    </xf>
    <xf numFmtId="0" fontId="7" fillId="0" borderId="0" xfId="0" applyFont="1"/>
    <xf numFmtId="0" fontId="8" fillId="0" borderId="0" xfId="2" applyNumberFormat="1" applyFont="1" applyAlignment="1">
      <alignment horizontal="left"/>
    </xf>
    <xf numFmtId="0" fontId="8" fillId="3" borderId="0" xfId="2" applyNumberFormat="1" applyFont="1" applyFill="1" applyAlignment="1">
      <alignment horizontal="left"/>
    </xf>
    <xf numFmtId="2" fontId="9" fillId="0" borderId="0" xfId="2" applyNumberFormat="1" applyFont="1"/>
    <xf numFmtId="0" fontId="9" fillId="0" borderId="0" xfId="2" applyNumberFormat="1" applyFont="1"/>
    <xf numFmtId="43" fontId="10" fillId="0" borderId="0" xfId="1" applyFont="1"/>
    <xf numFmtId="2" fontId="9" fillId="0" borderId="0" xfId="0" applyNumberFormat="1" applyFont="1"/>
    <xf numFmtId="43" fontId="2" fillId="0" borderId="0" xfId="1" applyFont="1"/>
    <xf numFmtId="2" fontId="9" fillId="2" borderId="0" xfId="2" applyNumberFormat="1" applyFont="1" applyFill="1"/>
    <xf numFmtId="0" fontId="9" fillId="0" borderId="0" xfId="2" applyNumberFormat="1" applyFont="1" applyAlignment="1">
      <alignment horizontal="right"/>
    </xf>
    <xf numFmtId="2" fontId="9" fillId="4" borderId="0" xfId="2" applyNumberFormat="1" applyFont="1" applyFill="1"/>
    <xf numFmtId="0" fontId="9" fillId="4" borderId="0" xfId="2" applyNumberFormat="1" applyFont="1" applyFill="1"/>
    <xf numFmtId="0" fontId="9" fillId="4" borderId="0" xfId="2" applyNumberFormat="1" applyFont="1" applyFill="1" applyAlignment="1">
      <alignment horizontal="right"/>
    </xf>
    <xf numFmtId="43" fontId="10" fillId="4" borderId="0" xfId="1" applyFont="1" applyFill="1"/>
    <xf numFmtId="2" fontId="9" fillId="4" borderId="0" xfId="0" applyNumberFormat="1" applyFont="1" applyFill="1"/>
    <xf numFmtId="0" fontId="8" fillId="5" borderId="0" xfId="2" applyNumberFormat="1" applyFont="1" applyFill="1" applyAlignment="1">
      <alignment horizontal="left"/>
    </xf>
    <xf numFmtId="0" fontId="8" fillId="6" borderId="0" xfId="2" applyNumberFormat="1" applyFont="1" applyFill="1" applyAlignment="1">
      <alignment horizontal="left"/>
    </xf>
    <xf numFmtId="0" fontId="8" fillId="7" borderId="0" xfId="2" applyNumberFormat="1" applyFont="1" applyFill="1" applyAlignment="1">
      <alignment horizontal="left"/>
    </xf>
    <xf numFmtId="0" fontId="8" fillId="8" borderId="0" xfId="2" applyNumberFormat="1" applyFont="1" applyFill="1" applyAlignment="1">
      <alignment horizontal="left"/>
    </xf>
    <xf numFmtId="43" fontId="10" fillId="2" borderId="0" xfId="1" applyFont="1" applyFill="1"/>
    <xf numFmtId="2" fontId="8" fillId="0" borderId="0" xfId="2" applyNumberFormat="1" applyFont="1"/>
    <xf numFmtId="43" fontId="11" fillId="0" borderId="0" xfId="1" applyFont="1"/>
    <xf numFmtId="43" fontId="2" fillId="2" borderId="0" xfId="1" applyFont="1" applyFill="1"/>
    <xf numFmtId="2" fontId="0" fillId="0" borderId="0" xfId="0" applyNumberFormat="1"/>
  </cellXfs>
  <cellStyles count="3">
    <cellStyle name="Comma" xfId="1" builtinId="3"/>
    <cellStyle name="Normal" xfId="0" builtinId="0"/>
    <cellStyle name="Normal 2" xfId="2" xr:uid="{6DA057FB-9D39-4FF4-8BD4-7237E936B2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8169-3A10-441B-AE25-289DD73EA802}">
  <dimension ref="A1:BB43"/>
  <sheetViews>
    <sheetView tabSelected="1" workbookViewId="0">
      <selection sqref="A1:BB43"/>
    </sheetView>
  </sheetViews>
  <sheetFormatPr defaultRowHeight="15" x14ac:dyDescent="0.25"/>
  <sheetData>
    <row r="1" spans="1:54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>
        <v>1990</v>
      </c>
      <c r="AI1" s="4" t="s">
        <v>33</v>
      </c>
      <c r="AJ1" s="4">
        <v>1992</v>
      </c>
      <c r="AK1" s="1">
        <v>2003</v>
      </c>
      <c r="AL1" s="1">
        <v>2004</v>
      </c>
      <c r="AM1" s="1">
        <v>2005</v>
      </c>
      <c r="AN1" s="1">
        <v>2006</v>
      </c>
      <c r="AO1" s="1">
        <v>2007</v>
      </c>
      <c r="AP1" s="1">
        <v>2008</v>
      </c>
      <c r="AQ1" s="1">
        <v>2009</v>
      </c>
      <c r="AR1" s="1">
        <v>2010</v>
      </c>
      <c r="AS1" s="1">
        <v>2011</v>
      </c>
      <c r="AT1" s="1">
        <v>2012</v>
      </c>
      <c r="AU1" s="1">
        <v>2013</v>
      </c>
      <c r="AV1" s="1">
        <v>2014</v>
      </c>
      <c r="AW1" s="1">
        <v>2015</v>
      </c>
      <c r="AX1" s="1">
        <v>2016</v>
      </c>
      <c r="AY1" s="1">
        <v>2017</v>
      </c>
      <c r="AZ1" s="1">
        <v>2018</v>
      </c>
      <c r="BA1" s="5">
        <v>2019</v>
      </c>
      <c r="BB1" s="1">
        <v>2020</v>
      </c>
    </row>
    <row r="2" spans="1:54" ht="15.75" x14ac:dyDescent="0.25">
      <c r="A2" s="1" t="s">
        <v>34</v>
      </c>
      <c r="B2" s="1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G2" s="6" t="s">
        <v>40</v>
      </c>
      <c r="H2" s="6" t="s">
        <v>41</v>
      </c>
      <c r="I2" s="7" t="s">
        <v>42</v>
      </c>
      <c r="J2" s="8">
        <v>0.24936914297639828</v>
      </c>
      <c r="K2" s="8">
        <v>0.48564417851555713</v>
      </c>
      <c r="L2" s="8">
        <v>0.6825562024169185</v>
      </c>
      <c r="M2" s="8">
        <v>1.352008897994939</v>
      </c>
      <c r="N2" s="8">
        <v>2.0215113448275863</v>
      </c>
      <c r="O2" s="8">
        <v>0.52521248868778292</v>
      </c>
      <c r="P2" s="8">
        <v>0.21009411406844106</v>
      </c>
      <c r="Q2" s="8">
        <v>0.28893579661016949</v>
      </c>
      <c r="R2" s="8">
        <v>0.10505602219140085</v>
      </c>
      <c r="S2" s="8">
        <v>0.18389021524663679</v>
      </c>
      <c r="T2" s="8">
        <v>0.11818896574624257</v>
      </c>
      <c r="U2" s="8">
        <v>0.10507890355329949</v>
      </c>
      <c r="V2" s="8">
        <v>0.24953425023969319</v>
      </c>
      <c r="W2" s="8">
        <v>0.53847469934134051</v>
      </c>
      <c r="X2" s="8">
        <v>0.22328763262764634</v>
      </c>
      <c r="Y2" s="8">
        <v>0.18393627027027029</v>
      </c>
      <c r="Z2" s="9">
        <v>0.26</v>
      </c>
      <c r="AA2" s="9">
        <v>0.14000000000000001</v>
      </c>
      <c r="AB2" s="9">
        <v>0.11</v>
      </c>
      <c r="AC2" s="9">
        <v>0.14000000000000001</v>
      </c>
      <c r="AD2" s="9">
        <v>0.22</v>
      </c>
      <c r="AE2" s="9">
        <v>0.14000000000000001</v>
      </c>
      <c r="AF2" s="9">
        <v>0.39</v>
      </c>
      <c r="AG2" s="9">
        <v>0.05</v>
      </c>
      <c r="AH2" s="9">
        <v>0</v>
      </c>
      <c r="AI2" s="9">
        <v>7.0000000000000007E-2</v>
      </c>
      <c r="AJ2" s="9">
        <v>0</v>
      </c>
      <c r="AK2" s="10">
        <v>7.6662337662337654E-2</v>
      </c>
      <c r="AL2" s="10">
        <v>0.10088932806324112</v>
      </c>
      <c r="AM2" s="10">
        <v>0.10491935483870969</v>
      </c>
      <c r="AN2" s="10">
        <v>8.5079497907949803E-2</v>
      </c>
      <c r="AO2" s="10">
        <v>0.11705581395348832</v>
      </c>
      <c r="AP2" s="10">
        <v>6.9125506072874487E-2</v>
      </c>
      <c r="AQ2" s="10">
        <v>6.268595041322314E-2</v>
      </c>
      <c r="AR2" s="10">
        <v>6.0618473895582316E-2</v>
      </c>
      <c r="AS2" s="10">
        <v>3.11405065669959E-2</v>
      </c>
      <c r="AT2" s="10">
        <v>0.19997279767315321</v>
      </c>
      <c r="AU2" s="10">
        <v>0.11316202078435161</v>
      </c>
      <c r="AV2" s="10">
        <v>3.1845354244070187E-2</v>
      </c>
      <c r="AW2" s="10">
        <v>5.2293956508695651E-2</v>
      </c>
      <c r="AX2" s="10">
        <v>4.5346428571428565E-2</v>
      </c>
      <c r="AY2" s="10">
        <v>2.3066367513019784E-2</v>
      </c>
      <c r="AZ2" s="10">
        <v>1.9914834066373451E-2</v>
      </c>
      <c r="BA2" s="11">
        <v>2.2662337662337662E-2</v>
      </c>
      <c r="BB2" s="12">
        <v>8.4275093450185534E-3</v>
      </c>
    </row>
    <row r="3" spans="1:54" ht="15.75" x14ac:dyDescent="0.25">
      <c r="A3" s="1" t="s">
        <v>43</v>
      </c>
      <c r="B3" s="1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41</v>
      </c>
      <c r="I3" s="7" t="s">
        <v>44</v>
      </c>
      <c r="J3" s="8">
        <v>0.5512370528951962</v>
      </c>
      <c r="K3" s="8">
        <v>0.86628421032504799</v>
      </c>
      <c r="L3" s="8">
        <v>0.82694309138972821</v>
      </c>
      <c r="M3" s="8">
        <v>1.2601247981312051</v>
      </c>
      <c r="N3" s="8">
        <v>1.1288959458128078</v>
      </c>
      <c r="O3" s="8">
        <v>0.61712467420814487</v>
      </c>
      <c r="P3" s="8">
        <v>0.47271175665399234</v>
      </c>
      <c r="Q3" s="8">
        <v>0.34146957781201853</v>
      </c>
      <c r="R3" s="8">
        <v>0.34143207212205279</v>
      </c>
      <c r="S3" s="8">
        <v>0.23643027674567585</v>
      </c>
      <c r="T3" s="8">
        <v>0.26264214610276132</v>
      </c>
      <c r="U3" s="8">
        <v>0.36777616243654826</v>
      </c>
      <c r="V3" s="8">
        <v>0.59100217162032598</v>
      </c>
      <c r="W3" s="8">
        <v>0.52534117008911274</v>
      </c>
      <c r="X3" s="8">
        <v>0.32836416562889165</v>
      </c>
      <c r="Y3" s="8">
        <v>0.26276610038610038</v>
      </c>
      <c r="Z3" s="9">
        <v>0.22</v>
      </c>
      <c r="AA3" s="9">
        <v>0.17</v>
      </c>
      <c r="AB3" s="9">
        <v>0.24</v>
      </c>
      <c r="AC3" s="9">
        <v>0.28000000000000003</v>
      </c>
      <c r="AD3" s="9">
        <v>0.31</v>
      </c>
      <c r="AE3" s="9">
        <v>0.31</v>
      </c>
      <c r="AF3" s="9">
        <v>0.21</v>
      </c>
      <c r="AG3" s="9">
        <v>0.08</v>
      </c>
      <c r="AH3" s="9">
        <v>0</v>
      </c>
      <c r="AI3" s="9"/>
      <c r="AJ3" s="9">
        <v>0</v>
      </c>
      <c r="AK3" s="10">
        <v>9.8593073593073552E-2</v>
      </c>
      <c r="AL3" s="10">
        <v>0.14419762845849793</v>
      </c>
      <c r="AM3" s="10">
        <v>6.6512096774193522E-2</v>
      </c>
      <c r="AN3" s="10">
        <v>7.4217573221757302E-2</v>
      </c>
      <c r="AO3" s="10">
        <v>7.6999999999999999E-2</v>
      </c>
      <c r="AP3" s="10">
        <v>9.6850202429149795E-2</v>
      </c>
      <c r="AQ3" s="10">
        <v>6.3991735537190092E-2</v>
      </c>
      <c r="AR3" s="10">
        <v>5.3012048192771097E-2</v>
      </c>
      <c r="AS3" s="10">
        <v>6.7028112449799185E-2</v>
      </c>
      <c r="AT3" s="10">
        <v>6.7703878748370291E-2</v>
      </c>
      <c r="AU3" s="10">
        <v>8.1031190121354013E-2</v>
      </c>
      <c r="AV3" s="10">
        <v>3.9941979384039719E-2</v>
      </c>
      <c r="AW3" s="10">
        <v>9.8098900256521696E-2</v>
      </c>
      <c r="AX3" s="10">
        <v>3.4074489796428568E-2</v>
      </c>
      <c r="AY3" s="10">
        <v>9.8880488901991206E-2</v>
      </c>
      <c r="AZ3" s="10">
        <v>8.7793999470897499E-2</v>
      </c>
      <c r="BA3" s="11">
        <v>8.9021566907005398E-2</v>
      </c>
      <c r="BB3" s="12">
        <v>0.14929204587409706</v>
      </c>
    </row>
    <row r="4" spans="1:54" ht="15.75" x14ac:dyDescent="0.25">
      <c r="A4" s="1" t="s">
        <v>45</v>
      </c>
      <c r="B4" s="1" t="s">
        <v>46</v>
      </c>
      <c r="C4" s="6" t="s">
        <v>36</v>
      </c>
      <c r="D4" s="6" t="s">
        <v>47</v>
      </c>
      <c r="E4" s="6" t="s">
        <v>38</v>
      </c>
      <c r="F4" s="6" t="s">
        <v>48</v>
      </c>
      <c r="G4" s="6"/>
      <c r="H4" s="6" t="s">
        <v>41</v>
      </c>
      <c r="I4" s="6" t="s">
        <v>49</v>
      </c>
      <c r="J4" s="8">
        <v>0.81373088760719436</v>
      </c>
      <c r="K4" s="8">
        <v>0.6168993618981401</v>
      </c>
      <c r="L4" s="8">
        <v>1.0894647077039274</v>
      </c>
      <c r="M4" s="8">
        <v>1.417640397897606</v>
      </c>
      <c r="N4" s="8">
        <v>0.7350950344827587</v>
      </c>
      <c r="O4" s="8">
        <v>0.43330030316742091</v>
      </c>
      <c r="P4" s="8">
        <v>0.49897352091254754</v>
      </c>
      <c r="Q4" s="8">
        <v>0.72233949152542387</v>
      </c>
      <c r="R4" s="8">
        <v>0.57780812205270471</v>
      </c>
      <c r="S4" s="8">
        <v>0.39405046124279308</v>
      </c>
      <c r="T4" s="8">
        <v>0.3939632191541419</v>
      </c>
      <c r="U4" s="8">
        <v>0.35464129949238582</v>
      </c>
      <c r="V4" s="8">
        <v>0.36773468456375841</v>
      </c>
      <c r="W4" s="8">
        <v>0.45967352382797361</v>
      </c>
      <c r="X4" s="8">
        <v>0.40717156537982563</v>
      </c>
      <c r="Y4" s="8">
        <v>0.23648949034749034</v>
      </c>
      <c r="Z4" s="9">
        <v>0.41</v>
      </c>
      <c r="AA4" s="9">
        <v>0.24</v>
      </c>
      <c r="AB4" s="9">
        <v>0.22</v>
      </c>
      <c r="AC4" s="9">
        <v>0.35</v>
      </c>
      <c r="AD4" s="9">
        <v>0.28000000000000003</v>
      </c>
      <c r="AE4" s="9">
        <v>0.36</v>
      </c>
      <c r="AF4" s="9">
        <v>0.22</v>
      </c>
      <c r="AG4" s="9">
        <v>0.21</v>
      </c>
      <c r="AH4" s="9">
        <v>0</v>
      </c>
      <c r="AI4" s="9">
        <v>0.24</v>
      </c>
      <c r="AJ4" s="9">
        <v>0</v>
      </c>
      <c r="AK4" s="10">
        <v>0.10161904761904764</v>
      </c>
      <c r="AL4" s="10">
        <v>0.14301185770750985</v>
      </c>
      <c r="AM4" s="10">
        <v>0.17388709677419356</v>
      </c>
      <c r="AN4" s="10">
        <v>9.1895397489539732E-2</v>
      </c>
      <c r="AO4" s="10">
        <v>0.10470232558139533</v>
      </c>
      <c r="AP4" s="10">
        <v>7.5101214574898781E-2</v>
      </c>
      <c r="AQ4" s="10">
        <v>9.2814049586776859E-2</v>
      </c>
      <c r="AR4" s="10">
        <v>0.15918072289156621</v>
      </c>
      <c r="AS4" s="10">
        <v>7.7216867469879533E-2</v>
      </c>
      <c r="AT4" s="10">
        <v>5.4641341256366709E-2</v>
      </c>
      <c r="AU4" s="10">
        <v>0.13097148966500355</v>
      </c>
      <c r="AV4" s="10">
        <v>5.1384615384615369E-2</v>
      </c>
      <c r="AW4" s="10">
        <v>4.9295652173913046E-2</v>
      </c>
      <c r="AX4" s="10">
        <v>0.17816785714285718</v>
      </c>
      <c r="AY4" s="10">
        <v>9.5764831506698497E-2</v>
      </c>
      <c r="AZ4" s="10">
        <v>5.7853658536585355E-2</v>
      </c>
      <c r="BA4" s="11">
        <v>0.15847186147186149</v>
      </c>
      <c r="BB4" s="12">
        <v>0.30973562629162449</v>
      </c>
    </row>
    <row r="5" spans="1:54" ht="15.75" x14ac:dyDescent="0.25">
      <c r="A5" s="1" t="s">
        <v>50</v>
      </c>
      <c r="B5" s="1" t="s">
        <v>51</v>
      </c>
      <c r="C5" s="6" t="s">
        <v>36</v>
      </c>
      <c r="D5" s="6" t="s">
        <v>37</v>
      </c>
      <c r="E5" s="6" t="s">
        <v>38</v>
      </c>
      <c r="F5" s="6" t="s">
        <v>48</v>
      </c>
      <c r="G5" s="6"/>
      <c r="H5" s="6" t="s">
        <v>41</v>
      </c>
      <c r="I5" s="6" t="s">
        <v>52</v>
      </c>
      <c r="J5" s="8">
        <v>0.24936914297639828</v>
      </c>
      <c r="K5" s="8">
        <v>0.17063173839735793</v>
      </c>
      <c r="L5" s="8">
        <v>0.39378242447129913</v>
      </c>
      <c r="M5" s="8">
        <v>0.22314709966906759</v>
      </c>
      <c r="N5" s="8">
        <v>0.30191403201970446</v>
      </c>
      <c r="O5" s="8">
        <v>0.19695468325791857</v>
      </c>
      <c r="P5" s="8">
        <v>0.13130882129277566</v>
      </c>
      <c r="Q5" s="8">
        <v>0.18386823420647153</v>
      </c>
      <c r="R5" s="8">
        <v>0.28890406102635235</v>
      </c>
      <c r="S5" s="8">
        <v>0.17075519987187701</v>
      </c>
      <c r="T5" s="8">
        <v>0.22324582418734712</v>
      </c>
      <c r="U5" s="8">
        <v>0.27583212182741118</v>
      </c>
      <c r="V5" s="8">
        <v>0.30206777660594442</v>
      </c>
      <c r="W5" s="8">
        <v>0.56474175784579617</v>
      </c>
      <c r="X5" s="8">
        <v>0.31522959900373598</v>
      </c>
      <c r="Y5" s="8">
        <v>0.28904271042471041</v>
      </c>
      <c r="Z5" s="9">
        <v>0.2</v>
      </c>
      <c r="AA5" s="9">
        <v>0.16</v>
      </c>
      <c r="AB5" s="9">
        <v>0.15</v>
      </c>
      <c r="AC5" s="9">
        <v>0.26</v>
      </c>
      <c r="AD5" s="9">
        <v>0.14000000000000001</v>
      </c>
      <c r="AE5" s="9">
        <v>0.31</v>
      </c>
      <c r="AF5" s="9">
        <v>0.1</v>
      </c>
      <c r="AG5" s="9">
        <v>7.0000000000000007E-2</v>
      </c>
      <c r="AH5" s="9">
        <v>0</v>
      </c>
      <c r="AI5" s="9">
        <v>0.09</v>
      </c>
      <c r="AJ5" s="9">
        <v>0</v>
      </c>
      <c r="AK5" s="10">
        <v>7.5519480519480514E-2</v>
      </c>
      <c r="AL5" s="10">
        <v>5.5754940711462461E-2</v>
      </c>
      <c r="AM5" s="10">
        <v>3.9500000000000007E-2</v>
      </c>
      <c r="AN5" s="10">
        <v>4.7284518828451881E-2</v>
      </c>
      <c r="AO5" s="10">
        <v>6.1023255813953486E-2</v>
      </c>
      <c r="AP5" s="10">
        <v>6.6380566801619439E-2</v>
      </c>
      <c r="AQ5" s="10">
        <v>7.0330578512396699E-2</v>
      </c>
      <c r="AR5" s="10">
        <v>6.3489959839357429E-2</v>
      </c>
      <c r="AS5" s="10">
        <v>5.0546184738955814E-2</v>
      </c>
      <c r="AT5" s="10">
        <v>2.8846774193548391E-2</v>
      </c>
      <c r="AU5" s="10">
        <v>4.2442622950819672E-2</v>
      </c>
      <c r="AV5" s="10">
        <v>0.14784413428123711</v>
      </c>
      <c r="AW5" s="10">
        <v>7.506521739130434E-2</v>
      </c>
      <c r="AX5" s="10">
        <v>0.11466071428571427</v>
      </c>
      <c r="AY5" s="10">
        <v>8.808085841157616E-2</v>
      </c>
      <c r="AZ5" s="10">
        <v>4.2117073170731698E-2</v>
      </c>
      <c r="BA5" s="11">
        <v>6.9978354978354973E-2</v>
      </c>
      <c r="BB5" s="12">
        <v>5.158972723234697E-2</v>
      </c>
    </row>
    <row r="6" spans="1:54" ht="15.75" x14ac:dyDescent="0.25">
      <c r="A6" s="1" t="s">
        <v>53</v>
      </c>
      <c r="B6" s="1" t="s">
        <v>54</v>
      </c>
      <c r="C6" s="6" t="s">
        <v>36</v>
      </c>
      <c r="D6" s="6" t="s">
        <v>37</v>
      </c>
      <c r="E6" s="6" t="s">
        <v>38</v>
      </c>
      <c r="F6" s="6" t="s">
        <v>39</v>
      </c>
      <c r="G6" s="6"/>
      <c r="H6" s="6" t="s">
        <v>55</v>
      </c>
      <c r="I6" s="6" t="s">
        <v>56</v>
      </c>
      <c r="J6" s="8">
        <v>13.15094111907111</v>
      </c>
      <c r="K6" s="8">
        <v>11.931096169476795</v>
      </c>
      <c r="L6" s="8">
        <v>12.994820007552871</v>
      </c>
      <c r="M6" s="8">
        <v>12.141827481993383</v>
      </c>
      <c r="N6" s="8">
        <v>11.919040916256158</v>
      </c>
      <c r="O6" s="8">
        <v>5.1076914524886883</v>
      </c>
      <c r="P6" s="8">
        <v>5.0291278555133081</v>
      </c>
      <c r="Q6" s="8">
        <v>3.7430319106317413</v>
      </c>
      <c r="R6" s="8">
        <v>3.4405847267683778</v>
      </c>
      <c r="S6" s="8">
        <v>3.0735935976937858</v>
      </c>
      <c r="T6" s="8">
        <v>2.5082324952813702</v>
      </c>
      <c r="U6" s="8">
        <v>2.9159395736040614</v>
      </c>
      <c r="V6" s="8">
        <v>3.0469445292425692</v>
      </c>
      <c r="W6" s="8">
        <v>3.3096493715614104</v>
      </c>
      <c r="X6" s="8">
        <v>3.3361799227895395</v>
      </c>
      <c r="Y6" s="8">
        <v>1.5109050772200772</v>
      </c>
      <c r="Z6" s="9">
        <v>1.41</v>
      </c>
      <c r="AA6" s="9">
        <v>1.39</v>
      </c>
      <c r="AB6" s="9">
        <v>1.1000000000000001</v>
      </c>
      <c r="AC6" s="9">
        <v>0.85</v>
      </c>
      <c r="AD6" s="9">
        <v>1.37</v>
      </c>
      <c r="AE6" s="9">
        <v>1.78</v>
      </c>
      <c r="AF6" s="9">
        <v>0.79</v>
      </c>
      <c r="AG6" s="9">
        <v>0.59</v>
      </c>
      <c r="AH6" s="9">
        <v>0</v>
      </c>
      <c r="AI6" s="9">
        <v>0.67</v>
      </c>
      <c r="AJ6" s="9">
        <v>0</v>
      </c>
      <c r="AK6" s="10">
        <v>0.44672294372294352</v>
      </c>
      <c r="AL6" s="10">
        <v>0.38873122529644255</v>
      </c>
      <c r="AM6" s="10">
        <v>0.30588709677419368</v>
      </c>
      <c r="AN6" s="10">
        <v>0.19651464435146451</v>
      </c>
      <c r="AO6" s="10">
        <v>0.43806046511627961</v>
      </c>
      <c r="AP6" s="10">
        <v>0.3849230769230767</v>
      </c>
      <c r="AQ6" s="10">
        <v>0.26495041322314056</v>
      </c>
      <c r="AR6" s="10">
        <v>0.33862465151872756</v>
      </c>
      <c r="AS6" s="10">
        <v>0.20050003279894379</v>
      </c>
      <c r="AT6" s="10">
        <v>0.30543803415742954</v>
      </c>
      <c r="AU6" s="10">
        <v>0.53349678753176055</v>
      </c>
      <c r="AV6" s="10">
        <v>0.36708362912330372</v>
      </c>
      <c r="AW6" s="10">
        <v>0.25537688737826081</v>
      </c>
      <c r="AX6" s="10">
        <v>0.2742216767678573</v>
      </c>
      <c r="AY6" s="10">
        <v>0.70130685049608932</v>
      </c>
      <c r="AZ6" s="10">
        <v>0.56625842796267822</v>
      </c>
      <c r="BA6" s="11">
        <v>0.41254006743518473</v>
      </c>
      <c r="BB6" s="12">
        <v>0.8406240057419514</v>
      </c>
    </row>
    <row r="7" spans="1:54" ht="15.75" x14ac:dyDescent="0.25">
      <c r="A7" s="1" t="s">
        <v>57</v>
      </c>
      <c r="B7" s="1" t="s">
        <v>58</v>
      </c>
      <c r="C7" s="6" t="s">
        <v>36</v>
      </c>
      <c r="D7" s="6" t="s">
        <v>37</v>
      </c>
      <c r="E7" s="6" t="s">
        <v>38</v>
      </c>
      <c r="F7" s="6" t="s">
        <v>39</v>
      </c>
      <c r="G7" s="6"/>
      <c r="H7" s="6" t="s">
        <v>41</v>
      </c>
      <c r="I7" s="6" t="s">
        <v>59</v>
      </c>
      <c r="J7" s="13">
        <v>0</v>
      </c>
      <c r="K7" s="8">
        <v>0.27563588510342429</v>
      </c>
      <c r="L7" s="8">
        <v>0.49879107099697889</v>
      </c>
      <c r="M7" s="8">
        <v>0.48567309927973534</v>
      </c>
      <c r="N7" s="8">
        <v>0.66946154926108381</v>
      </c>
      <c r="O7" s="8">
        <v>0.26260624434389146</v>
      </c>
      <c r="P7" s="8">
        <v>0.18383234980988594</v>
      </c>
      <c r="Q7" s="8">
        <v>0.31520268721109401</v>
      </c>
      <c r="R7" s="8">
        <v>0.2101120443828017</v>
      </c>
      <c r="S7" s="8">
        <v>0.10508012299807816</v>
      </c>
      <c r="T7" s="8">
        <v>0.31517057532331355</v>
      </c>
      <c r="U7" s="8">
        <v>0.14448349238578681</v>
      </c>
      <c r="V7" s="8">
        <v>0.24953425023969319</v>
      </c>
      <c r="W7" s="8">
        <v>0.18386940953118946</v>
      </c>
      <c r="X7" s="8">
        <v>0.28896046575342466</v>
      </c>
      <c r="Y7" s="8">
        <v>0.14452135521235521</v>
      </c>
      <c r="Z7" s="9">
        <v>0.1</v>
      </c>
      <c r="AA7" s="9">
        <v>0.09</v>
      </c>
      <c r="AB7" s="9">
        <v>0.1</v>
      </c>
      <c r="AC7" s="9">
        <v>0.1</v>
      </c>
      <c r="AD7" s="9">
        <v>0.09</v>
      </c>
      <c r="AE7" s="9">
        <v>0.17</v>
      </c>
      <c r="AF7" s="9">
        <v>0.08</v>
      </c>
      <c r="AG7" s="9">
        <v>0.13</v>
      </c>
      <c r="AH7" s="9">
        <v>0</v>
      </c>
      <c r="AI7" s="9">
        <v>0.1</v>
      </c>
      <c r="AJ7" s="9">
        <v>0</v>
      </c>
      <c r="AK7" s="10">
        <v>5.6904761904761902E-2</v>
      </c>
      <c r="AL7" s="10">
        <v>6.6699604743082994E-2</v>
      </c>
      <c r="AM7" s="10">
        <v>5.1959677419354852E-2</v>
      </c>
      <c r="AN7" s="10">
        <v>2.457740585774058E-2</v>
      </c>
      <c r="AO7" s="10">
        <v>6.8860465116279065E-2</v>
      </c>
      <c r="AP7" s="10">
        <v>2.3963562753036446E-2</v>
      </c>
      <c r="AQ7" s="10">
        <v>2.7491735537190077E-2</v>
      </c>
      <c r="AR7" s="10">
        <v>4.0843373493975897E-2</v>
      </c>
      <c r="AS7" s="10">
        <v>3.1289156626506026E-2</v>
      </c>
      <c r="AT7" s="10">
        <v>3.2187737301563574E-2</v>
      </c>
      <c r="AU7" s="10">
        <v>4.0561475409836067E-2</v>
      </c>
      <c r="AV7" s="10">
        <v>3.311057692307693E-2</v>
      </c>
      <c r="AW7" s="10">
        <v>2.3569960473913045E-2</v>
      </c>
      <c r="AX7" s="10">
        <v>7.6201179553571405E-2</v>
      </c>
      <c r="AY7" s="10">
        <v>0.17536126879991717</v>
      </c>
      <c r="AZ7" s="10">
        <v>0.20572374559712905</v>
      </c>
      <c r="BA7" s="11">
        <v>6.4961038961038955E-2</v>
      </c>
      <c r="BB7" s="12">
        <v>0.1813613161907828</v>
      </c>
    </row>
    <row r="8" spans="1:54" ht="15.75" x14ac:dyDescent="0.25">
      <c r="A8" s="1" t="s">
        <v>60</v>
      </c>
      <c r="B8" s="1" t="s">
        <v>58</v>
      </c>
      <c r="C8" s="6" t="s">
        <v>36</v>
      </c>
      <c r="D8" s="6" t="s">
        <v>37</v>
      </c>
      <c r="E8" s="6" t="s">
        <v>38</v>
      </c>
      <c r="F8" s="6" t="s">
        <v>61</v>
      </c>
      <c r="G8" s="6"/>
      <c r="H8" s="6" t="s">
        <v>41</v>
      </c>
      <c r="I8" s="6" t="s">
        <v>62</v>
      </c>
      <c r="J8" s="8">
        <v>0.3543666768611976</v>
      </c>
      <c r="K8" s="8">
        <v>0.21000829341213284</v>
      </c>
      <c r="L8" s="8">
        <v>0.24939553549848945</v>
      </c>
      <c r="M8" s="8">
        <v>0.17064189974693403</v>
      </c>
      <c r="N8" s="8">
        <v>0.11814027339901478</v>
      </c>
      <c r="O8" s="8">
        <v>6.5651561085972865E-2</v>
      </c>
      <c r="P8" s="8">
        <v>6.5654410646387829E-2</v>
      </c>
      <c r="Q8" s="8">
        <v>5.2533781201849004E-2</v>
      </c>
      <c r="R8" s="8">
        <v>0.22324404715672683</v>
      </c>
      <c r="S8" s="8">
        <v>3.9405046124279308E-2</v>
      </c>
      <c r="T8" s="8">
        <v>1.3132107305138065E-2</v>
      </c>
      <c r="U8" s="8">
        <v>3.9404588832487306E-2</v>
      </c>
      <c r="V8" s="8">
        <v>3.9400144774688395E-2</v>
      </c>
      <c r="W8" s="8">
        <v>1.3133529252227818E-2</v>
      </c>
      <c r="X8" s="8">
        <v>2.6269133250311334E-2</v>
      </c>
      <c r="Y8" s="8">
        <v>2.6276610038610038E-2</v>
      </c>
      <c r="Z8" s="9">
        <v>0.02</v>
      </c>
      <c r="AA8" s="9">
        <v>0.02</v>
      </c>
      <c r="AB8" s="9">
        <v>0.02</v>
      </c>
      <c r="AC8" s="9">
        <v>0.02</v>
      </c>
      <c r="AD8" s="9">
        <v>0.01</v>
      </c>
      <c r="AE8" s="14"/>
      <c r="AF8" s="9">
        <v>0.01</v>
      </c>
      <c r="AG8" s="9">
        <v>0.03</v>
      </c>
      <c r="AH8" s="9">
        <v>0</v>
      </c>
      <c r="AI8" s="9">
        <v>0.02</v>
      </c>
      <c r="AJ8" s="9">
        <v>0</v>
      </c>
      <c r="AK8" s="10">
        <v>5.002164502164503E-2</v>
      </c>
      <c r="AL8" s="10">
        <v>3.6573122529644279E-2</v>
      </c>
      <c r="AM8" s="10">
        <v>9.7338709677419352E-2</v>
      </c>
      <c r="AN8" s="10">
        <v>3.7882845188284518E-2</v>
      </c>
      <c r="AO8" s="10">
        <v>1.3460465116279071E-2</v>
      </c>
      <c r="AP8" s="10">
        <v>2.5724696356275299E-2</v>
      </c>
      <c r="AQ8" s="10">
        <v>2.3570247933884299E-2</v>
      </c>
      <c r="AR8" s="10">
        <v>7.719678714859439E-2</v>
      </c>
      <c r="AS8" s="10">
        <v>5.342168674698794E-2</v>
      </c>
      <c r="AT8" s="10">
        <v>1.1088709677419355E-2</v>
      </c>
      <c r="AU8" s="10">
        <v>1.9877049180327868E-2</v>
      </c>
      <c r="AV8" s="10">
        <v>2.658653846153846E-2</v>
      </c>
      <c r="AW8" s="10">
        <v>7.1739130434782606E-3</v>
      </c>
      <c r="AX8" s="10">
        <v>1.8249999999999999E-2</v>
      </c>
      <c r="AY8" s="10">
        <v>0.12143392642146786</v>
      </c>
      <c r="AZ8" s="10">
        <v>3.219512195121951E-3</v>
      </c>
      <c r="BA8" s="11">
        <v>6.9696969696969695E-3</v>
      </c>
      <c r="BB8" s="12">
        <v>2.4767452691471941E-2</v>
      </c>
    </row>
    <row r="9" spans="1:54" ht="15.75" x14ac:dyDescent="0.25">
      <c r="A9" s="1" t="s">
        <v>63</v>
      </c>
      <c r="B9" s="1" t="s">
        <v>51</v>
      </c>
      <c r="C9" s="6" t="s">
        <v>36</v>
      </c>
      <c r="D9" s="6" t="s">
        <v>47</v>
      </c>
      <c r="E9" s="6" t="s">
        <v>38</v>
      </c>
      <c r="F9" s="6" t="s">
        <v>48</v>
      </c>
      <c r="G9" s="6"/>
      <c r="H9" s="6" t="s">
        <v>64</v>
      </c>
      <c r="I9" s="6" t="s">
        <v>65</v>
      </c>
      <c r="J9" s="8">
        <v>0.31499260165439785</v>
      </c>
      <c r="K9" s="8">
        <v>0.19688277507387453</v>
      </c>
      <c r="L9" s="8">
        <v>0.39378242447129913</v>
      </c>
      <c r="M9" s="8">
        <v>0.4725467992992019</v>
      </c>
      <c r="N9" s="8">
        <v>0.27566063793103446</v>
      </c>
      <c r="O9" s="8">
        <v>0.1444334343891403</v>
      </c>
      <c r="P9" s="8">
        <v>2.6261764258555132E-2</v>
      </c>
      <c r="Q9" s="8">
        <v>1.3133445300462251E-2</v>
      </c>
      <c r="R9" s="8">
        <v>1.3132002773925107E-2</v>
      </c>
      <c r="S9" s="8">
        <v>1.313501537475977E-2</v>
      </c>
      <c r="T9" s="8">
        <v>0</v>
      </c>
      <c r="U9" s="8">
        <v>0</v>
      </c>
      <c r="V9" s="8">
        <v>0</v>
      </c>
      <c r="W9" s="8">
        <v>0</v>
      </c>
      <c r="X9" s="8">
        <v>5.2538266500622668E-2</v>
      </c>
      <c r="Y9" s="8">
        <v>0</v>
      </c>
      <c r="Z9" s="9">
        <v>0.04</v>
      </c>
      <c r="AA9" s="9">
        <v>0</v>
      </c>
      <c r="AB9" s="9">
        <v>0</v>
      </c>
      <c r="AC9" s="9">
        <v>0.08</v>
      </c>
      <c r="AD9" s="9">
        <v>0</v>
      </c>
      <c r="AE9" s="14"/>
      <c r="AF9" s="14"/>
      <c r="AG9" s="9"/>
      <c r="AH9" s="9">
        <v>0</v>
      </c>
      <c r="AI9" s="9">
        <v>0</v>
      </c>
      <c r="AJ9" s="9">
        <v>0</v>
      </c>
      <c r="AK9" s="10">
        <v>0.45752813852813856</v>
      </c>
      <c r="AL9" s="10">
        <v>0.70329249011857675</v>
      </c>
      <c r="AM9" s="10">
        <v>0.61052016129032294</v>
      </c>
      <c r="AN9" s="10">
        <v>0.38643096234309637</v>
      </c>
      <c r="AO9" s="10">
        <v>0.29520465116279054</v>
      </c>
      <c r="AP9" s="10">
        <v>0.87002834008097152</v>
      </c>
      <c r="AQ9" s="10">
        <v>0.51101652892561988</v>
      </c>
      <c r="AR9" s="10">
        <v>0.60969477911646619</v>
      </c>
      <c r="AS9" s="10">
        <v>0.28497640724875456</v>
      </c>
      <c r="AT9" s="10">
        <v>0.15404754345322738</v>
      </c>
      <c r="AU9" s="10">
        <v>0.15407361053098739</v>
      </c>
      <c r="AV9" s="10">
        <v>0.25089722769169098</v>
      </c>
      <c r="AW9" s="10">
        <v>0.13687594175217394</v>
      </c>
      <c r="AX9" s="10">
        <v>0.10651731653214278</v>
      </c>
      <c r="AY9" s="10">
        <v>0.20327441618146372</v>
      </c>
      <c r="AZ9" s="10">
        <v>8.5200212843287548E-2</v>
      </c>
      <c r="BA9" s="11">
        <v>0.24274530865286989</v>
      </c>
      <c r="BB9" s="12">
        <v>0.15587417555338143</v>
      </c>
    </row>
    <row r="10" spans="1:54" ht="15.75" x14ac:dyDescent="0.25">
      <c r="A10" s="1" t="s">
        <v>66</v>
      </c>
      <c r="B10" s="1" t="s">
        <v>67</v>
      </c>
      <c r="C10" s="6" t="s">
        <v>36</v>
      </c>
      <c r="D10" s="6" t="s">
        <v>47</v>
      </c>
      <c r="E10" s="6" t="s">
        <v>38</v>
      </c>
      <c r="F10" s="6" t="s">
        <v>48</v>
      </c>
      <c r="G10" s="6"/>
      <c r="H10" s="6" t="s">
        <v>55</v>
      </c>
      <c r="I10" s="6" t="s">
        <v>68</v>
      </c>
      <c r="J10" s="8">
        <v>0.76123212066479473</v>
      </c>
      <c r="K10" s="8">
        <v>0.24938484842690772</v>
      </c>
      <c r="L10" s="8">
        <v>0.30189985876132935</v>
      </c>
      <c r="M10" s="8">
        <v>0.13126299980533387</v>
      </c>
      <c r="N10" s="8">
        <v>2.6253394088669953E-2</v>
      </c>
      <c r="O10" s="8">
        <v>3.9390936651583712E-2</v>
      </c>
      <c r="P10" s="8">
        <v>1.3130882129277566E-2</v>
      </c>
      <c r="Q10" s="15">
        <v>0</v>
      </c>
      <c r="R10" s="15">
        <v>0</v>
      </c>
      <c r="S10" s="15">
        <v>0</v>
      </c>
      <c r="T10" s="15">
        <v>1.3132107305138065E-2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6">
        <v>0</v>
      </c>
      <c r="AA10" s="16">
        <v>0</v>
      </c>
      <c r="AB10" s="16">
        <v>0</v>
      </c>
      <c r="AC10" s="17"/>
      <c r="AD10" s="16">
        <v>0</v>
      </c>
      <c r="AE10" s="16">
        <v>0</v>
      </c>
      <c r="AF10" s="16">
        <v>0</v>
      </c>
      <c r="AG10" s="16"/>
      <c r="AH10" s="9">
        <v>0</v>
      </c>
      <c r="AI10" s="16"/>
      <c r="AJ10" s="9">
        <v>0</v>
      </c>
      <c r="AK10" s="18"/>
      <c r="AL10" s="18">
        <v>1.0355731225296443E-3</v>
      </c>
      <c r="AM10" s="18">
        <v>1.2701612903225805E-3</v>
      </c>
      <c r="AN10" s="18">
        <v>2.7615062761506279E-3</v>
      </c>
      <c r="AO10" s="18">
        <v>1.8604651162790699E-4</v>
      </c>
      <c r="AP10" s="18">
        <v>8.7611336032388659E-3</v>
      </c>
      <c r="AQ10" s="18"/>
      <c r="AR10" s="18">
        <v>1.2048192771084336E-3</v>
      </c>
      <c r="AS10" s="18"/>
      <c r="AT10" s="18"/>
      <c r="AU10" s="18"/>
      <c r="AV10" s="18"/>
      <c r="AW10" s="18"/>
      <c r="AX10" s="18"/>
      <c r="AY10" s="18"/>
      <c r="AZ10" s="18"/>
      <c r="BA10" s="19"/>
      <c r="BB10" s="12"/>
    </row>
    <row r="11" spans="1:54" ht="15.75" x14ac:dyDescent="0.25">
      <c r="A11" s="1" t="s">
        <v>69</v>
      </c>
      <c r="B11" s="1" t="s">
        <v>70</v>
      </c>
      <c r="C11" s="6" t="s">
        <v>36</v>
      </c>
      <c r="D11" s="6" t="s">
        <v>47</v>
      </c>
      <c r="E11" s="6" t="s">
        <v>38</v>
      </c>
      <c r="F11" s="6" t="s">
        <v>48</v>
      </c>
      <c r="G11" s="6"/>
      <c r="H11" s="6" t="s">
        <v>41</v>
      </c>
      <c r="I11" s="6" t="s">
        <v>71</v>
      </c>
      <c r="J11" s="8">
        <v>2.2968210537299845</v>
      </c>
      <c r="K11" s="8">
        <v>1.7981960123413874</v>
      </c>
      <c r="L11" s="8">
        <v>0.97132998036253781</v>
      </c>
      <c r="M11" s="8">
        <v>1.4963981977808061</v>
      </c>
      <c r="N11" s="8">
        <v>1.8771176773399014</v>
      </c>
      <c r="O11" s="8">
        <v>0.45956092760181</v>
      </c>
      <c r="P11" s="8">
        <v>0.40705734600760457</v>
      </c>
      <c r="Q11" s="8">
        <v>0.19700167950693376</v>
      </c>
      <c r="R11" s="8">
        <v>0.28890406102635235</v>
      </c>
      <c r="S11" s="8">
        <v>0.21016024599615632</v>
      </c>
      <c r="T11" s="8">
        <v>0.19698160957707095</v>
      </c>
      <c r="U11" s="8">
        <v>0.22329267005076145</v>
      </c>
      <c r="V11" s="8">
        <v>0.47280173729626074</v>
      </c>
      <c r="W11" s="8">
        <v>0.68294352111584655</v>
      </c>
      <c r="X11" s="8">
        <v>0.39403699875466996</v>
      </c>
      <c r="Y11" s="8">
        <v>0.4467023706563707</v>
      </c>
      <c r="Z11" s="9">
        <v>0.44</v>
      </c>
      <c r="AA11" s="9">
        <v>0.97</v>
      </c>
      <c r="AB11" s="9">
        <v>1.49</v>
      </c>
      <c r="AC11" s="9">
        <v>0.38</v>
      </c>
      <c r="AD11" s="9">
        <v>0.54</v>
      </c>
      <c r="AE11" s="9">
        <v>0.28999999999999998</v>
      </c>
      <c r="AF11" s="9">
        <v>0.22</v>
      </c>
      <c r="AG11" s="9">
        <v>0.19</v>
      </c>
      <c r="AH11" s="9">
        <v>0</v>
      </c>
      <c r="AI11" s="9">
        <v>0.15</v>
      </c>
      <c r="AJ11" s="9">
        <v>0</v>
      </c>
      <c r="AK11" s="10">
        <v>0.17894805194805194</v>
      </c>
      <c r="AL11" s="10">
        <v>0.97213043478260885</v>
      </c>
      <c r="AM11" s="10">
        <v>0.22042338709677423</v>
      </c>
      <c r="AN11" s="10">
        <v>0.19641422594142263</v>
      </c>
      <c r="AO11" s="10">
        <v>0.14007906976744189</v>
      </c>
      <c r="AP11" s="10">
        <v>0.20376518218623479</v>
      </c>
      <c r="AQ11" s="10">
        <v>0.1209876033057851</v>
      </c>
      <c r="AR11" s="10">
        <v>0.22035742971887551</v>
      </c>
      <c r="AS11" s="10">
        <v>0.73875152623347962</v>
      </c>
      <c r="AT11" s="10">
        <v>0.20676518151878032</v>
      </c>
      <c r="AU11" s="10">
        <v>0.5087875993057096</v>
      </c>
      <c r="AV11" s="10">
        <v>0.1321736713237365</v>
      </c>
      <c r="AW11" s="10">
        <v>0.1833978408652174</v>
      </c>
      <c r="AX11" s="10">
        <v>0.51880839285714275</v>
      </c>
      <c r="AY11" s="10">
        <v>0.17945996466224906</v>
      </c>
      <c r="AZ11" s="10">
        <v>0.21554857803266883</v>
      </c>
      <c r="BA11" s="11">
        <v>0.54883925764968</v>
      </c>
      <c r="BB11" s="12">
        <v>0.20898103451603184</v>
      </c>
    </row>
    <row r="12" spans="1:54" ht="15.75" x14ac:dyDescent="0.25">
      <c r="A12" s="1" t="s">
        <v>72</v>
      </c>
      <c r="B12" s="1" t="s">
        <v>73</v>
      </c>
      <c r="C12" s="6" t="s">
        <v>74</v>
      </c>
      <c r="D12" s="6" t="s">
        <v>75</v>
      </c>
      <c r="E12" s="6" t="s">
        <v>76</v>
      </c>
      <c r="F12" s="6" t="s">
        <v>39</v>
      </c>
      <c r="G12" s="6" t="s">
        <v>40</v>
      </c>
      <c r="H12" s="6" t="s">
        <v>55</v>
      </c>
      <c r="I12" s="20" t="s">
        <v>77</v>
      </c>
      <c r="J12" s="8">
        <v>3.4255445429915765</v>
      </c>
      <c r="K12" s="8">
        <v>6.0639894722753356</v>
      </c>
      <c r="L12" s="8">
        <v>3.5177896586102722</v>
      </c>
      <c r="M12" s="8">
        <v>0.82695689877360345</v>
      </c>
      <c r="N12" s="8">
        <v>1.9164977684729065</v>
      </c>
      <c r="O12" s="8">
        <v>0.8009490452488689</v>
      </c>
      <c r="P12" s="8">
        <v>0.9191617490494296</v>
      </c>
      <c r="Q12" s="8">
        <v>0.22326857010785828</v>
      </c>
      <c r="R12" s="8">
        <v>0.19698004160887658</v>
      </c>
      <c r="S12" s="8">
        <v>0.15762018449711723</v>
      </c>
      <c r="T12" s="8">
        <v>0.21011371688220903</v>
      </c>
      <c r="U12" s="8">
        <v>0.39404588832487308</v>
      </c>
      <c r="V12" s="8">
        <v>3.3490123058485137</v>
      </c>
      <c r="W12" s="8">
        <v>7.8801175513366906E-2</v>
      </c>
      <c r="X12" s="8">
        <v>0.52538266500622666</v>
      </c>
      <c r="Y12" s="8">
        <v>0.18393627027027029</v>
      </c>
      <c r="Z12" s="9">
        <v>0.08</v>
      </c>
      <c r="AA12" s="9">
        <v>0.08</v>
      </c>
      <c r="AB12" s="9">
        <v>0.04</v>
      </c>
      <c r="AC12" s="9">
        <v>0.09</v>
      </c>
      <c r="AD12" s="9">
        <v>0.11</v>
      </c>
      <c r="AE12" s="9">
        <v>0.03</v>
      </c>
      <c r="AF12" s="9">
        <v>0.09</v>
      </c>
      <c r="AG12" s="9">
        <v>0.05</v>
      </c>
      <c r="AH12" s="9">
        <v>0</v>
      </c>
      <c r="AI12" s="9">
        <v>0.08</v>
      </c>
      <c r="AJ12" s="9">
        <v>0</v>
      </c>
      <c r="AK12" s="10">
        <v>3.677489177489178E-2</v>
      </c>
      <c r="AL12" s="10">
        <v>1.7667984189723322E-2</v>
      </c>
      <c r="AM12" s="10">
        <v>2.4258064516129028E-2</v>
      </c>
      <c r="AN12" s="10">
        <v>0.13841422594142261</v>
      </c>
      <c r="AO12" s="10">
        <v>3.5381395348837205E-2</v>
      </c>
      <c r="AP12" s="10">
        <v>2.7315789473684206E-2</v>
      </c>
      <c r="AQ12" s="10">
        <v>1.5454545454545455E-2</v>
      </c>
      <c r="AR12" s="10">
        <v>1.5413654618473898E-2</v>
      </c>
      <c r="AS12" s="10">
        <v>7.9134082019985952E-3</v>
      </c>
      <c r="AT12" s="10">
        <v>9.6540248637508527E-3</v>
      </c>
      <c r="AU12" s="10">
        <v>2.3486170633269535E-2</v>
      </c>
      <c r="AV12" s="10">
        <v>2.7744439685314377E-2</v>
      </c>
      <c r="AW12" s="10">
        <v>3.1449041682608696E-2</v>
      </c>
      <c r="AX12" s="10">
        <v>1.6076421271428564E-2</v>
      </c>
      <c r="AY12" s="10">
        <v>8.9717774980326528E-2</v>
      </c>
      <c r="AZ12" s="10">
        <v>1.9816236872390997E-2</v>
      </c>
      <c r="BA12" s="11">
        <v>3.0110107386703125E-2</v>
      </c>
      <c r="BB12" s="12">
        <v>7.9132625996081618E-2</v>
      </c>
    </row>
    <row r="13" spans="1:54" ht="15.75" x14ac:dyDescent="0.25">
      <c r="A13" s="1" t="s">
        <v>78</v>
      </c>
      <c r="B13" s="1" t="s">
        <v>79</v>
      </c>
      <c r="C13" s="6" t="s">
        <v>74</v>
      </c>
      <c r="D13" s="6" t="s">
        <v>75</v>
      </c>
      <c r="E13" s="6" t="s">
        <v>38</v>
      </c>
      <c r="F13" s="6" t="s">
        <v>48</v>
      </c>
      <c r="G13" s="6"/>
      <c r="H13" s="6" t="s">
        <v>41</v>
      </c>
      <c r="I13" s="6" t="s">
        <v>80</v>
      </c>
      <c r="J13" s="8">
        <v>6.3129767248235567</v>
      </c>
      <c r="K13" s="8">
        <v>4.3051700149487226</v>
      </c>
      <c r="L13" s="8">
        <v>3.4784114161631421</v>
      </c>
      <c r="M13" s="8">
        <v>5.1323832923885542</v>
      </c>
      <c r="N13" s="8">
        <v>3.7017285665024628</v>
      </c>
      <c r="O13" s="8">
        <v>2.5078896334841629</v>
      </c>
      <c r="P13" s="8">
        <v>1.812061733840304</v>
      </c>
      <c r="Q13" s="8">
        <v>1.2870776394453005</v>
      </c>
      <c r="R13" s="8">
        <v>0.93237219694868245</v>
      </c>
      <c r="S13" s="8">
        <v>0.97199113773222301</v>
      </c>
      <c r="T13" s="8">
        <v>1.1424933355470117</v>
      </c>
      <c r="U13" s="8">
        <v>0.94571013197969545</v>
      </c>
      <c r="V13" s="8">
        <v>0.85366980345158194</v>
      </c>
      <c r="W13" s="8">
        <v>0.48594058233242926</v>
      </c>
      <c r="X13" s="8">
        <v>0.72240116438356172</v>
      </c>
      <c r="Y13" s="8">
        <v>0.72260677606177615</v>
      </c>
      <c r="Z13" s="9">
        <v>0.51</v>
      </c>
      <c r="AA13" s="9">
        <v>0.83</v>
      </c>
      <c r="AB13" s="9">
        <v>0.64</v>
      </c>
      <c r="AC13" s="9">
        <v>0.93</v>
      </c>
      <c r="AD13" s="9">
        <v>1.05</v>
      </c>
      <c r="AE13" s="9">
        <v>0.71</v>
      </c>
      <c r="AF13" s="9">
        <v>0.66</v>
      </c>
      <c r="AG13" s="9">
        <v>0.71</v>
      </c>
      <c r="AH13" s="9">
        <v>0</v>
      </c>
      <c r="AI13" s="9">
        <v>0.89</v>
      </c>
      <c r="AJ13" s="9">
        <v>0</v>
      </c>
      <c r="AK13" s="10">
        <v>0.80941991341991348</v>
      </c>
      <c r="AL13" s="10">
        <v>0.86971541501976257</v>
      </c>
      <c r="AM13" s="10">
        <v>0.64575806451612883</v>
      </c>
      <c r="AN13" s="10">
        <v>0.68428033472803351</v>
      </c>
      <c r="AO13" s="10">
        <v>0.7308372093023261</v>
      </c>
      <c r="AP13" s="10">
        <v>0.78710121457489901</v>
      </c>
      <c r="AQ13" s="10">
        <v>0.61865289256198364</v>
      </c>
      <c r="AR13" s="10">
        <v>0.57859724158122194</v>
      </c>
      <c r="AS13" s="10">
        <v>0.71192864362495967</v>
      </c>
      <c r="AT13" s="10">
        <v>0.65941595727876778</v>
      </c>
      <c r="AU13" s="10">
        <v>0.61853599755927779</v>
      </c>
      <c r="AV13" s="10">
        <v>0.87546238258015951</v>
      </c>
      <c r="AW13" s="10">
        <v>0.91298135462173913</v>
      </c>
      <c r="AX13" s="10">
        <v>1.0002458708571429</v>
      </c>
      <c r="AY13" s="10">
        <v>1.0865393181587772</v>
      </c>
      <c r="AZ13" s="10">
        <v>0.74433152039639372</v>
      </c>
      <c r="BA13" s="11">
        <v>0.65516962221878405</v>
      </c>
      <c r="BB13" s="12">
        <v>1.3253365148474188</v>
      </c>
    </row>
    <row r="14" spans="1:54" ht="15.75" x14ac:dyDescent="0.25">
      <c r="A14" s="1" t="s">
        <v>81</v>
      </c>
      <c r="B14" s="1" t="s">
        <v>82</v>
      </c>
      <c r="C14" s="6" t="s">
        <v>74</v>
      </c>
      <c r="D14" s="6" t="s">
        <v>75</v>
      </c>
      <c r="E14" s="6" t="s">
        <v>76</v>
      </c>
      <c r="F14" s="6" t="s">
        <v>39</v>
      </c>
      <c r="G14" s="6" t="s">
        <v>40</v>
      </c>
      <c r="H14" s="6" t="s">
        <v>64</v>
      </c>
      <c r="I14" s="21" t="s">
        <v>83</v>
      </c>
      <c r="J14" s="8">
        <v>7.0610841537527511</v>
      </c>
      <c r="K14" s="8">
        <v>5.9327342888927515</v>
      </c>
      <c r="L14" s="8">
        <v>7.1143358021148044</v>
      </c>
      <c r="M14" s="8">
        <v>6.9438126897021615</v>
      </c>
      <c r="N14" s="8">
        <v>8.7161268374384235</v>
      </c>
      <c r="O14" s="8">
        <v>4.0310058506787332</v>
      </c>
      <c r="P14" s="8">
        <v>4.3594528669201518</v>
      </c>
      <c r="Q14" s="8">
        <v>2.4559542711864411</v>
      </c>
      <c r="R14" s="8">
        <v>3.0072286352288491</v>
      </c>
      <c r="S14" s="8">
        <v>2.1672775368353618</v>
      </c>
      <c r="T14" s="8">
        <v>3.8214432257951771</v>
      </c>
      <c r="U14" s="8">
        <v>3.9667286091370557</v>
      </c>
      <c r="V14" s="8">
        <v>3.6248133192713321</v>
      </c>
      <c r="W14" s="8">
        <v>3.6642546613715616</v>
      </c>
      <c r="X14" s="8">
        <v>4.4526180859277709</v>
      </c>
      <c r="Y14" s="8">
        <v>3.5473423552123555</v>
      </c>
      <c r="Z14" s="9">
        <v>3.72</v>
      </c>
      <c r="AA14" s="9">
        <v>3.34</v>
      </c>
      <c r="AB14" s="9">
        <v>4.34</v>
      </c>
      <c r="AC14" s="9">
        <v>4.84</v>
      </c>
      <c r="AD14" s="9">
        <v>3.9</v>
      </c>
      <c r="AE14" s="9">
        <v>2.62</v>
      </c>
      <c r="AF14" s="9">
        <v>2.36</v>
      </c>
      <c r="AG14" s="9">
        <v>1.78</v>
      </c>
      <c r="AH14" s="9">
        <v>0</v>
      </c>
      <c r="AI14" s="9">
        <v>2.5299999999999998</v>
      </c>
      <c r="AJ14" s="9">
        <v>0</v>
      </c>
      <c r="AK14" s="10">
        <v>0.95202597402597389</v>
      </c>
      <c r="AL14" s="10">
        <v>2.0408221343873523</v>
      </c>
      <c r="AM14" s="10">
        <v>2.3092983870967734</v>
      </c>
      <c r="AN14" s="10">
        <v>1.8860251046025096</v>
      </c>
      <c r="AO14" s="10">
        <v>1.1184790697674423</v>
      </c>
      <c r="AP14" s="10">
        <v>1.8627368421052628</v>
      </c>
      <c r="AQ14" s="10">
        <v>1.5155844628099169</v>
      </c>
      <c r="AR14" s="10">
        <v>1.1792798518772543</v>
      </c>
      <c r="AS14" s="10">
        <v>1.8276218714918218</v>
      </c>
      <c r="AT14" s="10">
        <v>1.7303106713142695</v>
      </c>
      <c r="AU14" s="10">
        <v>1.5095275998438493</v>
      </c>
      <c r="AV14" s="10">
        <v>2.36942993739902</v>
      </c>
      <c r="AW14" s="10">
        <v>2.0710687735521742</v>
      </c>
      <c r="AX14" s="10">
        <v>0.77208655234285684</v>
      </c>
      <c r="AY14" s="10">
        <v>1.1932177586726487</v>
      </c>
      <c r="AZ14" s="10">
        <v>1.3243235014717811</v>
      </c>
      <c r="BA14" s="11">
        <v>1.2180478177682563</v>
      </c>
      <c r="BB14" s="12">
        <v>1.9435478564962887</v>
      </c>
    </row>
    <row r="15" spans="1:54" ht="15.75" x14ac:dyDescent="0.25">
      <c r="A15" s="1" t="s">
        <v>84</v>
      </c>
      <c r="B15" s="1" t="s">
        <v>85</v>
      </c>
      <c r="C15" s="6" t="s">
        <v>74</v>
      </c>
      <c r="D15" s="6" t="s">
        <v>86</v>
      </c>
      <c r="E15" s="6" t="s">
        <v>38</v>
      </c>
      <c r="F15" s="6" t="s">
        <v>39</v>
      </c>
      <c r="G15" s="6"/>
      <c r="H15" s="6" t="s">
        <v>41</v>
      </c>
      <c r="I15" s="7" t="s">
        <v>87</v>
      </c>
      <c r="J15" s="8">
        <v>1.325593865295591</v>
      </c>
      <c r="K15" s="8">
        <v>1.6275642739440295</v>
      </c>
      <c r="L15" s="8">
        <v>1.9164077990936557</v>
      </c>
      <c r="M15" s="8">
        <v>0.97134619855947069</v>
      </c>
      <c r="N15" s="8">
        <v>1.2339095221674876</v>
      </c>
      <c r="O15" s="8">
        <v>0.90599154298642537</v>
      </c>
      <c r="P15" s="8">
        <v>1.1161249809885931</v>
      </c>
      <c r="Q15" s="8">
        <v>1.3396114206471497</v>
      </c>
      <c r="R15" s="8">
        <v>1.1030882330097089</v>
      </c>
      <c r="S15" s="8">
        <v>3.7697494125560542</v>
      </c>
      <c r="T15" s="8">
        <v>2.4425719587556802</v>
      </c>
      <c r="U15" s="8">
        <v>1.6418578680203046</v>
      </c>
      <c r="V15" s="8">
        <v>1.2870713959731543</v>
      </c>
      <c r="W15" s="8">
        <v>2.758041142967842</v>
      </c>
      <c r="X15" s="8">
        <v>0.52538266500622666</v>
      </c>
      <c r="Y15" s="8">
        <v>0.38101084555984555</v>
      </c>
      <c r="Z15" s="9">
        <v>0.89</v>
      </c>
      <c r="AA15" s="9">
        <v>0.76</v>
      </c>
      <c r="AB15" s="9">
        <v>0.53</v>
      </c>
      <c r="AC15" s="9">
        <v>0.53</v>
      </c>
      <c r="AD15" s="9">
        <v>0.66</v>
      </c>
      <c r="AE15" s="9">
        <v>2.15</v>
      </c>
      <c r="AF15" s="9">
        <v>0.24</v>
      </c>
      <c r="AG15" s="9">
        <v>0.25</v>
      </c>
      <c r="AH15" s="9">
        <v>0</v>
      </c>
      <c r="AI15" s="9">
        <v>0.25</v>
      </c>
      <c r="AJ15" s="9">
        <v>0</v>
      </c>
      <c r="AK15" s="10">
        <v>0.11011688311688314</v>
      </c>
      <c r="AL15" s="10">
        <v>0.15628458498023723</v>
      </c>
      <c r="AM15" s="10">
        <v>5.5516129032258055E-2</v>
      </c>
      <c r="AN15" s="10">
        <v>0.10845606694560669</v>
      </c>
      <c r="AO15" s="10">
        <v>3.4897674418604654E-2</v>
      </c>
      <c r="AP15" s="10">
        <v>0.10266396761133603</v>
      </c>
      <c r="AQ15" s="10">
        <v>9.3933884297520628E-2</v>
      </c>
      <c r="AR15" s="10">
        <v>0.18882730923694777</v>
      </c>
      <c r="AS15" s="10">
        <v>0.13437481361113301</v>
      </c>
      <c r="AT15" s="10">
        <v>0.12713721005289191</v>
      </c>
      <c r="AU15" s="10">
        <v>0.31025495324789254</v>
      </c>
      <c r="AV15" s="10">
        <v>0.11654319996006381</v>
      </c>
      <c r="AW15" s="10">
        <v>5.6545171234782615E-2</v>
      </c>
      <c r="AX15" s="10">
        <v>3.6221428571428564E-2</v>
      </c>
      <c r="AY15" s="10">
        <v>5.6837169697173527E-2</v>
      </c>
      <c r="AZ15" s="10">
        <v>5.163220687628562E-2</v>
      </c>
      <c r="BA15" s="11">
        <v>4.5579624259235896E-2</v>
      </c>
      <c r="BB15" s="12">
        <v>0.62167708031007185</v>
      </c>
    </row>
    <row r="16" spans="1:54" ht="15.75" x14ac:dyDescent="0.25">
      <c r="A16" s="1" t="s">
        <v>88</v>
      </c>
      <c r="B16" s="1" t="s">
        <v>89</v>
      </c>
      <c r="C16" s="6" t="s">
        <v>74</v>
      </c>
      <c r="D16" s="6" t="s">
        <v>86</v>
      </c>
      <c r="E16" s="6" t="s">
        <v>38</v>
      </c>
      <c r="F16" s="6" t="s">
        <v>39</v>
      </c>
      <c r="G16" s="6" t="s">
        <v>40</v>
      </c>
      <c r="H16" s="6" t="s">
        <v>55</v>
      </c>
      <c r="I16" s="20" t="s">
        <v>90</v>
      </c>
      <c r="J16" s="8">
        <v>6.1554804239963588</v>
      </c>
      <c r="K16" s="8">
        <v>5.1977052619502873</v>
      </c>
      <c r="L16" s="8">
        <v>5.0141628716012088</v>
      </c>
      <c r="M16" s="8">
        <v>3.9510162941405493</v>
      </c>
      <c r="N16" s="8">
        <v>2.9535068349753697</v>
      </c>
      <c r="O16" s="8">
        <v>1.2999009095022627</v>
      </c>
      <c r="P16" s="8">
        <v>0.73532939923954377</v>
      </c>
      <c r="Q16" s="8">
        <v>0.70920604622496153</v>
      </c>
      <c r="R16" s="8">
        <v>0.53841211373092934</v>
      </c>
      <c r="S16" s="8">
        <v>0.56480566111467012</v>
      </c>
      <c r="T16" s="8">
        <v>0.9849080478853548</v>
      </c>
      <c r="U16" s="8">
        <v>0.65674314720812188</v>
      </c>
      <c r="V16" s="8">
        <v>0.65666907957813991</v>
      </c>
      <c r="W16" s="8">
        <v>1.0112817524215421</v>
      </c>
      <c r="X16" s="8">
        <v>0.6173246313823163</v>
      </c>
      <c r="Y16" s="8">
        <v>0.64377694594594592</v>
      </c>
      <c r="Z16" s="9">
        <v>0.94</v>
      </c>
      <c r="AA16" s="9">
        <v>0.69</v>
      </c>
      <c r="AB16" s="9">
        <v>1.29</v>
      </c>
      <c r="AC16" s="9">
        <v>0.62</v>
      </c>
      <c r="AD16" s="9">
        <v>0.64</v>
      </c>
      <c r="AE16" s="9">
        <v>0.7</v>
      </c>
      <c r="AF16" s="9">
        <v>0.73</v>
      </c>
      <c r="AG16" s="9">
        <v>0.24</v>
      </c>
      <c r="AH16" s="9">
        <v>0</v>
      </c>
      <c r="AI16" s="9">
        <v>0.1</v>
      </c>
      <c r="AJ16" s="9">
        <v>0</v>
      </c>
      <c r="AK16" s="10">
        <v>0.80887878787878853</v>
      </c>
      <c r="AL16" s="10">
        <v>0.73565217391304361</v>
      </c>
      <c r="AM16" s="10">
        <v>0.90343145161290317</v>
      </c>
      <c r="AN16" s="10">
        <v>0.96354393305439334</v>
      </c>
      <c r="AO16" s="10">
        <v>0.49990697674418605</v>
      </c>
      <c r="AP16" s="10">
        <v>0.94319433198380576</v>
      </c>
      <c r="AQ16" s="10">
        <v>0.76561983471074391</v>
      </c>
      <c r="AR16" s="10">
        <v>0.94183067611173654</v>
      </c>
      <c r="AS16" s="10">
        <v>0.33003735568846382</v>
      </c>
      <c r="AT16" s="10">
        <v>0.11063306451612903</v>
      </c>
      <c r="AU16" s="10">
        <v>0.24402851338011547</v>
      </c>
      <c r="AV16" s="10">
        <v>0.13902356281726308</v>
      </c>
      <c r="AW16" s="10">
        <v>0.16883281471739126</v>
      </c>
      <c r="AX16" s="10">
        <v>1.7157363146035716</v>
      </c>
      <c r="AY16" s="10">
        <v>0.4304917061655919</v>
      </c>
      <c r="AZ16" s="10">
        <v>0.24942641664571535</v>
      </c>
      <c r="BA16" s="11">
        <v>0.8565212325915843</v>
      </c>
      <c r="BB16" s="12">
        <v>0.64735234886340509</v>
      </c>
    </row>
    <row r="17" spans="1:54" ht="15.75" x14ac:dyDescent="0.25">
      <c r="A17" s="1" t="s">
        <v>91</v>
      </c>
      <c r="B17" s="1" t="s">
        <v>91</v>
      </c>
      <c r="C17" s="6" t="s">
        <v>74</v>
      </c>
      <c r="D17" s="6" t="s">
        <v>86</v>
      </c>
      <c r="E17" s="6" t="s">
        <v>38</v>
      </c>
      <c r="F17" s="6" t="s">
        <v>39</v>
      </c>
      <c r="G17" s="6"/>
      <c r="H17" s="6" t="s">
        <v>55</v>
      </c>
      <c r="I17" s="22" t="s">
        <v>92</v>
      </c>
      <c r="J17" s="8">
        <v>1.4830901661227898</v>
      </c>
      <c r="K17" s="8">
        <v>1.7981960123413874</v>
      </c>
      <c r="L17" s="8">
        <v>1.2469776774924473</v>
      </c>
      <c r="M17" s="8">
        <v>1.4307666978781393</v>
      </c>
      <c r="N17" s="8">
        <v>0.82698191379310348</v>
      </c>
      <c r="O17" s="8">
        <v>0.30199718099547518</v>
      </c>
      <c r="P17" s="8">
        <v>0.18383234980988594</v>
      </c>
      <c r="Q17" s="8">
        <v>0.11820100770416025</v>
      </c>
      <c r="R17" s="8">
        <v>0.18384803883495149</v>
      </c>
      <c r="S17" s="8">
        <v>0.14448516912235748</v>
      </c>
      <c r="T17" s="8">
        <v>0.11818896574624257</v>
      </c>
      <c r="U17" s="8">
        <v>9.1944040609137065E-2</v>
      </c>
      <c r="V17" s="8">
        <v>0.11820043432406518</v>
      </c>
      <c r="W17" s="8">
        <v>7.8801175513366906E-2</v>
      </c>
      <c r="X17" s="8">
        <v>5.2538266500622668E-2</v>
      </c>
      <c r="Y17" s="8">
        <v>6.5691525096525094E-2</v>
      </c>
      <c r="Z17" s="9">
        <v>0.02</v>
      </c>
      <c r="AA17" s="9">
        <v>0.08</v>
      </c>
      <c r="AB17" s="9">
        <v>0.05</v>
      </c>
      <c r="AC17" s="9">
        <v>0.03</v>
      </c>
      <c r="AD17" s="9">
        <v>0.04</v>
      </c>
      <c r="AE17" s="9">
        <v>0.06</v>
      </c>
      <c r="AF17" s="9">
        <v>0.02</v>
      </c>
      <c r="AG17" s="9">
        <v>0.01</v>
      </c>
      <c r="AH17" s="9">
        <v>0</v>
      </c>
      <c r="AI17" s="9">
        <v>0.02</v>
      </c>
      <c r="AJ17" s="9">
        <v>0</v>
      </c>
      <c r="AK17" s="10">
        <v>8.2545454545454519E-2</v>
      </c>
      <c r="AL17" s="10">
        <v>5.4758893280632402E-2</v>
      </c>
      <c r="AM17" s="10">
        <v>6.3395161290322577E-2</v>
      </c>
      <c r="AN17" s="10">
        <v>6.2627615062761516E-2</v>
      </c>
      <c r="AO17" s="10">
        <v>3.2772093023255816E-2</v>
      </c>
      <c r="AP17" s="10">
        <v>0.10348582995951418</v>
      </c>
      <c r="AQ17" s="10">
        <v>3.4173553719008272E-2</v>
      </c>
      <c r="AR17" s="10">
        <v>3.8614457831325298E-2</v>
      </c>
      <c r="AS17" s="10">
        <v>1.6120481927710845E-2</v>
      </c>
      <c r="AT17" s="10">
        <v>2.3733870967741929E-2</v>
      </c>
      <c r="AU17" s="10">
        <v>4.0835631748182818E-2</v>
      </c>
      <c r="AV17" s="10">
        <v>8.902225783475784E-2</v>
      </c>
      <c r="AW17" s="10">
        <v>3.5189999999999999E-2</v>
      </c>
      <c r="AX17" s="10">
        <v>9.9559285714285725E-2</v>
      </c>
      <c r="AY17" s="10">
        <v>0.25404047477438074</v>
      </c>
      <c r="AZ17" s="10">
        <v>0.1081951219512195</v>
      </c>
      <c r="BA17" s="11">
        <v>6.9761650316852844E-2</v>
      </c>
      <c r="BB17" s="12">
        <v>8.0516139347010782E-2</v>
      </c>
    </row>
    <row r="18" spans="1:54" ht="15.75" x14ac:dyDescent="0.25">
      <c r="A18" s="1" t="s">
        <v>93</v>
      </c>
      <c r="B18" s="1" t="s">
        <v>93</v>
      </c>
      <c r="C18" s="6" t="s">
        <v>74</v>
      </c>
      <c r="D18" s="6" t="s">
        <v>75</v>
      </c>
      <c r="E18" s="6" t="s">
        <v>76</v>
      </c>
      <c r="F18" s="6" t="s">
        <v>39</v>
      </c>
      <c r="G18" s="6" t="s">
        <v>40</v>
      </c>
      <c r="H18" s="6" t="s">
        <v>41</v>
      </c>
      <c r="I18" s="23" t="s">
        <v>94</v>
      </c>
      <c r="J18" s="8">
        <v>5.367998919860363</v>
      </c>
      <c r="K18" s="8">
        <v>9.3059925018251359</v>
      </c>
      <c r="L18" s="8">
        <v>8.1906744290030211</v>
      </c>
      <c r="M18" s="8">
        <v>9.7790934854973735</v>
      </c>
      <c r="N18" s="8">
        <v>9.6875024187192125</v>
      </c>
      <c r="O18" s="8">
        <v>6.8408926651583721</v>
      </c>
      <c r="P18" s="8">
        <v>2.4817367224334599</v>
      </c>
      <c r="Q18" s="8">
        <v>3.1914272080123269</v>
      </c>
      <c r="R18" s="8">
        <v>7.1438095090152585</v>
      </c>
      <c r="S18" s="8">
        <v>2.7583532286995518</v>
      </c>
      <c r="T18" s="8">
        <v>3.7689147965746246</v>
      </c>
      <c r="U18" s="8">
        <v>3.0604230659898479</v>
      </c>
      <c r="V18" s="8">
        <v>4.08448167497603</v>
      </c>
      <c r="W18" s="8">
        <v>7.7093816710577299</v>
      </c>
      <c r="X18" s="8">
        <v>5.6084599489414693</v>
      </c>
      <c r="Y18" s="8">
        <v>5.7939925135135137</v>
      </c>
      <c r="Z18" s="9">
        <v>3.85</v>
      </c>
      <c r="AA18" s="9">
        <v>5.14</v>
      </c>
      <c r="AB18" s="9">
        <v>4.62</v>
      </c>
      <c r="AC18" s="9">
        <v>6.42</v>
      </c>
      <c r="AD18" s="9">
        <v>5.94</v>
      </c>
      <c r="AE18" s="9">
        <v>3.73</v>
      </c>
      <c r="AF18" s="9">
        <v>3.14</v>
      </c>
      <c r="AG18" s="9">
        <v>2.16</v>
      </c>
      <c r="AH18" s="9">
        <v>0</v>
      </c>
      <c r="AI18" s="9">
        <v>2.29</v>
      </c>
      <c r="AJ18" s="9">
        <v>0</v>
      </c>
      <c r="AK18" s="10">
        <v>0.83959740259740279</v>
      </c>
      <c r="AL18" s="10">
        <v>0.51056521739130412</v>
      </c>
      <c r="AM18" s="10">
        <v>0.42732258064516138</v>
      </c>
      <c r="AN18" s="10">
        <v>0.76016736401673579</v>
      </c>
      <c r="AO18" s="10">
        <v>1.0470837209302333</v>
      </c>
      <c r="AP18" s="10">
        <v>0.83712145748987932</v>
      </c>
      <c r="AQ18" s="10">
        <v>0.59816760330578478</v>
      </c>
      <c r="AR18" s="10">
        <v>1.508056562699396</v>
      </c>
      <c r="AS18" s="10">
        <v>0.45242288772398986</v>
      </c>
      <c r="AT18" s="10">
        <v>0.46908164251407825</v>
      </c>
      <c r="AU18" s="10">
        <v>0.20100721328610141</v>
      </c>
      <c r="AV18" s="10">
        <v>0.31248666644594436</v>
      </c>
      <c r="AW18" s="10">
        <v>0.21736255650869568</v>
      </c>
      <c r="AX18" s="10">
        <v>0.66823115193928562</v>
      </c>
      <c r="AY18" s="10">
        <v>0.2833170207404398</v>
      </c>
      <c r="AZ18" s="10">
        <v>0.13228586975539769</v>
      </c>
      <c r="BA18" s="11">
        <v>0.12029545454545458</v>
      </c>
      <c r="BB18" s="12">
        <v>0.42598007620885114</v>
      </c>
    </row>
    <row r="19" spans="1:54" ht="15.75" x14ac:dyDescent="0.25">
      <c r="A19" s="1" t="s">
        <v>95</v>
      </c>
      <c r="B19" s="1" t="s">
        <v>96</v>
      </c>
      <c r="C19" s="6" t="s">
        <v>36</v>
      </c>
      <c r="D19" s="6" t="s">
        <v>37</v>
      </c>
      <c r="E19" s="6" t="s">
        <v>38</v>
      </c>
      <c r="F19" s="6" t="s">
        <v>48</v>
      </c>
      <c r="G19" s="6"/>
      <c r="H19" s="6" t="s">
        <v>41</v>
      </c>
      <c r="I19" s="6" t="s">
        <v>97</v>
      </c>
      <c r="J19" s="8">
        <v>0</v>
      </c>
      <c r="K19" s="8">
        <v>0</v>
      </c>
      <c r="L19" s="8">
        <v>0</v>
      </c>
      <c r="M19" s="8">
        <v>0</v>
      </c>
      <c r="N19" s="8">
        <v>5.2506788177339905E-2</v>
      </c>
      <c r="O19" s="8">
        <v>1.3130312217194571E-2</v>
      </c>
      <c r="P19" s="8">
        <v>2.6261764258555132E-2</v>
      </c>
      <c r="Q19" s="8">
        <v>5.2533781201849004E-2</v>
      </c>
      <c r="R19" s="8">
        <v>3.9396008321775318E-2</v>
      </c>
      <c r="S19" s="8">
        <v>1.313501537475977E-2</v>
      </c>
      <c r="T19" s="8">
        <v>0</v>
      </c>
      <c r="U19" s="8">
        <v>2.6269725888324873E-2</v>
      </c>
      <c r="V19" s="8">
        <v>0</v>
      </c>
      <c r="W19" s="8">
        <v>2.6267058504455636E-2</v>
      </c>
      <c r="X19" s="8">
        <v>2.6269133250311334E-2</v>
      </c>
      <c r="Y19" s="8">
        <v>2.6276610038610038E-2</v>
      </c>
      <c r="Z19" s="9">
        <v>0.01</v>
      </c>
      <c r="AA19" s="9">
        <v>0.01</v>
      </c>
      <c r="AB19" s="9">
        <v>0.01</v>
      </c>
      <c r="AC19" s="9">
        <v>0.02</v>
      </c>
      <c r="AD19" s="9">
        <v>0.02</v>
      </c>
      <c r="AE19" s="9">
        <v>0</v>
      </c>
      <c r="AF19" s="9">
        <v>0.01</v>
      </c>
      <c r="AG19" s="9">
        <v>0</v>
      </c>
      <c r="AH19" s="9">
        <v>0</v>
      </c>
      <c r="AI19" s="9">
        <v>0</v>
      </c>
      <c r="AJ19" s="9">
        <v>0</v>
      </c>
      <c r="AK19" s="10">
        <v>3.1515151515151517E-2</v>
      </c>
      <c r="AL19" s="10">
        <v>4.2276679841897223E-2</v>
      </c>
      <c r="AM19" s="10">
        <v>1.4649193548387097E-2</v>
      </c>
      <c r="AN19" s="10">
        <v>1.2497907949790795E-2</v>
      </c>
      <c r="AO19" s="10">
        <v>6.390697674418605E-3</v>
      </c>
      <c r="AP19" s="10">
        <v>2.0020242914979749E-2</v>
      </c>
      <c r="AQ19" s="10">
        <v>4.830578512396694E-3</v>
      </c>
      <c r="AR19" s="10">
        <v>6.7710843373494003E-3</v>
      </c>
      <c r="AS19" s="18">
        <v>4.3131973300480951E-3</v>
      </c>
      <c r="AT19" s="18">
        <v>1.3548387096774196E-3</v>
      </c>
      <c r="AU19" s="18">
        <v>1.737704918032787E-3</v>
      </c>
      <c r="AV19" s="18">
        <v>9.3750000000000007E-4</v>
      </c>
      <c r="AW19" s="18">
        <v>1.682608695652174E-3</v>
      </c>
      <c r="AX19" s="18">
        <v>2.7464285714285715E-3</v>
      </c>
      <c r="AY19" s="18">
        <v>1.2405136194117924E-3</v>
      </c>
      <c r="AZ19" s="18">
        <v>5.8536585365853656E-4</v>
      </c>
      <c r="BA19" s="19">
        <v>1.3679653679653679E-3</v>
      </c>
      <c r="BB19" s="12">
        <v>2.5315405184646103E-3</v>
      </c>
    </row>
    <row r="20" spans="1:54" ht="15.75" x14ac:dyDescent="0.25">
      <c r="A20" s="1" t="s">
        <v>98</v>
      </c>
      <c r="B20" s="1" t="s">
        <v>99</v>
      </c>
      <c r="C20" s="6" t="s">
        <v>74</v>
      </c>
      <c r="D20" s="6" t="s">
        <v>75</v>
      </c>
      <c r="E20" s="6" t="s">
        <v>76</v>
      </c>
      <c r="F20" s="6" t="s">
        <v>39</v>
      </c>
      <c r="G20" s="6" t="s">
        <v>40</v>
      </c>
      <c r="H20" s="6" t="s">
        <v>41</v>
      </c>
      <c r="I20" s="23" t="s">
        <v>100</v>
      </c>
      <c r="J20" s="8">
        <v>20.356396881915462</v>
      </c>
      <c r="K20" s="8">
        <v>15.461860602468278</v>
      </c>
      <c r="L20" s="8">
        <v>9.7920562885196389</v>
      </c>
      <c r="M20" s="8">
        <v>9.7134619855947069</v>
      </c>
      <c r="N20" s="8">
        <v>11.302086155172413</v>
      </c>
      <c r="O20" s="8">
        <v>9.5982582307692308</v>
      </c>
      <c r="P20" s="8">
        <v>6.2109072471482891</v>
      </c>
      <c r="Q20" s="8">
        <v>4.2027024961479205</v>
      </c>
      <c r="R20" s="8">
        <v>4.0315248515950071</v>
      </c>
      <c r="S20" s="8">
        <v>7.7365240557335042</v>
      </c>
      <c r="T20" s="8">
        <v>7.550961700454387</v>
      </c>
      <c r="U20" s="8">
        <v>7.0140168121827413</v>
      </c>
      <c r="V20" s="8">
        <v>5.2402192550335576</v>
      </c>
      <c r="W20" s="8">
        <v>6.5404975676094539</v>
      </c>
      <c r="X20" s="8">
        <v>6.2520537135740968</v>
      </c>
      <c r="Y20" s="8">
        <v>5.7677159034749028</v>
      </c>
      <c r="Z20" s="9">
        <v>4.2699999999999996</v>
      </c>
      <c r="AA20" s="9">
        <v>4.03</v>
      </c>
      <c r="AB20" s="9">
        <v>4.6399999999999997</v>
      </c>
      <c r="AC20" s="9">
        <v>3.92</v>
      </c>
      <c r="AD20" s="9">
        <v>3.12</v>
      </c>
      <c r="AE20" s="9">
        <v>2.76</v>
      </c>
      <c r="AF20" s="9">
        <v>2.93</v>
      </c>
      <c r="AG20" s="9">
        <v>1.1200000000000001</v>
      </c>
      <c r="AH20" s="9">
        <v>0</v>
      </c>
      <c r="AI20" s="9">
        <v>1.1299999999999999</v>
      </c>
      <c r="AJ20" s="9">
        <v>0</v>
      </c>
      <c r="AK20" s="10">
        <v>0.85558874458874545</v>
      </c>
      <c r="AL20" s="10">
        <v>0.71081422924901305</v>
      </c>
      <c r="AM20" s="10">
        <v>0.52512500000000017</v>
      </c>
      <c r="AN20" s="10">
        <v>0.5161112970711299</v>
      </c>
      <c r="AO20" s="10">
        <v>0.40973023255813951</v>
      </c>
      <c r="AP20" s="10">
        <v>0.96068421052631681</v>
      </c>
      <c r="AQ20" s="10">
        <v>0.57679570247933887</v>
      </c>
      <c r="AR20" s="10">
        <v>0.52306540540968649</v>
      </c>
      <c r="AS20" s="10">
        <v>0.39393429414358783</v>
      </c>
      <c r="AT20" s="10">
        <v>0.96881538028813596</v>
      </c>
      <c r="AU20" s="10">
        <v>0.58756435861409029</v>
      </c>
      <c r="AV20" s="10">
        <v>0.84918676135955462</v>
      </c>
      <c r="AW20" s="10">
        <v>0.70029594931304362</v>
      </c>
      <c r="AX20" s="10">
        <v>0.31349126670357136</v>
      </c>
      <c r="AY20" s="10">
        <v>0.43794929261628135</v>
      </c>
      <c r="AZ20" s="10">
        <v>0.45635988590787607</v>
      </c>
      <c r="BA20" s="11">
        <v>0.41340506738203536</v>
      </c>
      <c r="BB20" s="12">
        <v>0.95733732095982849</v>
      </c>
    </row>
    <row r="21" spans="1:54" ht="15.75" x14ac:dyDescent="0.25">
      <c r="A21" s="1" t="s">
        <v>101</v>
      </c>
      <c r="B21" s="1" t="s">
        <v>102</v>
      </c>
      <c r="C21" s="6" t="s">
        <v>74</v>
      </c>
      <c r="D21" s="6" t="s">
        <v>75</v>
      </c>
      <c r="E21" s="6" t="s">
        <v>38</v>
      </c>
      <c r="F21" s="6" t="s">
        <v>39</v>
      </c>
      <c r="G21" s="6"/>
      <c r="H21" s="6" t="s">
        <v>55</v>
      </c>
      <c r="I21" s="20" t="s">
        <v>103</v>
      </c>
      <c r="J21" s="8">
        <v>4.4623951901039689</v>
      </c>
      <c r="K21" s="8">
        <v>2.8088609243872766</v>
      </c>
      <c r="L21" s="8">
        <v>2.3495684660120846</v>
      </c>
      <c r="M21" s="8">
        <v>1.7195452974498737</v>
      </c>
      <c r="N21" s="8">
        <v>1.8902443743842365</v>
      </c>
      <c r="O21" s="8">
        <v>1.286770597285068</v>
      </c>
      <c r="P21" s="8">
        <v>0.59088969581749051</v>
      </c>
      <c r="Q21" s="8">
        <v>0.80114016332819726</v>
      </c>
      <c r="R21" s="8">
        <v>0.53841211373092934</v>
      </c>
      <c r="S21" s="8">
        <v>0.43345550736707245</v>
      </c>
      <c r="T21" s="8">
        <v>0.38083111184900387</v>
      </c>
      <c r="U21" s="8">
        <v>0.31523671065989844</v>
      </c>
      <c r="V21" s="8">
        <v>0.4465349741131352</v>
      </c>
      <c r="W21" s="8">
        <v>0.3546052898101511</v>
      </c>
      <c r="X21" s="8">
        <v>0.31522959900373598</v>
      </c>
      <c r="Y21" s="8">
        <v>0.18393627027027029</v>
      </c>
      <c r="Z21" s="9">
        <v>0.05</v>
      </c>
      <c r="AA21" s="9">
        <v>0.14000000000000001</v>
      </c>
      <c r="AB21" s="9">
        <v>7.0000000000000007E-2</v>
      </c>
      <c r="AC21" s="9">
        <v>0.05</v>
      </c>
      <c r="AD21" s="9">
        <v>0.05</v>
      </c>
      <c r="AE21" s="9">
        <v>0.02</v>
      </c>
      <c r="AF21" s="9">
        <v>0.01</v>
      </c>
      <c r="AG21" s="9">
        <v>0.03</v>
      </c>
      <c r="AH21" s="9">
        <v>0</v>
      </c>
      <c r="AI21" s="9">
        <v>0.06</v>
      </c>
      <c r="AJ21" s="9">
        <v>0</v>
      </c>
      <c r="AK21" s="10">
        <v>4.0861471861471862E-2</v>
      </c>
      <c r="AL21" s="10">
        <v>0.29102766798418972</v>
      </c>
      <c r="AM21" s="18">
        <v>2.8225806451612906E-4</v>
      </c>
      <c r="AN21" s="18"/>
      <c r="AO21" s="18"/>
      <c r="AP21" s="18">
        <v>1.0931174089068827E-2</v>
      </c>
      <c r="AQ21" s="18"/>
      <c r="AR21" s="18">
        <v>8.8353413654618479E-4</v>
      </c>
      <c r="AS21" s="18"/>
      <c r="AT21" s="18"/>
      <c r="AU21" s="18"/>
      <c r="AV21" s="18"/>
      <c r="AW21" s="18"/>
      <c r="AX21" s="18"/>
      <c r="AY21" s="18"/>
      <c r="AZ21" s="18"/>
      <c r="BA21" s="19"/>
      <c r="BB21" s="12"/>
    </row>
    <row r="22" spans="1:54" ht="15.75" x14ac:dyDescent="0.25">
      <c r="A22" s="1" t="s">
        <v>104</v>
      </c>
      <c r="B22" s="1" t="s">
        <v>104</v>
      </c>
      <c r="C22" s="6" t="s">
        <v>74</v>
      </c>
      <c r="D22" s="6" t="s">
        <v>86</v>
      </c>
      <c r="E22" s="6" t="s">
        <v>38</v>
      </c>
      <c r="F22" s="6" t="s">
        <v>39</v>
      </c>
      <c r="G22" s="6" t="s">
        <v>40</v>
      </c>
      <c r="H22" s="6" t="s">
        <v>55</v>
      </c>
      <c r="I22" s="20" t="s">
        <v>105</v>
      </c>
      <c r="J22" s="8">
        <v>12.796574442209913</v>
      </c>
      <c r="K22" s="8">
        <v>5.9852363622457849</v>
      </c>
      <c r="L22" s="8">
        <v>2.8352334561933539</v>
      </c>
      <c r="M22" s="8">
        <v>3.9247636941794832</v>
      </c>
      <c r="N22" s="8">
        <v>3.7542353546798028</v>
      </c>
      <c r="O22" s="8">
        <v>1.7725921493212673</v>
      </c>
      <c r="P22" s="8">
        <v>1.6019676197718631</v>
      </c>
      <c r="Q22" s="8">
        <v>2.0225505762711866</v>
      </c>
      <c r="R22" s="8">
        <v>1.1950122524271847</v>
      </c>
      <c r="S22" s="8">
        <v>1.4973917527226137</v>
      </c>
      <c r="T22" s="8">
        <v>0.82732276022369811</v>
      </c>
      <c r="U22" s="8">
        <v>0.80122663959390861</v>
      </c>
      <c r="V22" s="8">
        <v>1.5103388830297217</v>
      </c>
      <c r="W22" s="8">
        <v>0.40713940681906235</v>
      </c>
      <c r="X22" s="8">
        <v>0.22328763262764634</v>
      </c>
      <c r="Y22" s="8">
        <v>0.40728745559845558</v>
      </c>
      <c r="Z22" s="9">
        <v>0.1</v>
      </c>
      <c r="AA22" s="9">
        <v>0.12</v>
      </c>
      <c r="AB22" s="9">
        <v>0.23</v>
      </c>
      <c r="AC22" s="9">
        <v>0.27</v>
      </c>
      <c r="AD22" s="9">
        <v>0.14000000000000001</v>
      </c>
      <c r="AE22" s="9">
        <v>7.0000000000000007E-2</v>
      </c>
      <c r="AF22" s="9">
        <v>0.17</v>
      </c>
      <c r="AG22" s="9">
        <v>0.11</v>
      </c>
      <c r="AH22" s="9">
        <v>0</v>
      </c>
      <c r="AI22" s="9">
        <v>0.16</v>
      </c>
      <c r="AJ22" s="9">
        <v>0</v>
      </c>
      <c r="AK22" s="10">
        <v>7.8943722943722927E-2</v>
      </c>
      <c r="AL22" s="10">
        <v>5.6557312252964446E-2</v>
      </c>
      <c r="AM22" s="10">
        <v>3.9870967741935485E-2</v>
      </c>
      <c r="AN22" s="10">
        <v>6.4171548117154809E-2</v>
      </c>
      <c r="AO22" s="10">
        <v>2.744651162790698E-2</v>
      </c>
      <c r="AP22" s="10">
        <v>5.2566801619433196E-2</v>
      </c>
      <c r="AQ22" s="10">
        <v>8.1611570247933876E-2</v>
      </c>
      <c r="AR22" s="10">
        <v>0.12537349397590361</v>
      </c>
      <c r="AS22" s="10">
        <v>5.3365461847389564E-2</v>
      </c>
      <c r="AT22" s="10">
        <v>0.11313306451612906</v>
      </c>
      <c r="AU22" s="10">
        <v>0.12336065573770492</v>
      </c>
      <c r="AV22" s="10">
        <v>0.20417307692307701</v>
      </c>
      <c r="AW22" s="10">
        <v>4.7404347826086955E-2</v>
      </c>
      <c r="AX22" s="10">
        <v>0.29183571428571425</v>
      </c>
      <c r="AY22" s="10">
        <v>0.25798013727789798</v>
      </c>
      <c r="AZ22" s="10">
        <v>0.15277966597971551</v>
      </c>
      <c r="BA22" s="11">
        <v>0.25099567099567094</v>
      </c>
      <c r="BB22" s="12">
        <v>0.13916349469144088</v>
      </c>
    </row>
    <row r="23" spans="1:54" ht="15.75" x14ac:dyDescent="0.25">
      <c r="A23" s="1" t="s">
        <v>106</v>
      </c>
      <c r="B23" s="1" t="s">
        <v>104</v>
      </c>
      <c r="C23" s="6" t="s">
        <v>74</v>
      </c>
      <c r="D23" s="6" t="s">
        <v>86</v>
      </c>
      <c r="E23" s="6" t="s">
        <v>38</v>
      </c>
      <c r="F23" s="6" t="s">
        <v>39</v>
      </c>
      <c r="G23" s="6" t="s">
        <v>40</v>
      </c>
      <c r="H23" s="6" t="s">
        <v>55</v>
      </c>
      <c r="I23" s="6" t="s">
        <v>105</v>
      </c>
      <c r="J23" s="8">
        <v>0.81373088760719436</v>
      </c>
      <c r="K23" s="8">
        <v>0.85315869198678962</v>
      </c>
      <c r="L23" s="8">
        <v>1.1025907885196375</v>
      </c>
      <c r="M23" s="8">
        <v>0.56443089916293565</v>
      </c>
      <c r="N23" s="8">
        <v>0.52506788177339903</v>
      </c>
      <c r="O23" s="8">
        <v>0.63025498642533939</v>
      </c>
      <c r="P23" s="8">
        <v>7.87852927756654E-2</v>
      </c>
      <c r="Q23" s="8">
        <v>0.14446789830508475</v>
      </c>
      <c r="R23" s="8">
        <v>1.3132002773925107E-2</v>
      </c>
      <c r="S23" s="8">
        <v>0.11821513837283792</v>
      </c>
      <c r="T23" s="8">
        <v>2.6264214610276129E-2</v>
      </c>
      <c r="U23" s="8">
        <v>0.11821376649746193</v>
      </c>
      <c r="V23" s="8">
        <v>2.62667631831256E-2</v>
      </c>
      <c r="W23" s="8">
        <v>1.3133529252227818E-2</v>
      </c>
      <c r="X23" s="8">
        <v>1.3134566625155667E-2</v>
      </c>
      <c r="Y23" s="8">
        <v>0</v>
      </c>
      <c r="Z23" s="14"/>
      <c r="AA23" s="9">
        <v>0.01</v>
      </c>
      <c r="AB23" s="14"/>
      <c r="AC23" s="14"/>
      <c r="AD23" s="9">
        <v>0</v>
      </c>
      <c r="AE23" s="14"/>
      <c r="AF23" s="14"/>
      <c r="AG23" s="9"/>
      <c r="AH23" s="9">
        <v>0</v>
      </c>
      <c r="AI23" s="9"/>
      <c r="AJ23" s="9">
        <v>0</v>
      </c>
      <c r="AK23" s="10"/>
      <c r="AL23" s="10"/>
      <c r="AM23" s="10"/>
      <c r="AN23" s="10"/>
      <c r="AO23" s="10"/>
      <c r="AP23" s="10">
        <v>5.6275303643724692E-4</v>
      </c>
      <c r="AQ23" s="10">
        <v>2.9338842975206612E-3</v>
      </c>
      <c r="AR23" s="10"/>
      <c r="AS23" s="10"/>
      <c r="AT23" s="10"/>
      <c r="AU23" s="10"/>
      <c r="AV23" s="10"/>
      <c r="AW23" s="10"/>
      <c r="AX23" s="10"/>
      <c r="AY23" s="10"/>
      <c r="AZ23" s="10"/>
      <c r="BA23" s="11"/>
      <c r="BB23" s="12"/>
    </row>
    <row r="24" spans="1:54" ht="15.75" x14ac:dyDescent="0.25">
      <c r="A24" s="1" t="s">
        <v>107</v>
      </c>
      <c r="B24" s="1" t="s">
        <v>107</v>
      </c>
      <c r="C24" s="6" t="s">
        <v>36</v>
      </c>
      <c r="D24" s="6" t="s">
        <v>108</v>
      </c>
      <c r="E24" s="6" t="s">
        <v>38</v>
      </c>
      <c r="F24" s="6" t="s">
        <v>39</v>
      </c>
      <c r="G24" s="6" t="s">
        <v>40</v>
      </c>
      <c r="H24" s="6" t="s">
        <v>55</v>
      </c>
      <c r="I24" s="20" t="s">
        <v>109</v>
      </c>
      <c r="J24" s="8">
        <v>2.4674420462927831</v>
      </c>
      <c r="K24" s="8">
        <v>2.5200995209455939</v>
      </c>
      <c r="L24" s="8">
        <v>1.365112404833837</v>
      </c>
      <c r="M24" s="8">
        <v>0.78757799883200319</v>
      </c>
      <c r="N24" s="8">
        <v>0.98450227832512316</v>
      </c>
      <c r="O24" s="8">
        <v>0.78781873303167427</v>
      </c>
      <c r="P24" s="8">
        <v>0.70906763498098857</v>
      </c>
      <c r="Q24" s="8">
        <v>0.59100503852080133</v>
      </c>
      <c r="R24" s="8">
        <v>0.36769607766990298</v>
      </c>
      <c r="S24" s="8">
        <v>0.18389021524663679</v>
      </c>
      <c r="T24" s="8">
        <v>0.27577425340789935</v>
      </c>
      <c r="U24" s="8">
        <v>0.39404588832487308</v>
      </c>
      <c r="V24" s="8">
        <v>0.23640086864813037</v>
      </c>
      <c r="W24" s="8">
        <v>0.24953705579232854</v>
      </c>
      <c r="X24" s="8">
        <v>6.5672833125778332E-2</v>
      </c>
      <c r="Y24" s="8">
        <v>0.2759044054054054</v>
      </c>
      <c r="Z24" s="9">
        <v>0.12</v>
      </c>
      <c r="AA24" s="9">
        <v>0.08</v>
      </c>
      <c r="AB24" s="9">
        <v>0.06</v>
      </c>
      <c r="AC24" s="9">
        <v>0.13</v>
      </c>
      <c r="AD24" s="9">
        <v>0.1</v>
      </c>
      <c r="AE24" s="9">
        <v>0.05</v>
      </c>
      <c r="AF24" s="9">
        <v>0.04</v>
      </c>
      <c r="AG24" s="9">
        <v>0</v>
      </c>
      <c r="AH24" s="9">
        <v>0</v>
      </c>
      <c r="AI24" s="9">
        <v>0.01</v>
      </c>
      <c r="AJ24" s="9">
        <v>0</v>
      </c>
      <c r="AK24" s="10">
        <v>7.6883116883116887E-2</v>
      </c>
      <c r="AL24" s="10">
        <v>4.2075098814229238E-2</v>
      </c>
      <c r="AM24" s="10">
        <v>0.10135080645161292</v>
      </c>
      <c r="AN24" s="10">
        <v>3.2426778242677826E-2</v>
      </c>
      <c r="AO24" s="10">
        <v>7.2739534883720924E-2</v>
      </c>
      <c r="AP24" s="10">
        <v>0.10279352226720646</v>
      </c>
      <c r="AQ24" s="10">
        <v>0.11349586776859505</v>
      </c>
      <c r="AR24" s="10">
        <v>8.6626506024096356E-2</v>
      </c>
      <c r="AS24" s="10">
        <v>9.7298570841971382E-2</v>
      </c>
      <c r="AT24" s="10">
        <v>0.1786451612903226</v>
      </c>
      <c r="AU24" s="10">
        <v>0.12827868852459015</v>
      </c>
      <c r="AV24" s="10">
        <v>0.10217307692307694</v>
      </c>
      <c r="AW24" s="10">
        <v>6.6839130434782609E-2</v>
      </c>
      <c r="AX24" s="10">
        <v>8.017500000000001E-2</v>
      </c>
      <c r="AY24" s="10">
        <v>6.761367819201991E-2</v>
      </c>
      <c r="AZ24" s="10">
        <v>6.0390243902439023E-2</v>
      </c>
      <c r="BA24" s="11">
        <v>5.684848484848485E-2</v>
      </c>
      <c r="BB24" s="12">
        <v>7.7272260587419747E-2</v>
      </c>
    </row>
    <row r="25" spans="1:54" ht="15.75" x14ac:dyDescent="0.25">
      <c r="A25" s="1" t="s">
        <v>110</v>
      </c>
      <c r="B25" s="1" t="s">
        <v>79</v>
      </c>
      <c r="C25" s="6" t="s">
        <v>74</v>
      </c>
      <c r="D25" s="6" t="s">
        <v>75</v>
      </c>
      <c r="E25" s="6" t="s">
        <v>38</v>
      </c>
      <c r="F25" s="6" t="s">
        <v>48</v>
      </c>
      <c r="G25" s="6"/>
      <c r="H25" s="6" t="s">
        <v>41</v>
      </c>
      <c r="I25" s="6" t="s">
        <v>111</v>
      </c>
      <c r="J25" s="8">
        <v>0.15749630082719893</v>
      </c>
      <c r="K25" s="8">
        <v>0.11812966504432471</v>
      </c>
      <c r="L25" s="8">
        <v>5.250432326283988E-2</v>
      </c>
      <c r="M25" s="8">
        <v>0.18376819972746744</v>
      </c>
      <c r="N25" s="8">
        <v>9.1886879310344838E-2</v>
      </c>
      <c r="O25" s="8">
        <v>0.3151274932126697</v>
      </c>
      <c r="P25" s="8">
        <v>0.40705734600760457</v>
      </c>
      <c r="Q25" s="8">
        <v>0.17073478890600927</v>
      </c>
      <c r="R25" s="8">
        <v>7.8792016643550636E-2</v>
      </c>
      <c r="S25" s="8">
        <v>0.4859955688661115</v>
      </c>
      <c r="T25" s="8">
        <v>0.11818896574624257</v>
      </c>
      <c r="U25" s="8">
        <v>0.13134862944162437</v>
      </c>
      <c r="V25" s="8">
        <v>0.11820043432406518</v>
      </c>
      <c r="W25" s="8">
        <v>0.14446882177450601</v>
      </c>
      <c r="X25" s="8">
        <v>0.18388393275217935</v>
      </c>
      <c r="Y25" s="8">
        <v>0.13138305019305019</v>
      </c>
      <c r="Z25" s="9">
        <v>0.06</v>
      </c>
      <c r="AA25" s="9">
        <v>0.08</v>
      </c>
      <c r="AB25" s="9">
        <v>0.1</v>
      </c>
      <c r="AC25" s="9">
        <v>0.12</v>
      </c>
      <c r="AD25" s="9">
        <v>0.15</v>
      </c>
      <c r="AE25" s="9">
        <v>0.04</v>
      </c>
      <c r="AF25" s="9">
        <v>0.23</v>
      </c>
      <c r="AG25" s="9">
        <v>0.05</v>
      </c>
      <c r="AH25" s="9">
        <v>0</v>
      </c>
      <c r="AI25" s="9">
        <v>0.04</v>
      </c>
      <c r="AJ25" s="9">
        <v>0</v>
      </c>
      <c r="AK25" s="10">
        <v>0.11787878787878787</v>
      </c>
      <c r="AL25" s="10">
        <v>0.19403557312252942</v>
      </c>
      <c r="AM25" s="10">
        <v>0.33900080645161335</v>
      </c>
      <c r="AN25" s="10">
        <v>0.24823430962343104</v>
      </c>
      <c r="AO25" s="10">
        <v>0.23247906976744195</v>
      </c>
      <c r="AP25" s="10">
        <v>0.31419433198380547</v>
      </c>
      <c r="AQ25" s="10">
        <v>0.19440727272727276</v>
      </c>
      <c r="AR25" s="10">
        <v>0.17119489137051613</v>
      </c>
      <c r="AS25" s="10">
        <v>9.2278070721834846E-2</v>
      </c>
      <c r="AT25" s="10">
        <v>0.44050965266282899</v>
      </c>
      <c r="AU25" s="10">
        <v>0.10097076567323113</v>
      </c>
      <c r="AV25" s="10">
        <v>0.13444680824226668</v>
      </c>
      <c r="AW25" s="10">
        <v>0.40801069033478327</v>
      </c>
      <c r="AX25" s="10">
        <v>6.5703091578571432E-2</v>
      </c>
      <c r="AY25" s="10">
        <v>2.528420255556511E-2</v>
      </c>
      <c r="AZ25" s="10">
        <v>9.5625302789518182E-2</v>
      </c>
      <c r="BA25" s="11">
        <v>7.1773507509795151E-2</v>
      </c>
      <c r="BB25" s="12">
        <v>1.8379811101564196</v>
      </c>
    </row>
    <row r="26" spans="1:54" ht="15.75" x14ac:dyDescent="0.25">
      <c r="A26" s="1" t="s">
        <v>112</v>
      </c>
      <c r="B26" s="1" t="s">
        <v>85</v>
      </c>
      <c r="C26" s="6" t="s">
        <v>74</v>
      </c>
      <c r="D26" s="6" t="s">
        <v>75</v>
      </c>
      <c r="E26" s="6" t="s">
        <v>38</v>
      </c>
      <c r="F26" s="6" t="s">
        <v>48</v>
      </c>
      <c r="G26" s="6"/>
      <c r="H26" s="6" t="s">
        <v>41</v>
      </c>
      <c r="I26" s="6" t="s">
        <v>113</v>
      </c>
      <c r="J26" s="8">
        <v>1.3124691735599909</v>
      </c>
      <c r="K26" s="8">
        <v>0.82690765531027299</v>
      </c>
      <c r="L26" s="8">
        <v>0.76131268731117829</v>
      </c>
      <c r="M26" s="8">
        <v>0.85320949873467022</v>
      </c>
      <c r="N26" s="8">
        <v>0.7350950344827587</v>
      </c>
      <c r="O26" s="8">
        <v>0.93225216742081451</v>
      </c>
      <c r="P26" s="8">
        <v>0.66967498859315588</v>
      </c>
      <c r="Q26" s="8">
        <v>0.39400335901386752</v>
      </c>
      <c r="R26" s="8">
        <v>0.32830006934812767</v>
      </c>
      <c r="S26" s="8">
        <v>0.4728605534913517</v>
      </c>
      <c r="T26" s="8">
        <v>0.31517057532331355</v>
      </c>
      <c r="U26" s="8">
        <v>0.31523671065989844</v>
      </c>
      <c r="V26" s="8">
        <v>0.28893439501438156</v>
      </c>
      <c r="W26" s="8">
        <v>0.21013646803564509</v>
      </c>
      <c r="X26" s="8">
        <v>0.26269133250311333</v>
      </c>
      <c r="Y26" s="8">
        <v>0.22335118532818535</v>
      </c>
      <c r="Z26" s="9">
        <v>0.09</v>
      </c>
      <c r="AA26" s="9">
        <v>0.06</v>
      </c>
      <c r="AB26" s="9">
        <v>0.06</v>
      </c>
      <c r="AC26" s="9">
        <v>0.05</v>
      </c>
      <c r="AD26" s="9">
        <v>0.03</v>
      </c>
      <c r="AE26" s="9">
        <v>0.05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10">
        <v>1.3679653679653679E-2</v>
      </c>
      <c r="AL26" s="10">
        <v>2.173913043478261E-4</v>
      </c>
      <c r="AM26" s="10">
        <v>8.9919354838709671E-3</v>
      </c>
      <c r="AN26" s="10"/>
      <c r="AO26" s="10"/>
      <c r="AP26" s="10">
        <v>8.9473684210526316E-4</v>
      </c>
      <c r="AQ26" s="10">
        <v>4.1578512396694203E-3</v>
      </c>
      <c r="AR26" s="10">
        <v>1.7108433734939759E-3</v>
      </c>
      <c r="AS26" s="10">
        <v>4.0642570281124498E-3</v>
      </c>
      <c r="AT26" s="10">
        <v>2.67741935483871E-3</v>
      </c>
      <c r="AU26" s="10">
        <v>8.7045983952929208E-3</v>
      </c>
      <c r="AV26" s="10">
        <v>1.6548076923076922E-2</v>
      </c>
      <c r="AW26" s="10">
        <v>4.4326086956521724E-2</v>
      </c>
      <c r="AX26" s="10">
        <v>4.2578571428571417E-2</v>
      </c>
      <c r="AY26" s="10">
        <v>3.7637694921014368E-2</v>
      </c>
      <c r="AZ26" s="10">
        <v>5.1073170731707317E-3</v>
      </c>
      <c r="BA26" s="11">
        <v>1.0086580086580086E-2</v>
      </c>
      <c r="BB26" s="12">
        <v>2.845262670390436E-2</v>
      </c>
    </row>
    <row r="27" spans="1:54" ht="15.75" x14ac:dyDescent="0.25">
      <c r="A27" s="1" t="s">
        <v>114</v>
      </c>
      <c r="B27" s="1" t="s">
        <v>85</v>
      </c>
      <c r="C27" s="6" t="s">
        <v>74</v>
      </c>
      <c r="D27" s="6" t="s">
        <v>75</v>
      </c>
      <c r="E27" s="6" t="s">
        <v>38</v>
      </c>
      <c r="F27" s="6" t="s">
        <v>48</v>
      </c>
      <c r="G27" s="6"/>
      <c r="H27" s="6" t="s">
        <v>55</v>
      </c>
      <c r="I27" s="6" t="s">
        <v>115</v>
      </c>
      <c r="J27" s="8">
        <v>0.31499260165439785</v>
      </c>
      <c r="K27" s="8">
        <v>0.21000829341213284</v>
      </c>
      <c r="L27" s="8">
        <v>0.27564769712990939</v>
      </c>
      <c r="M27" s="8">
        <v>0.86633579871520361</v>
      </c>
      <c r="N27" s="8">
        <v>0.34129412315270941</v>
      </c>
      <c r="O27" s="8">
        <v>0.36764874208144804</v>
      </c>
      <c r="P27" s="8">
        <v>0.27574852471482886</v>
      </c>
      <c r="Q27" s="8">
        <v>0.15760134360554701</v>
      </c>
      <c r="R27" s="8">
        <v>0.18384803883495149</v>
      </c>
      <c r="S27" s="8">
        <v>0.39405046124279308</v>
      </c>
      <c r="T27" s="8">
        <v>0.23637793149248515</v>
      </c>
      <c r="U27" s="8">
        <v>0.22329267005076145</v>
      </c>
      <c r="V27" s="8">
        <v>0.23640086864813037</v>
      </c>
      <c r="W27" s="8">
        <v>0.10506823401782255</v>
      </c>
      <c r="X27" s="8">
        <v>0.19701849937733498</v>
      </c>
      <c r="Y27" s="8">
        <v>0.15765966023166023</v>
      </c>
      <c r="Z27" s="9">
        <v>0.13</v>
      </c>
      <c r="AA27" s="9">
        <v>0.12</v>
      </c>
      <c r="AB27" s="9">
        <v>0.28999999999999998</v>
      </c>
      <c r="AC27" s="9">
        <v>0.39</v>
      </c>
      <c r="AD27" s="9">
        <v>0.2</v>
      </c>
      <c r="AE27" s="9">
        <v>0.06</v>
      </c>
      <c r="AF27" s="9">
        <v>0.13</v>
      </c>
      <c r="AG27" s="9">
        <v>0.06</v>
      </c>
      <c r="AH27" s="9">
        <v>0</v>
      </c>
      <c r="AI27" s="9">
        <v>0.09</v>
      </c>
      <c r="AJ27" s="9">
        <v>0</v>
      </c>
      <c r="AK27" s="10">
        <v>2.2597402597402599E-2</v>
      </c>
      <c r="AL27" s="10">
        <v>1.1818181818181818E-2</v>
      </c>
      <c r="AM27" s="10">
        <v>1.1137096774193547E-2</v>
      </c>
      <c r="AN27" s="10">
        <v>5.6083682008368198E-2</v>
      </c>
      <c r="AO27" s="10">
        <v>5.0186046511627905E-2</v>
      </c>
      <c r="AP27" s="10">
        <v>9.8825910931174092E-3</v>
      </c>
      <c r="AQ27" s="10">
        <v>1.9272727272727271E-2</v>
      </c>
      <c r="AR27" s="10">
        <v>1.0995983935742974E-2</v>
      </c>
      <c r="AS27" s="10">
        <v>1.5971887550200802E-2</v>
      </c>
      <c r="AT27" s="10">
        <v>2.105241935483871E-2</v>
      </c>
      <c r="AU27" s="10">
        <v>2.8278688524590164E-3</v>
      </c>
      <c r="AV27" s="10">
        <v>2.3653846153846157E-2</v>
      </c>
      <c r="AW27" s="10">
        <v>5.5217391304347831E-3</v>
      </c>
      <c r="AX27" s="10">
        <v>1.0214285714285716E-2</v>
      </c>
      <c r="AY27" s="10">
        <v>6.6956521739130444E-3</v>
      </c>
      <c r="AZ27" s="10">
        <v>6.6086882623671165E-3</v>
      </c>
      <c r="BA27" s="11">
        <v>2.0779220779220779E-3</v>
      </c>
      <c r="BB27" s="12">
        <v>4.6028009426629284E-3</v>
      </c>
    </row>
    <row r="28" spans="1:54" ht="15.75" x14ac:dyDescent="0.25">
      <c r="A28" s="1" t="s">
        <v>116</v>
      </c>
      <c r="B28" s="1" t="s">
        <v>70</v>
      </c>
      <c r="C28" s="6" t="s">
        <v>74</v>
      </c>
      <c r="D28" s="6" t="s">
        <v>86</v>
      </c>
      <c r="E28" s="6" t="s">
        <v>38</v>
      </c>
      <c r="F28" s="6" t="s">
        <v>39</v>
      </c>
      <c r="G28" s="6" t="s">
        <v>40</v>
      </c>
      <c r="H28" s="6" t="s">
        <v>41</v>
      </c>
      <c r="I28" s="23" t="s">
        <v>117</v>
      </c>
      <c r="J28" s="8">
        <v>1.6274617752143887</v>
      </c>
      <c r="K28" s="8">
        <v>1.9032001590474537</v>
      </c>
      <c r="L28" s="8">
        <v>1.365112404833837</v>
      </c>
      <c r="M28" s="8">
        <v>1.2469984981506717</v>
      </c>
      <c r="N28" s="8">
        <v>1.1288959458128078</v>
      </c>
      <c r="O28" s="8">
        <v>0.66964592307692317</v>
      </c>
      <c r="P28" s="8">
        <v>0.43331911026615971</v>
      </c>
      <c r="Q28" s="8">
        <v>0.43340369491525427</v>
      </c>
      <c r="R28" s="8">
        <v>0.27577205825242723</v>
      </c>
      <c r="S28" s="8">
        <v>0.59107569186418962</v>
      </c>
      <c r="T28" s="8">
        <v>0.6697374725620413</v>
      </c>
      <c r="U28" s="8">
        <v>0.77495691370558373</v>
      </c>
      <c r="V28" s="8">
        <v>0.53846864525407478</v>
      </c>
      <c r="W28" s="8">
        <v>0.86681293064703602</v>
      </c>
      <c r="X28" s="8">
        <v>0.82747769738480703</v>
      </c>
      <c r="Y28" s="8">
        <v>0.61750033590733588</v>
      </c>
      <c r="Z28" s="9">
        <v>0.46</v>
      </c>
      <c r="AA28" s="9">
        <v>0.4</v>
      </c>
      <c r="AB28" s="9">
        <v>0.39</v>
      </c>
      <c r="AC28" s="9">
        <v>0.27</v>
      </c>
      <c r="AD28" s="9">
        <v>0.25</v>
      </c>
      <c r="AE28" s="9">
        <v>0.13</v>
      </c>
      <c r="AF28" s="9">
        <v>0.17</v>
      </c>
      <c r="AG28" s="9">
        <v>0.12</v>
      </c>
      <c r="AH28" s="9">
        <v>0</v>
      </c>
      <c r="AI28" s="9">
        <v>0.2</v>
      </c>
      <c r="AJ28" s="9">
        <v>0</v>
      </c>
      <c r="AK28" s="10">
        <v>0.16372294372294383</v>
      </c>
      <c r="AL28" s="10">
        <v>0.1198300395256917</v>
      </c>
      <c r="AM28" s="10">
        <v>0.11745967741935487</v>
      </c>
      <c r="AN28" s="10">
        <v>0.11320920502092045</v>
      </c>
      <c r="AO28" s="10">
        <v>0.14388837209302327</v>
      </c>
      <c r="AP28" s="10">
        <v>0.23091497975708503</v>
      </c>
      <c r="AQ28" s="10">
        <v>0.26252809917355369</v>
      </c>
      <c r="AR28" s="10">
        <v>0.15944176706827315</v>
      </c>
      <c r="AS28" s="10">
        <v>0.12323035574136104</v>
      </c>
      <c r="AT28" s="10">
        <v>0.28956541777277239</v>
      </c>
      <c r="AU28" s="10">
        <v>0.23309798064821924</v>
      </c>
      <c r="AV28" s="10">
        <v>0.25787408206744428</v>
      </c>
      <c r="AW28" s="10">
        <v>0.32473762703043496</v>
      </c>
      <c r="AX28" s="10">
        <v>0.2870178571428571</v>
      </c>
      <c r="AY28" s="10">
        <v>0.22990884251759161</v>
      </c>
      <c r="AZ28" s="10">
        <v>0.35365521527079596</v>
      </c>
      <c r="BA28" s="11">
        <v>0.23747831592103516</v>
      </c>
      <c r="BB28" s="12">
        <v>0.45528278015160667</v>
      </c>
    </row>
    <row r="29" spans="1:54" ht="15.75" x14ac:dyDescent="0.25">
      <c r="A29" s="1" t="s">
        <v>118</v>
      </c>
      <c r="B29" s="1" t="s">
        <v>70</v>
      </c>
      <c r="C29" s="6" t="s">
        <v>74</v>
      </c>
      <c r="D29" s="6" t="s">
        <v>86</v>
      </c>
      <c r="E29" s="6" t="s">
        <v>38</v>
      </c>
      <c r="F29" s="6" t="s">
        <v>48</v>
      </c>
      <c r="G29" s="6"/>
      <c r="H29" s="6" t="s">
        <v>55</v>
      </c>
      <c r="I29" s="6" t="s">
        <v>119</v>
      </c>
      <c r="J29" s="8">
        <v>0.31499260165439785</v>
      </c>
      <c r="K29" s="8">
        <v>0.43314210516252399</v>
      </c>
      <c r="L29" s="8">
        <v>0.30189985876132935</v>
      </c>
      <c r="M29" s="8">
        <v>0.27565229959120113</v>
      </c>
      <c r="N29" s="8">
        <v>0.28878733497536946</v>
      </c>
      <c r="O29" s="8">
        <v>0.11817280995475114</v>
      </c>
      <c r="P29" s="8">
        <v>0.17070146768060837</v>
      </c>
      <c r="Q29" s="8">
        <v>0.10506756240369801</v>
      </c>
      <c r="R29" s="8">
        <v>0.22324404715672683</v>
      </c>
      <c r="S29" s="8">
        <v>2.627003074951954E-2</v>
      </c>
      <c r="T29" s="8">
        <v>0.13132107305138066</v>
      </c>
      <c r="U29" s="8">
        <v>0.13134862944162437</v>
      </c>
      <c r="V29" s="8">
        <v>7.880028954937679E-2</v>
      </c>
      <c r="W29" s="8">
        <v>0.15760235102673381</v>
      </c>
      <c r="X29" s="8">
        <v>9.1941966376089673E-2</v>
      </c>
      <c r="Y29" s="8">
        <v>6.5691525096525094E-2</v>
      </c>
      <c r="Z29" s="9">
        <v>7.0000000000000007E-2</v>
      </c>
      <c r="AA29" s="9">
        <v>0.15</v>
      </c>
      <c r="AB29" s="9">
        <v>0.02</v>
      </c>
      <c r="AC29" s="9">
        <v>0.02</v>
      </c>
      <c r="AD29" s="9">
        <v>0.02</v>
      </c>
      <c r="AE29" s="9">
        <v>0.01</v>
      </c>
      <c r="AF29" s="9">
        <v>0.02</v>
      </c>
      <c r="AG29" s="9">
        <v>0.1</v>
      </c>
      <c r="AH29" s="9">
        <v>0</v>
      </c>
      <c r="AI29" s="9">
        <v>0.09</v>
      </c>
      <c r="AJ29" s="9">
        <v>0</v>
      </c>
      <c r="AK29" s="10">
        <v>1.7151515151515154E-2</v>
      </c>
      <c r="AL29" s="10">
        <v>2.3885375494071142E-2</v>
      </c>
      <c r="AM29" s="10">
        <v>3.0822580645161291E-2</v>
      </c>
      <c r="AN29" s="10">
        <v>3.2786610878661082E-2</v>
      </c>
      <c r="AO29" s="10">
        <v>2.9627906976744181E-2</v>
      </c>
      <c r="AP29" s="10">
        <v>9.4534412955465594E-3</v>
      </c>
      <c r="AQ29" s="10">
        <v>3.7371900826446279E-2</v>
      </c>
      <c r="AR29" s="10">
        <v>1.7678714859437752E-2</v>
      </c>
      <c r="AS29" s="10">
        <v>0.11437751004016065</v>
      </c>
      <c r="AT29" s="10">
        <v>4.0733870967741934E-2</v>
      </c>
      <c r="AU29" s="10">
        <v>8.5241803278688535E-2</v>
      </c>
      <c r="AV29" s="10">
        <v>6.7745192307692298E-2</v>
      </c>
      <c r="AW29" s="10">
        <v>4.4052173913043474E-2</v>
      </c>
      <c r="AX29" s="10">
        <v>0.10375000000000001</v>
      </c>
      <c r="AY29" s="10">
        <v>0.10795446605157751</v>
      </c>
      <c r="AZ29" s="10">
        <v>6.7121951219512199E-2</v>
      </c>
      <c r="BA29" s="11">
        <v>6.5393939393939379E-2</v>
      </c>
      <c r="BB29" s="12">
        <v>0.20674247567460982</v>
      </c>
    </row>
    <row r="30" spans="1:54" ht="15.75" x14ac:dyDescent="0.25">
      <c r="A30" s="1" t="s">
        <v>120</v>
      </c>
      <c r="B30" s="1" t="s">
        <v>91</v>
      </c>
      <c r="C30" s="6" t="s">
        <v>74</v>
      </c>
      <c r="D30" s="6" t="s">
        <v>75</v>
      </c>
      <c r="E30" s="6" t="s">
        <v>38</v>
      </c>
      <c r="F30" s="6" t="s">
        <v>48</v>
      </c>
      <c r="G30" s="6"/>
      <c r="H30" s="6" t="s">
        <v>55</v>
      </c>
      <c r="I30" s="6" t="s">
        <v>121</v>
      </c>
      <c r="J30" s="8">
        <v>0.53811236115959626</v>
      </c>
      <c r="K30" s="8">
        <v>0.42001658682426568</v>
      </c>
      <c r="L30" s="8">
        <v>0.27564769712990939</v>
      </c>
      <c r="M30" s="8">
        <v>0.39378899941600159</v>
      </c>
      <c r="N30" s="8">
        <v>0.21002715270935962</v>
      </c>
      <c r="O30" s="8">
        <v>6.5651561085972865E-2</v>
      </c>
      <c r="P30" s="8">
        <v>7.87852927756654E-2</v>
      </c>
      <c r="Q30" s="8">
        <v>0.10506756240369801</v>
      </c>
      <c r="R30" s="8">
        <v>6.5660013869625528E-2</v>
      </c>
      <c r="S30" s="8">
        <v>1.313501537475977E-2</v>
      </c>
      <c r="T30" s="8">
        <v>1.3132107305138065E-2</v>
      </c>
      <c r="U30" s="8">
        <v>1.3134862944162436E-2</v>
      </c>
      <c r="V30" s="8">
        <v>2.62667631831256E-2</v>
      </c>
      <c r="W30" s="8">
        <v>1.3133529252227818E-2</v>
      </c>
      <c r="X30" s="8">
        <v>2.6269133250311334E-2</v>
      </c>
      <c r="Y30" s="8">
        <v>0</v>
      </c>
      <c r="Z30" s="9">
        <v>0.05</v>
      </c>
      <c r="AA30" s="9">
        <v>0.01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10">
        <v>4.069264069264069E-4</v>
      </c>
      <c r="AL30" s="10">
        <v>2.7667984189723324E-4</v>
      </c>
      <c r="AM30" s="10">
        <v>1E-3</v>
      </c>
      <c r="AN30" s="10">
        <v>4.3305439330543942E-3</v>
      </c>
      <c r="AO30" s="10">
        <v>9.3023255813953494E-4</v>
      </c>
      <c r="AP30" s="10">
        <v>8.5829959514170055E-4</v>
      </c>
      <c r="AQ30" s="10">
        <v>1.3884297520661156E-3</v>
      </c>
      <c r="AR30" s="10">
        <v>1.4216867469879519E-3</v>
      </c>
      <c r="AS30" s="10">
        <v>2.4096385542168676E-2</v>
      </c>
      <c r="AT30" s="10">
        <v>3.7903225806451609E-3</v>
      </c>
      <c r="AU30" s="10">
        <v>2.3315573770491805E-2</v>
      </c>
      <c r="AV30" s="10">
        <v>2.8221153846153847E-2</v>
      </c>
      <c r="AW30" s="10">
        <v>1.1108695652173914E-2</v>
      </c>
      <c r="AX30" s="10">
        <v>8.9464285714285705E-2</v>
      </c>
      <c r="AY30" s="10">
        <v>5.1022099580263956E-2</v>
      </c>
      <c r="AZ30" s="10">
        <v>4.6897560975609758E-2</v>
      </c>
      <c r="BA30" s="11">
        <v>3.6199134199134196E-2</v>
      </c>
      <c r="BB30" s="12">
        <v>6.0274774249157387E-3</v>
      </c>
    </row>
    <row r="31" spans="1:54" ht="15.75" x14ac:dyDescent="0.25">
      <c r="A31" s="1" t="s">
        <v>122</v>
      </c>
      <c r="B31" s="1" t="s">
        <v>89</v>
      </c>
      <c r="C31" s="6" t="s">
        <v>74</v>
      </c>
      <c r="D31" s="6" t="s">
        <v>86</v>
      </c>
      <c r="E31" s="6" t="s">
        <v>38</v>
      </c>
      <c r="F31" s="6" t="s">
        <v>39</v>
      </c>
      <c r="G31" s="6"/>
      <c r="H31" s="6" t="s">
        <v>55</v>
      </c>
      <c r="I31" s="20" t="s">
        <v>123</v>
      </c>
      <c r="J31" s="8">
        <v>0.61686051157319577</v>
      </c>
      <c r="K31" s="8">
        <v>1.1156690587519555</v>
      </c>
      <c r="L31" s="8">
        <v>0.43316066691842903</v>
      </c>
      <c r="M31" s="8">
        <v>0.36753639945493488</v>
      </c>
      <c r="N31" s="8">
        <v>0.3281674261083744</v>
      </c>
      <c r="O31" s="8">
        <v>0.1444334343891403</v>
      </c>
      <c r="P31" s="8">
        <v>0.21009411406844106</v>
      </c>
      <c r="Q31" s="8">
        <v>6.5667226502311257E-2</v>
      </c>
      <c r="R31" s="8">
        <v>6.5660013869625528E-2</v>
      </c>
      <c r="S31" s="8">
        <v>5.254006149903908E-2</v>
      </c>
      <c r="T31" s="8">
        <v>0.21011371688220903</v>
      </c>
      <c r="U31" s="8">
        <v>0.14448349238578681</v>
      </c>
      <c r="V31" s="8">
        <v>6.5666907957814005E-2</v>
      </c>
      <c r="W31" s="8">
        <v>0.11820176327005036</v>
      </c>
      <c r="X31" s="8">
        <v>0.17074936612702366</v>
      </c>
      <c r="Y31" s="8">
        <v>0.14452135521235521</v>
      </c>
      <c r="Z31" s="9">
        <v>0.04</v>
      </c>
      <c r="AA31" s="9">
        <v>0.09</v>
      </c>
      <c r="AB31" s="9">
        <v>0.05</v>
      </c>
      <c r="AC31" s="9">
        <v>0.11</v>
      </c>
      <c r="AD31" s="9">
        <v>0.12</v>
      </c>
      <c r="AE31" s="9">
        <v>0.03</v>
      </c>
      <c r="AF31" s="9">
        <v>0.03</v>
      </c>
      <c r="AG31" s="9">
        <v>0.01</v>
      </c>
      <c r="AH31" s="9">
        <v>0</v>
      </c>
      <c r="AI31" s="9">
        <v>0.03</v>
      </c>
      <c r="AJ31" s="9">
        <v>0</v>
      </c>
      <c r="AK31" s="10">
        <v>2.2735930735930734E-2</v>
      </c>
      <c r="AL31" s="10">
        <v>5.1166007905138332E-2</v>
      </c>
      <c r="AM31" s="10">
        <v>1.1520161290322579E-2</v>
      </c>
      <c r="AN31" s="10">
        <v>1.2552301255230127E-2</v>
      </c>
      <c r="AO31" s="10">
        <v>3.2046511627906976E-2</v>
      </c>
      <c r="AP31" s="10">
        <v>2.1214574898785421E-2</v>
      </c>
      <c r="AQ31" s="10">
        <v>6.0743801652892561E-3</v>
      </c>
      <c r="AR31" s="10">
        <v>6.2148594377510046E-2</v>
      </c>
      <c r="AS31" s="10">
        <v>1.6204819277108436E-2</v>
      </c>
      <c r="AT31" s="10">
        <v>2.5822580645161294E-2</v>
      </c>
      <c r="AU31" s="10">
        <v>3.3983606557377047E-2</v>
      </c>
      <c r="AV31" s="10">
        <v>1.433653846153846E-2</v>
      </c>
      <c r="AW31" s="10">
        <v>6.8282608695652169E-2</v>
      </c>
      <c r="AX31" s="10">
        <v>7.4996428571428575E-2</v>
      </c>
      <c r="AY31" s="10">
        <v>8.8715493101575033E-2</v>
      </c>
      <c r="AZ31" s="10">
        <v>0.10604390243902438</v>
      </c>
      <c r="BA31" s="11">
        <v>4.1341991341991347E-2</v>
      </c>
      <c r="BB31" s="12">
        <v>0.25875753138833552</v>
      </c>
    </row>
    <row r="32" spans="1:54" ht="15.75" x14ac:dyDescent="0.25">
      <c r="A32" s="1" t="s">
        <v>124</v>
      </c>
      <c r="B32" s="1" t="s">
        <v>79</v>
      </c>
      <c r="C32" s="6" t="s">
        <v>74</v>
      </c>
      <c r="D32" s="6" t="s">
        <v>125</v>
      </c>
      <c r="E32" s="6" t="s">
        <v>76</v>
      </c>
      <c r="F32" s="6" t="s">
        <v>39</v>
      </c>
      <c r="G32" s="6" t="s">
        <v>40</v>
      </c>
      <c r="H32" s="6" t="s">
        <v>41</v>
      </c>
      <c r="I32" s="7" t="s">
        <v>126</v>
      </c>
      <c r="J32" s="8">
        <v>7.7960668909463475</v>
      </c>
      <c r="K32" s="8">
        <v>12.758003824787069</v>
      </c>
      <c r="L32" s="8">
        <v>9.5032825105740191</v>
      </c>
      <c r="M32" s="8">
        <v>8.0595481880474988</v>
      </c>
      <c r="N32" s="8">
        <v>4.9487647857142862</v>
      </c>
      <c r="O32" s="8">
        <v>3.5977055475113131</v>
      </c>
      <c r="P32" s="8">
        <v>2.5079984866920149</v>
      </c>
      <c r="Q32" s="8">
        <v>2.574155278890601</v>
      </c>
      <c r="R32" s="8">
        <v>1.1687482468793344</v>
      </c>
      <c r="S32" s="8">
        <v>2.1016024599615633</v>
      </c>
      <c r="T32" s="8">
        <v>2.0223445249912619</v>
      </c>
      <c r="U32" s="8">
        <v>1.4054303350253807</v>
      </c>
      <c r="V32" s="8">
        <v>1.6022725541706615</v>
      </c>
      <c r="W32" s="8">
        <v>0.85367940139480825</v>
      </c>
      <c r="X32" s="8">
        <v>1.024496196762142</v>
      </c>
      <c r="Y32" s="8">
        <v>0.67005355598455596</v>
      </c>
      <c r="Z32" s="9">
        <v>0.92</v>
      </c>
      <c r="AA32" s="9">
        <v>1.96</v>
      </c>
      <c r="AB32" s="9">
        <v>2.13</v>
      </c>
      <c r="AC32" s="9">
        <v>1.1100000000000001</v>
      </c>
      <c r="AD32" s="9">
        <v>1</v>
      </c>
      <c r="AE32" s="9">
        <v>0.82</v>
      </c>
      <c r="AF32" s="9">
        <v>0.37</v>
      </c>
      <c r="AG32" s="9">
        <v>0.32</v>
      </c>
      <c r="AH32" s="9">
        <v>0</v>
      </c>
      <c r="AI32" s="9">
        <v>0.6</v>
      </c>
      <c r="AJ32" s="9">
        <v>0</v>
      </c>
      <c r="AK32" s="10">
        <v>1.6746753246753239</v>
      </c>
      <c r="AL32" s="10">
        <v>1.43194861660079</v>
      </c>
      <c r="AM32" s="10">
        <v>1.3436612903225804</v>
      </c>
      <c r="AN32" s="10">
        <v>1.4602552301255218</v>
      </c>
      <c r="AO32" s="10">
        <v>1.999199999999997</v>
      </c>
      <c r="AP32" s="10">
        <v>1.1034170040485827</v>
      </c>
      <c r="AQ32" s="10">
        <v>1.2101533884297515</v>
      </c>
      <c r="AR32" s="10">
        <v>1.0654741253969224</v>
      </c>
      <c r="AS32" s="10">
        <v>0.69938077679646748</v>
      </c>
      <c r="AT32" s="10">
        <v>1.1106468679565971</v>
      </c>
      <c r="AU32" s="10">
        <v>0.98113635230751173</v>
      </c>
      <c r="AV32" s="10">
        <v>1.108922257931144</v>
      </c>
      <c r="AW32" s="10">
        <v>0.80792582012173975</v>
      </c>
      <c r="AX32" s="10">
        <v>0.49123580620357199</v>
      </c>
      <c r="AY32" s="10">
        <v>0.79479032838520347</v>
      </c>
      <c r="AZ32" s="10">
        <v>0.67958673412717763</v>
      </c>
      <c r="BA32" s="11">
        <v>0.97603482599437108</v>
      </c>
      <c r="BB32" s="12">
        <v>1.1222989847216323</v>
      </c>
    </row>
    <row r="33" spans="1:54" ht="15.75" x14ac:dyDescent="0.25">
      <c r="A33" s="1" t="s">
        <v>127</v>
      </c>
      <c r="B33" s="1" t="s">
        <v>79</v>
      </c>
      <c r="C33" s="6" t="s">
        <v>74</v>
      </c>
      <c r="D33" s="6" t="s">
        <v>125</v>
      </c>
      <c r="E33" s="6" t="s">
        <v>38</v>
      </c>
      <c r="F33" s="6" t="s">
        <v>48</v>
      </c>
      <c r="G33" s="6"/>
      <c r="H33" s="6" t="s">
        <v>64</v>
      </c>
      <c r="I33" s="6" t="s">
        <v>128</v>
      </c>
      <c r="J33" s="13">
        <v>0</v>
      </c>
      <c r="K33" s="8">
        <v>7.7440558195723987</v>
      </c>
      <c r="L33" s="8">
        <v>4.1084632953172209</v>
      </c>
      <c r="M33" s="8">
        <v>4.0166477940432168</v>
      </c>
      <c r="N33" s="8">
        <v>3.3473077463054186</v>
      </c>
      <c r="O33" s="8">
        <v>1.9564165203619912</v>
      </c>
      <c r="P33" s="8">
        <v>1.1161249809885931</v>
      </c>
      <c r="Q33" s="8">
        <v>0.64353881972265026</v>
      </c>
      <c r="R33" s="8">
        <v>1.8516123911234399</v>
      </c>
      <c r="S33" s="8">
        <v>0.90631606085842409</v>
      </c>
      <c r="T33" s="8">
        <v>1.4576639108703253</v>
      </c>
      <c r="U33" s="8">
        <v>1.050789035532995</v>
      </c>
      <c r="V33" s="8">
        <v>0.70920260594439122</v>
      </c>
      <c r="W33" s="8">
        <v>6.5667646261139093E-2</v>
      </c>
      <c r="X33" s="8">
        <v>0.10507653300124534</v>
      </c>
      <c r="Y33" s="8">
        <v>7.8829830115830113E-2</v>
      </c>
      <c r="Z33" s="9">
        <v>0.04</v>
      </c>
      <c r="AA33" s="9">
        <v>7.0000000000000007E-2</v>
      </c>
      <c r="AB33" s="9">
        <v>0.02</v>
      </c>
      <c r="AC33" s="9">
        <v>0.06</v>
      </c>
      <c r="AD33" s="9">
        <v>0.04</v>
      </c>
      <c r="AE33" s="9">
        <v>0.03</v>
      </c>
      <c r="AF33" s="9">
        <v>0.06</v>
      </c>
      <c r="AG33" s="9">
        <v>0.02</v>
      </c>
      <c r="AH33" s="9">
        <v>0</v>
      </c>
      <c r="AI33" s="9">
        <v>0.02</v>
      </c>
      <c r="AJ33" s="9">
        <v>0</v>
      </c>
      <c r="AK33" s="10">
        <v>3.6199134199134175E-2</v>
      </c>
      <c r="AL33" s="10">
        <v>3.6754940711462437E-2</v>
      </c>
      <c r="AM33" s="10">
        <v>3.0471774193548379E-2</v>
      </c>
      <c r="AN33" s="10">
        <v>7.3497907949790775E-2</v>
      </c>
      <c r="AO33" s="10">
        <v>4.8646511627906959E-2</v>
      </c>
      <c r="AP33" s="10">
        <v>0.43223076923076903</v>
      </c>
      <c r="AQ33" s="10">
        <v>0.3608350413223137</v>
      </c>
      <c r="AR33" s="10">
        <v>0.49990392195550598</v>
      </c>
      <c r="AS33" s="10">
        <v>0.39910087828816071</v>
      </c>
      <c r="AT33" s="10">
        <v>1.4028386746415873</v>
      </c>
      <c r="AU33" s="10">
        <v>1.0384926115962507</v>
      </c>
      <c r="AV33" s="10">
        <v>2.9240140956789413</v>
      </c>
      <c r="AW33" s="10">
        <v>1.7834414751826095</v>
      </c>
      <c r="AX33" s="10">
        <v>1.5958888633249995</v>
      </c>
      <c r="AY33" s="10">
        <v>0.9598922988762072</v>
      </c>
      <c r="AZ33" s="10">
        <v>2.5626440413742393</v>
      </c>
      <c r="BA33" s="11">
        <v>1.941384341248622</v>
      </c>
      <c r="BB33" s="12">
        <v>1.9020068700513724</v>
      </c>
    </row>
    <row r="34" spans="1:54" ht="15.75" x14ac:dyDescent="0.25">
      <c r="A34" s="1" t="s">
        <v>129</v>
      </c>
      <c r="B34" s="1" t="s">
        <v>130</v>
      </c>
      <c r="C34" s="6" t="s">
        <v>36</v>
      </c>
      <c r="D34" s="6" t="s">
        <v>131</v>
      </c>
      <c r="E34" s="6" t="s">
        <v>38</v>
      </c>
      <c r="F34" s="6" t="s">
        <v>39</v>
      </c>
      <c r="G34" s="6"/>
      <c r="H34" s="6" t="s">
        <v>64</v>
      </c>
      <c r="I34" s="21" t="s">
        <v>131</v>
      </c>
      <c r="J34" s="8">
        <v>10.631000305835927</v>
      </c>
      <c r="K34" s="8">
        <v>11.904845132800279</v>
      </c>
      <c r="L34" s="8">
        <v>13.913645664652568</v>
      </c>
      <c r="M34" s="8">
        <v>15.239634277399261</v>
      </c>
      <c r="N34" s="8">
        <v>11.223325972906405</v>
      </c>
      <c r="O34" s="8">
        <v>14.482734375565611</v>
      </c>
      <c r="P34" s="8">
        <v>18.685245269961978</v>
      </c>
      <c r="Q34" s="8">
        <v>13.054644628659476</v>
      </c>
      <c r="R34" s="8">
        <v>18.75249996116505</v>
      </c>
      <c r="S34" s="8">
        <v>8.4326798705957717</v>
      </c>
      <c r="T34" s="8">
        <v>12.173463471862986</v>
      </c>
      <c r="U34" s="8">
        <v>10.915071106598985</v>
      </c>
      <c r="V34" s="8">
        <v>11.806910050814956</v>
      </c>
      <c r="W34" s="8">
        <v>8.9176663622626897</v>
      </c>
      <c r="X34" s="8">
        <v>9.167927504358655</v>
      </c>
      <c r="Y34" s="8">
        <v>9.5646860540540537</v>
      </c>
      <c r="Z34" s="9">
        <v>9.64</v>
      </c>
      <c r="AA34" s="9">
        <v>7.78</v>
      </c>
      <c r="AB34" s="9">
        <v>10.210000000000001</v>
      </c>
      <c r="AC34" s="9">
        <v>7.8</v>
      </c>
      <c r="AD34" s="9">
        <v>7.95</v>
      </c>
      <c r="AE34" s="9">
        <v>5.93</v>
      </c>
      <c r="AF34" s="9">
        <v>5.21</v>
      </c>
      <c r="AG34" s="9">
        <v>5.18</v>
      </c>
      <c r="AH34" s="9">
        <v>0</v>
      </c>
      <c r="AI34" s="9">
        <v>4.07</v>
      </c>
      <c r="AJ34" s="9">
        <v>0</v>
      </c>
      <c r="AK34" s="10">
        <v>2.8761471861471839</v>
      </c>
      <c r="AL34" s="10">
        <v>4.6353139124400231</v>
      </c>
      <c r="AM34" s="10">
        <v>5.6958768328445695</v>
      </c>
      <c r="AN34" s="10">
        <v>3.6210962343096202</v>
      </c>
      <c r="AO34" s="10">
        <v>4.2226139534883638</v>
      </c>
      <c r="AP34" s="10">
        <v>5.2569999999999961</v>
      </c>
      <c r="AQ34" s="10">
        <v>3.2751262809917363</v>
      </c>
      <c r="AR34" s="10">
        <v>2.8770405829001686</v>
      </c>
      <c r="AS34" s="10">
        <v>4.2031091667864349</v>
      </c>
      <c r="AT34" s="10">
        <v>3.9978782329626505</v>
      </c>
      <c r="AU34" s="10">
        <v>3.3236808158962354</v>
      </c>
      <c r="AV34" s="10">
        <v>4.380935857812136</v>
      </c>
      <c r="AW34" s="10">
        <v>3.7708303942217363</v>
      </c>
      <c r="AX34" s="10">
        <v>3.3673074997321342</v>
      </c>
      <c r="AY34" s="10">
        <v>3.7115117782532883</v>
      </c>
      <c r="AZ34" s="10">
        <v>2.7906764756955287</v>
      </c>
      <c r="BA34" s="11">
        <v>2.9385814288874874</v>
      </c>
      <c r="BB34" s="12">
        <v>2.7968613873248764</v>
      </c>
    </row>
    <row r="35" spans="1:54" ht="15.75" x14ac:dyDescent="0.25">
      <c r="A35" s="1" t="s">
        <v>132</v>
      </c>
      <c r="B35" s="1" t="s">
        <v>130</v>
      </c>
      <c r="C35" s="6" t="s">
        <v>36</v>
      </c>
      <c r="D35" s="6" t="s">
        <v>131</v>
      </c>
      <c r="E35" s="6" t="s">
        <v>38</v>
      </c>
      <c r="F35" s="6" t="s">
        <v>39</v>
      </c>
      <c r="G35" s="6"/>
      <c r="H35" s="6" t="s">
        <v>64</v>
      </c>
      <c r="I35" s="21" t="s">
        <v>133</v>
      </c>
      <c r="J35" s="8">
        <v>3.6880383777035748</v>
      </c>
      <c r="K35" s="8">
        <v>2.4413464109160441</v>
      </c>
      <c r="L35" s="8">
        <v>2.7564769712990937</v>
      </c>
      <c r="M35" s="8">
        <v>3.0584278954642792</v>
      </c>
      <c r="N35" s="8">
        <v>3.4391946256157637</v>
      </c>
      <c r="O35" s="8">
        <v>2.993711185520362</v>
      </c>
      <c r="P35" s="8">
        <v>3.8998719923954375</v>
      </c>
      <c r="Q35" s="8">
        <v>2.4559542711864411</v>
      </c>
      <c r="R35" s="8">
        <v>4.0709208599167832</v>
      </c>
      <c r="S35" s="8">
        <v>3.0341885515695068</v>
      </c>
      <c r="T35" s="8">
        <v>3.1648378605382739</v>
      </c>
      <c r="U35" s="8">
        <v>3.1392322436548223</v>
      </c>
      <c r="V35" s="8">
        <v>3.1914117267497604</v>
      </c>
      <c r="W35" s="8">
        <v>3.0995129035257651</v>
      </c>
      <c r="X35" s="8">
        <v>2.4167602590286426</v>
      </c>
      <c r="Y35" s="8">
        <v>2.2466501583011582</v>
      </c>
      <c r="Z35" s="9">
        <v>1.29</v>
      </c>
      <c r="AA35" s="9">
        <v>1.25</v>
      </c>
      <c r="AB35" s="9">
        <v>1.22</v>
      </c>
      <c r="AC35" s="9">
        <v>1.18</v>
      </c>
      <c r="AD35" s="9">
        <v>0.87</v>
      </c>
      <c r="AE35" s="9">
        <v>0.82</v>
      </c>
      <c r="AF35" s="9">
        <v>0.94</v>
      </c>
      <c r="AG35" s="9">
        <v>0.49</v>
      </c>
      <c r="AH35" s="9">
        <v>0</v>
      </c>
      <c r="AI35" s="9">
        <v>0.34</v>
      </c>
      <c r="AJ35" s="9">
        <v>0</v>
      </c>
      <c r="AK35" s="10">
        <v>0.47143290043290048</v>
      </c>
      <c r="AL35" s="10">
        <v>0.32943083003952595</v>
      </c>
      <c r="AM35" s="10">
        <v>0.39635080645161291</v>
      </c>
      <c r="AN35" s="10">
        <v>0.40701673640167335</v>
      </c>
      <c r="AO35" s="10">
        <v>0.4322372093023259</v>
      </c>
      <c r="AP35" s="10">
        <v>0.45725910931174135</v>
      </c>
      <c r="AQ35" s="10">
        <v>0.4173120661157026</v>
      </c>
      <c r="AR35" s="10">
        <v>0.44732128514056141</v>
      </c>
      <c r="AS35" s="10">
        <v>0.26848849436006428</v>
      </c>
      <c r="AT35" s="10">
        <v>0.35845803804190518</v>
      </c>
      <c r="AU35" s="10">
        <v>0.2261844262295083</v>
      </c>
      <c r="AV35" s="10">
        <v>0.33912319474004249</v>
      </c>
      <c r="AW35" s="10">
        <v>0.54019521739130438</v>
      </c>
      <c r="AX35" s="10">
        <v>0.2650785714285715</v>
      </c>
      <c r="AY35" s="10">
        <v>1.535280109333143</v>
      </c>
      <c r="AZ35" s="10">
        <v>0.21492703907684244</v>
      </c>
      <c r="BA35" s="11">
        <v>0.18169735392812308</v>
      </c>
      <c r="BB35" s="12">
        <v>0.32973030181457363</v>
      </c>
    </row>
    <row r="36" spans="1:54" ht="15.75" x14ac:dyDescent="0.25">
      <c r="A36" s="1" t="s">
        <v>134</v>
      </c>
      <c r="B36" s="1" t="s">
        <v>130</v>
      </c>
      <c r="C36" s="6" t="s">
        <v>74</v>
      </c>
      <c r="D36" s="6" t="s">
        <v>131</v>
      </c>
      <c r="E36" s="6" t="s">
        <v>38</v>
      </c>
      <c r="F36" s="6" t="s">
        <v>48</v>
      </c>
      <c r="G36" s="6"/>
      <c r="H36" s="6" t="s">
        <v>41</v>
      </c>
      <c r="I36" s="6" t="s">
        <v>135</v>
      </c>
      <c r="J36" s="13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0.34146792138063281</v>
      </c>
      <c r="W36" s="8">
        <v>0.52534117008911274</v>
      </c>
      <c r="X36" s="8">
        <v>0.39403699875466996</v>
      </c>
      <c r="Y36" s="8">
        <v>0.30218101544401543</v>
      </c>
      <c r="Z36" s="9">
        <v>0.34</v>
      </c>
      <c r="AA36" s="9">
        <v>0.51</v>
      </c>
      <c r="AB36" s="9">
        <v>0.61</v>
      </c>
      <c r="AC36" s="9">
        <v>0.98</v>
      </c>
      <c r="AD36" s="9">
        <v>0.59</v>
      </c>
      <c r="AE36" s="9">
        <v>0.35</v>
      </c>
      <c r="AF36" s="9">
        <v>0.72</v>
      </c>
      <c r="AG36" s="9">
        <v>0.46</v>
      </c>
      <c r="AH36" s="9">
        <v>0</v>
      </c>
      <c r="AI36" s="9">
        <v>0.21</v>
      </c>
      <c r="AJ36" s="9">
        <v>0</v>
      </c>
      <c r="AK36" s="10">
        <v>9.1376623376623362E-2</v>
      </c>
      <c r="AL36" s="10">
        <v>9.2466403162055316E-2</v>
      </c>
      <c r="AM36" s="10">
        <v>5.2879032258064493E-2</v>
      </c>
      <c r="AN36" s="10">
        <v>0.13760669456066951</v>
      </c>
      <c r="AO36" s="10">
        <v>7.8893023255813932E-2</v>
      </c>
      <c r="AP36" s="10">
        <v>4.6441295546558688E-2</v>
      </c>
      <c r="AQ36" s="10">
        <v>6.5595041322314057E-2</v>
      </c>
      <c r="AR36" s="10">
        <v>3.2285140562248987E-2</v>
      </c>
      <c r="AS36" s="10">
        <v>4.3386673877555085E-2</v>
      </c>
      <c r="AT36" s="10">
        <v>8.5531169983829161E-2</v>
      </c>
      <c r="AU36" s="10">
        <v>5.779564975664269E-2</v>
      </c>
      <c r="AV36" s="10">
        <v>8.3872710644314813E-2</v>
      </c>
      <c r="AW36" s="10">
        <v>7.7273913043478276E-2</v>
      </c>
      <c r="AX36" s="10">
        <v>2.4373714285714269E-2</v>
      </c>
      <c r="AY36" s="10">
        <v>3.5819473539666455E-2</v>
      </c>
      <c r="AZ36" s="10">
        <v>5.4716006711463393E-2</v>
      </c>
      <c r="BA36" s="11">
        <v>4.5729107051140944E-2</v>
      </c>
      <c r="BB36" s="12">
        <v>9.0087199350074684E-2</v>
      </c>
    </row>
    <row r="37" spans="1:54" ht="15.75" x14ac:dyDescent="0.25">
      <c r="A37" s="1" t="s">
        <v>136</v>
      </c>
      <c r="B37" s="1" t="s">
        <v>136</v>
      </c>
      <c r="C37" s="6" t="s">
        <v>74</v>
      </c>
      <c r="D37" s="6" t="s">
        <v>137</v>
      </c>
      <c r="E37" s="6" t="s">
        <v>38</v>
      </c>
      <c r="F37" s="6" t="s">
        <v>39</v>
      </c>
      <c r="G37" s="6"/>
      <c r="H37" s="6" t="s">
        <v>64</v>
      </c>
      <c r="I37" s="21" t="s">
        <v>138</v>
      </c>
      <c r="J37" s="8">
        <v>0.3543666768611976</v>
      </c>
      <c r="K37" s="8">
        <v>0.15750622005909962</v>
      </c>
      <c r="L37" s="8">
        <v>0.11813472734138973</v>
      </c>
      <c r="M37" s="8">
        <v>0.14438929978586726</v>
      </c>
      <c r="N37" s="8">
        <v>0.19690045566502462</v>
      </c>
      <c r="O37" s="8">
        <v>0.3413881176470589</v>
      </c>
      <c r="P37" s="8">
        <v>0.28887940684410646</v>
      </c>
      <c r="Q37" s="8">
        <v>0.13133445300462251</v>
      </c>
      <c r="R37" s="8">
        <v>0.11818802496532595</v>
      </c>
      <c r="S37" s="8">
        <v>0</v>
      </c>
      <c r="T37" s="8">
        <v>0.31517057532331355</v>
      </c>
      <c r="U37" s="8">
        <v>0.40718075126903552</v>
      </c>
      <c r="V37" s="8">
        <v>0.31520115819750716</v>
      </c>
      <c r="W37" s="8">
        <v>0.31520470205346762</v>
      </c>
      <c r="X37" s="8">
        <v>0.53851723163138232</v>
      </c>
      <c r="Y37" s="8">
        <v>0.38101084555984555</v>
      </c>
      <c r="Z37" s="9">
        <v>0.53</v>
      </c>
      <c r="AA37" s="9">
        <v>0.47</v>
      </c>
      <c r="AB37" s="9">
        <v>0.38</v>
      </c>
      <c r="AC37" s="9">
        <v>0.41</v>
      </c>
      <c r="AD37" s="9">
        <v>0.62</v>
      </c>
      <c r="AE37" s="9">
        <v>0.25</v>
      </c>
      <c r="AF37" s="9">
        <v>0.35</v>
      </c>
      <c r="AG37" s="9">
        <v>0.23</v>
      </c>
      <c r="AH37" s="9">
        <v>0</v>
      </c>
      <c r="AI37" s="9">
        <v>7.0000000000000007E-2</v>
      </c>
      <c r="AJ37" s="9">
        <v>0</v>
      </c>
      <c r="AK37" s="10">
        <v>0.21847619047619043</v>
      </c>
      <c r="AL37" s="10">
        <v>0.15610276679841895</v>
      </c>
      <c r="AM37" s="10">
        <v>0.10914516129032262</v>
      </c>
      <c r="AN37" s="10">
        <v>0.46809623430962449</v>
      </c>
      <c r="AO37" s="10">
        <v>0.15339069767441857</v>
      </c>
      <c r="AP37" s="10">
        <v>0.12441295546558703</v>
      </c>
      <c r="AQ37" s="10">
        <v>9.3519008264462744E-2</v>
      </c>
      <c r="AR37" s="10">
        <v>9.5208835341365344E-2</v>
      </c>
      <c r="AS37" s="24">
        <v>4.706021878111516E-2</v>
      </c>
      <c r="AT37" s="10">
        <v>0.12059908213338505</v>
      </c>
      <c r="AU37" s="10">
        <v>9.4894718014844864E-2</v>
      </c>
      <c r="AV37" s="10">
        <v>7.6363253024861674E-2</v>
      </c>
      <c r="AW37" s="10">
        <v>8.8106308026086919E-2</v>
      </c>
      <c r="AX37" s="10">
        <v>6.6528384517857114E-2</v>
      </c>
      <c r="AY37" s="10">
        <v>0.11267304811847956</v>
      </c>
      <c r="AZ37" s="10">
        <v>6.9191059961416196E-2</v>
      </c>
      <c r="BA37" s="11">
        <v>9.2591523272800347E-2</v>
      </c>
      <c r="BB37" s="12">
        <v>3.1879210069145118E-2</v>
      </c>
    </row>
    <row r="38" spans="1:54" ht="15.75" x14ac:dyDescent="0.25">
      <c r="A38" s="1" t="s">
        <v>139</v>
      </c>
      <c r="B38" s="1" t="s">
        <v>140</v>
      </c>
      <c r="C38" s="6" t="s">
        <v>74</v>
      </c>
      <c r="D38" s="6" t="s">
        <v>141</v>
      </c>
      <c r="E38" s="6" t="s">
        <v>38</v>
      </c>
      <c r="F38" s="6" t="s">
        <v>48</v>
      </c>
      <c r="G38" s="6"/>
      <c r="H38" s="6" t="s">
        <v>41</v>
      </c>
      <c r="I38" s="6" t="s">
        <v>142</v>
      </c>
      <c r="J38" s="8">
        <v>0.97122718843439337</v>
      </c>
      <c r="K38" s="8">
        <v>0.44626762350078231</v>
      </c>
      <c r="L38" s="8">
        <v>0.45941282854984894</v>
      </c>
      <c r="M38" s="8">
        <v>0.38066269943546821</v>
      </c>
      <c r="N38" s="8">
        <v>0.24940724384236454</v>
      </c>
      <c r="O38" s="8">
        <v>0.17069405882352945</v>
      </c>
      <c r="P38" s="8">
        <v>0.14443970342205323</v>
      </c>
      <c r="Q38" s="8">
        <v>6.5667226502311257E-2</v>
      </c>
      <c r="R38" s="8">
        <v>5.2528011095700426E-2</v>
      </c>
      <c r="S38" s="8">
        <v>3.9405046124279308E-2</v>
      </c>
      <c r="T38" s="8">
        <v>5.2528429220552258E-2</v>
      </c>
      <c r="U38" s="8">
        <v>7.8809177664974611E-2</v>
      </c>
      <c r="V38" s="8">
        <v>3.9400144774688395E-2</v>
      </c>
      <c r="W38" s="8">
        <v>2.6267058504455636E-2</v>
      </c>
      <c r="X38" s="8">
        <v>1.3134566625155667E-2</v>
      </c>
      <c r="Y38" s="8">
        <v>1.3138305019305019E-2</v>
      </c>
      <c r="Z38" s="9">
        <v>0.12</v>
      </c>
      <c r="AA38" s="9">
        <v>7.0000000000000007E-2</v>
      </c>
      <c r="AB38" s="9">
        <v>0.05</v>
      </c>
      <c r="AC38" s="9">
        <v>0.03</v>
      </c>
      <c r="AD38" s="9">
        <v>0.01</v>
      </c>
      <c r="AE38" s="9">
        <v>0.1</v>
      </c>
      <c r="AF38" s="9">
        <v>0.28000000000000003</v>
      </c>
      <c r="AG38" s="9">
        <v>0.01</v>
      </c>
      <c r="AH38" s="9">
        <v>0</v>
      </c>
      <c r="AI38" s="9">
        <v>0.01</v>
      </c>
      <c r="AJ38" s="9">
        <v>0</v>
      </c>
      <c r="AK38" s="10">
        <v>0.23313852813852795</v>
      </c>
      <c r="AL38" s="10">
        <v>0.22729249011857713</v>
      </c>
      <c r="AM38" s="10">
        <v>0.24056048387096771</v>
      </c>
      <c r="AN38" s="10">
        <v>0.26817154811715466</v>
      </c>
      <c r="AO38" s="10">
        <v>0.41046976744186037</v>
      </c>
      <c r="AP38" s="10">
        <v>0.54908906882591102</v>
      </c>
      <c r="AQ38" s="10">
        <v>0.39461785123966941</v>
      </c>
      <c r="AR38" s="10">
        <v>0.32240160642570276</v>
      </c>
      <c r="AS38" s="10">
        <v>0.16166926155163808</v>
      </c>
      <c r="AT38" s="10">
        <v>0.15053433793767587</v>
      </c>
      <c r="AU38" s="10">
        <v>0.15096090399055495</v>
      </c>
      <c r="AV38" s="10">
        <v>0.16080611891776608</v>
      </c>
      <c r="AW38" s="10">
        <v>0.58513131933913032</v>
      </c>
      <c r="AX38" s="10">
        <v>9.9007842657142839E-2</v>
      </c>
      <c r="AY38" s="10">
        <v>7.9647144871866374E-2</v>
      </c>
      <c r="AZ38" s="10">
        <v>0.35443656768965592</v>
      </c>
      <c r="BA38" s="11">
        <v>0.10992819591800339</v>
      </c>
      <c r="BB38" s="12">
        <v>3.2078305445094706E-2</v>
      </c>
    </row>
    <row r="39" spans="1:54" ht="15.75" x14ac:dyDescent="0.25">
      <c r="A39" s="1" t="s">
        <v>143</v>
      </c>
      <c r="B39" s="1" t="s">
        <v>140</v>
      </c>
      <c r="C39" s="6" t="s">
        <v>74</v>
      </c>
      <c r="D39" s="6" t="s">
        <v>141</v>
      </c>
      <c r="E39" s="6" t="s">
        <v>38</v>
      </c>
      <c r="F39" s="6" t="s">
        <v>39</v>
      </c>
      <c r="G39" s="6"/>
      <c r="H39" s="6" t="s">
        <v>64</v>
      </c>
      <c r="I39" s="21" t="s">
        <v>144</v>
      </c>
      <c r="J39" s="8">
        <v>1.2074716396751919</v>
      </c>
      <c r="K39" s="8">
        <v>0.80065661863375637</v>
      </c>
      <c r="L39" s="8">
        <v>0.91882565709969788</v>
      </c>
      <c r="M39" s="8">
        <v>1.1288617983258713</v>
      </c>
      <c r="N39" s="8">
        <v>1.732724009852217</v>
      </c>
      <c r="O39" s="8">
        <v>1.5099859049773756</v>
      </c>
      <c r="P39" s="8">
        <v>2.1140720228136884</v>
      </c>
      <c r="Q39" s="8">
        <v>1.1951435223420648</v>
      </c>
      <c r="R39" s="8">
        <v>2.1011204438280169</v>
      </c>
      <c r="S39" s="8">
        <v>1.3135015374759771</v>
      </c>
      <c r="T39" s="8">
        <v>0.9849080478853548</v>
      </c>
      <c r="U39" s="8">
        <v>1.1164633502538071</v>
      </c>
      <c r="V39" s="8">
        <v>1.1426041984659636</v>
      </c>
      <c r="W39" s="8">
        <v>1.4709552762495157</v>
      </c>
      <c r="X39" s="8">
        <v>1.4053986288916565</v>
      </c>
      <c r="Y39" s="8">
        <v>0.86712813127413135</v>
      </c>
      <c r="Z39" s="9">
        <v>0.57999999999999996</v>
      </c>
      <c r="AA39" s="9">
        <v>0.53</v>
      </c>
      <c r="AB39" s="9">
        <v>0.51</v>
      </c>
      <c r="AC39" s="9">
        <v>0.44</v>
      </c>
      <c r="AD39" s="9">
        <v>0.61</v>
      </c>
      <c r="AE39" s="9">
        <v>0.38</v>
      </c>
      <c r="AF39" s="9">
        <v>0.56000000000000005</v>
      </c>
      <c r="AG39" s="9">
        <v>0.44</v>
      </c>
      <c r="AH39" s="9">
        <v>0</v>
      </c>
      <c r="AI39" s="9">
        <v>0.38</v>
      </c>
      <c r="AJ39" s="9">
        <v>0</v>
      </c>
      <c r="AK39" s="10">
        <v>0.57771428571428585</v>
      </c>
      <c r="AL39" s="10">
        <v>0.24458893280632402</v>
      </c>
      <c r="AM39" s="10">
        <v>0.28963306451612919</v>
      </c>
      <c r="AN39" s="10">
        <v>0.45293305439330511</v>
      </c>
      <c r="AO39" s="10">
        <v>0.33481395348837201</v>
      </c>
      <c r="AP39" s="10">
        <v>0.42175303643724704</v>
      </c>
      <c r="AQ39" s="10">
        <v>0.31016115702479302</v>
      </c>
      <c r="AR39" s="10">
        <v>0.38769750316638968</v>
      </c>
      <c r="AS39" s="10">
        <v>0.36779798572099143</v>
      </c>
      <c r="AT39" s="10">
        <v>0.4774317943698751</v>
      </c>
      <c r="AU39" s="10">
        <v>0.3507154538015288</v>
      </c>
      <c r="AV39" s="10">
        <v>0.52808873669241851</v>
      </c>
      <c r="AW39" s="10">
        <v>0.58631604921304326</v>
      </c>
      <c r="AX39" s="10">
        <v>0.40573601714642826</v>
      </c>
      <c r="AY39" s="10">
        <v>0.29275159364820369</v>
      </c>
      <c r="AZ39" s="10">
        <v>0.50714141956015724</v>
      </c>
      <c r="BA39" s="11">
        <v>0.53948316072881441</v>
      </c>
      <c r="BB39" s="12">
        <v>0.46232177316962808</v>
      </c>
    </row>
    <row r="40" spans="1:54" ht="15.75" x14ac:dyDescent="0.25">
      <c r="A40" s="1" t="s">
        <v>145</v>
      </c>
      <c r="B40" s="1" t="s">
        <v>146</v>
      </c>
      <c r="C40" s="6" t="s">
        <v>147</v>
      </c>
      <c r="D40" s="6" t="s">
        <v>147</v>
      </c>
      <c r="E40" s="6" t="s">
        <v>147</v>
      </c>
      <c r="F40" s="6" t="s">
        <v>39</v>
      </c>
      <c r="G40" s="6" t="s">
        <v>40</v>
      </c>
      <c r="H40" s="6" t="s">
        <v>147</v>
      </c>
      <c r="I40" s="6" t="s">
        <v>148</v>
      </c>
      <c r="J40" s="8">
        <v>52.643138551491241</v>
      </c>
      <c r="K40" s="8">
        <v>31.081227424995657</v>
      </c>
      <c r="L40" s="8">
        <v>37.461834648036252</v>
      </c>
      <c r="M40" s="8">
        <v>33.747717249951343</v>
      </c>
      <c r="N40" s="8">
        <v>33.026769763546802</v>
      </c>
      <c r="O40" s="8">
        <v>20.759023615384617</v>
      </c>
      <c r="P40" s="8">
        <v>24.016383414448669</v>
      </c>
      <c r="Q40" s="8">
        <v>23.640201540832052</v>
      </c>
      <c r="R40" s="8">
        <v>21.628408568654649</v>
      </c>
      <c r="S40" s="8">
        <v>18.704261893657911</v>
      </c>
      <c r="T40" s="8">
        <v>27.682482199231039</v>
      </c>
      <c r="U40" s="8">
        <v>18.401942984771573</v>
      </c>
      <c r="V40" s="8">
        <v>21.236678033557048</v>
      </c>
      <c r="W40" s="8">
        <v>21.25005033010461</v>
      </c>
      <c r="X40" s="8">
        <v>21.685169498132009</v>
      </c>
      <c r="Y40" s="8">
        <v>14.465273826254826</v>
      </c>
      <c r="Z40" s="9">
        <v>20.93</v>
      </c>
      <c r="AA40" s="9">
        <v>19.04</v>
      </c>
      <c r="AB40" s="9">
        <v>26.11</v>
      </c>
      <c r="AC40" s="9">
        <v>24.54</v>
      </c>
      <c r="AD40" s="9">
        <v>19.96</v>
      </c>
      <c r="AE40" s="9">
        <v>15.33</v>
      </c>
      <c r="AF40" s="9">
        <v>10.130000000000001</v>
      </c>
      <c r="AG40" s="9">
        <v>7.41</v>
      </c>
      <c r="AH40" s="9">
        <v>0</v>
      </c>
      <c r="AI40" s="9">
        <v>10.81</v>
      </c>
      <c r="AJ40" s="9">
        <v>0</v>
      </c>
      <c r="AK40" s="10">
        <v>9.4084545454544948</v>
      </c>
      <c r="AL40" s="10">
        <v>8.9182371541501606</v>
      </c>
      <c r="AM40" s="10">
        <v>10.606358870967716</v>
      </c>
      <c r="AN40" s="10">
        <v>10.881640167364017</v>
      </c>
      <c r="AO40" s="10">
        <v>8.5510372093022919</v>
      </c>
      <c r="AP40" s="10">
        <v>13.3292813765182</v>
      </c>
      <c r="AQ40" s="10">
        <v>11.342225041322303</v>
      </c>
      <c r="AR40" s="10">
        <v>8.1256321763739034</v>
      </c>
      <c r="AS40" s="10">
        <v>4.9295576942376931</v>
      </c>
      <c r="AT40" s="10">
        <v>6.9993200827977198</v>
      </c>
      <c r="AU40" s="10">
        <v>9.5562415113072845</v>
      </c>
      <c r="AV40" s="10">
        <v>9.7922724878108038</v>
      </c>
      <c r="AW40" s="10">
        <v>10.487501602460865</v>
      </c>
      <c r="AX40" s="10">
        <v>13.03000324792138</v>
      </c>
      <c r="AY40" s="10">
        <v>19.40903838073335</v>
      </c>
      <c r="AZ40" s="10">
        <v>14.704934727965266</v>
      </c>
      <c r="BA40" s="11">
        <v>18.982958960511191</v>
      </c>
      <c r="BB40" s="12">
        <v>15.806254623010396</v>
      </c>
    </row>
    <row r="41" spans="1:54" ht="15.75" x14ac:dyDescent="0.25">
      <c r="A41" s="1" t="s">
        <v>149</v>
      </c>
      <c r="B41" s="1" t="s">
        <v>150</v>
      </c>
      <c r="C41" s="25" t="s">
        <v>74</v>
      </c>
      <c r="D41" s="6" t="s">
        <v>150</v>
      </c>
      <c r="E41" s="25" t="s">
        <v>38</v>
      </c>
      <c r="F41" s="25" t="s">
        <v>48</v>
      </c>
      <c r="G41" s="25"/>
      <c r="H41" s="25" t="s">
        <v>41</v>
      </c>
      <c r="I41" s="25" t="s">
        <v>151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26"/>
      <c r="AJ41" s="26"/>
      <c r="AK41" s="10">
        <v>0.14419913419913419</v>
      </c>
      <c r="AL41" s="10">
        <v>0.20851778656126491</v>
      </c>
      <c r="AM41" s="10">
        <v>0.16208467741935484</v>
      </c>
      <c r="AN41" s="10">
        <v>0.3500962343096235</v>
      </c>
      <c r="AO41" s="10">
        <v>0.36302790697674414</v>
      </c>
      <c r="AP41" s="10">
        <v>0.1822753036437246</v>
      </c>
      <c r="AQ41" s="10">
        <v>0.37401652892561993</v>
      </c>
      <c r="AR41" s="10">
        <v>0.46928112449799197</v>
      </c>
      <c r="AS41" s="10">
        <v>0.36079518072289157</v>
      </c>
      <c r="AT41" s="10">
        <v>0.45323500638287439</v>
      </c>
      <c r="AU41" s="10">
        <v>0.39382786885245907</v>
      </c>
      <c r="AV41" s="10">
        <v>0.70712259615384654</v>
      </c>
      <c r="AW41" s="10">
        <v>0.64876999999999985</v>
      </c>
      <c r="AX41" s="10">
        <v>0.33556357142857129</v>
      </c>
      <c r="AY41" s="10">
        <v>0.51417490071497829</v>
      </c>
      <c r="AZ41" s="10">
        <v>1.1382782050030267</v>
      </c>
      <c r="BA41" s="11">
        <v>0.24017316017316007</v>
      </c>
      <c r="BB41" s="27">
        <v>1.5151343903377594</v>
      </c>
    </row>
    <row r="42" spans="1:54" x14ac:dyDescent="0.25">
      <c r="I42" t="s">
        <v>152</v>
      </c>
      <c r="J42" s="28">
        <f>SUM(J2:J40)</f>
        <v>172.94406300000003</v>
      </c>
      <c r="K42" s="28">
        <f t="shared" ref="K42:BA42" si="0">SUM(K2:K40)</f>
        <v>151.02221399999999</v>
      </c>
      <c r="L42" s="28">
        <f t="shared" si="0"/>
        <v>139.03144800000001</v>
      </c>
      <c r="M42" s="28">
        <f t="shared" si="0"/>
        <v>134.85960600000001</v>
      </c>
      <c r="N42" s="28">
        <f t="shared" si="0"/>
        <v>127.90653600000005</v>
      </c>
      <c r="O42" s="28">
        <f t="shared" si="0"/>
        <v>87.053970000000007</v>
      </c>
      <c r="P42" s="28">
        <f t="shared" si="0"/>
        <v>82.882127999999994</v>
      </c>
      <c r="Q42" s="28">
        <f t="shared" si="0"/>
        <v>68.188847999999993</v>
      </c>
      <c r="R42" s="28">
        <f t="shared" si="0"/>
        <v>75.74539200000001</v>
      </c>
      <c r="S42" s="28">
        <f t="shared" si="0"/>
        <v>61.511277000000007</v>
      </c>
      <c r="T42" s="28">
        <f t="shared" si="0"/>
        <v>75.141918000000004</v>
      </c>
      <c r="U42" s="28">
        <f t="shared" si="0"/>
        <v>62.101632000000009</v>
      </c>
      <c r="V42" s="28">
        <f t="shared" si="0"/>
        <v>68.49058500000001</v>
      </c>
      <c r="W42" s="28">
        <f t="shared" si="0"/>
        <v>67.79527800000001</v>
      </c>
      <c r="X42" s="28">
        <f t="shared" si="0"/>
        <v>63.282342</v>
      </c>
      <c r="Y42" s="28">
        <f t="shared" si="0"/>
        <v>51.029176694980691</v>
      </c>
      <c r="Z42" s="28">
        <f t="shared" si="0"/>
        <v>52.95</v>
      </c>
      <c r="AA42" s="28">
        <f t="shared" si="0"/>
        <v>51.08</v>
      </c>
      <c r="AB42" s="28">
        <f t="shared" si="0"/>
        <v>62.099999999999994</v>
      </c>
      <c r="AC42" s="28">
        <f t="shared" si="0"/>
        <v>57.819999999999993</v>
      </c>
      <c r="AD42" s="28">
        <f t="shared" si="0"/>
        <v>51.150000000000006</v>
      </c>
      <c r="AE42" s="28">
        <f t="shared" si="0"/>
        <v>40.590000000000003</v>
      </c>
      <c r="AF42" s="28">
        <f t="shared" si="0"/>
        <v>31.619999999999997</v>
      </c>
      <c r="AG42" s="28">
        <f t="shared" si="0"/>
        <v>22.71</v>
      </c>
      <c r="AH42" s="28">
        <f t="shared" si="0"/>
        <v>0</v>
      </c>
      <c r="AI42" s="28">
        <f t="shared" si="0"/>
        <v>25.82</v>
      </c>
      <c r="AJ42" s="28">
        <f t="shared" si="0"/>
        <v>0</v>
      </c>
      <c r="AK42" s="28">
        <f t="shared" si="0"/>
        <v>22.211458874458824</v>
      </c>
      <c r="AL42" s="28">
        <f t="shared" si="0"/>
        <v>24.613898892677142</v>
      </c>
      <c r="AM42" s="28">
        <f t="shared" si="0"/>
        <v>26.06734538123164</v>
      </c>
      <c r="AN42" s="28">
        <f t="shared" si="0"/>
        <v>24.60929121338912</v>
      </c>
      <c r="AO42" s="28">
        <f t="shared" si="0"/>
        <v>22.05175813953484</v>
      </c>
      <c r="AP42" s="28">
        <f t="shared" si="0"/>
        <v>29.944099190283382</v>
      </c>
      <c r="AQ42" s="28">
        <f t="shared" si="0"/>
        <v>23.653838760330565</v>
      </c>
      <c r="AR42" s="28">
        <f t="shared" si="0"/>
        <v>21.095120481927694</v>
      </c>
      <c r="AS42" s="28">
        <f t="shared" si="0"/>
        <v>17.073975903614446</v>
      </c>
      <c r="AT42" s="28">
        <f t="shared" si="0"/>
        <v>20.979996848455805</v>
      </c>
      <c r="AU42" s="28">
        <f t="shared" si="0"/>
        <v>21.681265973049378</v>
      </c>
      <c r="AV42" s="28">
        <f t="shared" si="0"/>
        <v>26.104274999999987</v>
      </c>
      <c r="AW42" s="28">
        <f t="shared" si="0"/>
        <v>24.823561739143472</v>
      </c>
      <c r="AX42" s="28">
        <f t="shared" si="0"/>
        <v>26.381537957735652</v>
      </c>
      <c r="AY42" s="28">
        <f t="shared" si="0"/>
        <v>33.324196424450328</v>
      </c>
      <c r="AZ42" s="28">
        <f t="shared" si="0"/>
        <v>27.203070087680089</v>
      </c>
      <c r="BA42" s="28">
        <f t="shared" si="0"/>
        <v>31.607032476440011</v>
      </c>
      <c r="BB42" s="28">
        <f>SUM(BB2:BB41)</f>
        <v>35.116999999999997</v>
      </c>
    </row>
    <row r="43" spans="1:54" x14ac:dyDescent="0.25">
      <c r="I43" t="s">
        <v>153</v>
      </c>
      <c r="J43" s="28">
        <f>J42-J41</f>
        <v>172.94406300000003</v>
      </c>
      <c r="K43" s="28">
        <f t="shared" ref="K43:AZ43" si="1">K42-K41</f>
        <v>151.02221399999999</v>
      </c>
      <c r="L43" s="28">
        <f t="shared" si="1"/>
        <v>139.03144800000001</v>
      </c>
      <c r="M43" s="28">
        <f t="shared" si="1"/>
        <v>134.85960600000001</v>
      </c>
      <c r="N43" s="28">
        <f t="shared" si="1"/>
        <v>127.90653600000005</v>
      </c>
      <c r="O43" s="28">
        <f t="shared" si="1"/>
        <v>87.053970000000007</v>
      </c>
      <c r="P43" s="28">
        <f t="shared" si="1"/>
        <v>82.882127999999994</v>
      </c>
      <c r="Q43" s="28">
        <f t="shared" si="1"/>
        <v>68.188847999999993</v>
      </c>
      <c r="R43" s="28">
        <f t="shared" si="1"/>
        <v>75.74539200000001</v>
      </c>
      <c r="S43" s="28">
        <f t="shared" si="1"/>
        <v>61.511277000000007</v>
      </c>
      <c r="T43" s="28">
        <f t="shared" si="1"/>
        <v>75.141918000000004</v>
      </c>
      <c r="U43" s="28">
        <f t="shared" si="1"/>
        <v>62.101632000000009</v>
      </c>
      <c r="V43" s="28">
        <f t="shared" si="1"/>
        <v>68.49058500000001</v>
      </c>
      <c r="W43" s="28">
        <f t="shared" si="1"/>
        <v>67.79527800000001</v>
      </c>
      <c r="X43" s="28">
        <f t="shared" si="1"/>
        <v>63.282342</v>
      </c>
      <c r="Y43" s="28">
        <f t="shared" si="1"/>
        <v>51.029176694980691</v>
      </c>
      <c r="Z43" s="28">
        <f t="shared" si="1"/>
        <v>52.95</v>
      </c>
      <c r="AA43" s="28">
        <f t="shared" si="1"/>
        <v>51.08</v>
      </c>
      <c r="AB43" s="28">
        <f t="shared" si="1"/>
        <v>62.099999999999994</v>
      </c>
      <c r="AC43" s="28">
        <f t="shared" si="1"/>
        <v>57.819999999999993</v>
      </c>
      <c r="AD43" s="28">
        <f t="shared" si="1"/>
        <v>51.150000000000006</v>
      </c>
      <c r="AE43" s="28">
        <f t="shared" si="1"/>
        <v>40.590000000000003</v>
      </c>
      <c r="AF43" s="28">
        <f t="shared" si="1"/>
        <v>31.619999999999997</v>
      </c>
      <c r="AG43" s="28">
        <f t="shared" si="1"/>
        <v>22.71</v>
      </c>
      <c r="AH43" s="28">
        <f t="shared" si="1"/>
        <v>0</v>
      </c>
      <c r="AI43" s="28">
        <f t="shared" si="1"/>
        <v>25.82</v>
      </c>
      <c r="AJ43" s="28">
        <f t="shared" si="1"/>
        <v>0</v>
      </c>
      <c r="AK43" s="28">
        <f t="shared" si="1"/>
        <v>22.06725974025969</v>
      </c>
      <c r="AL43" s="28">
        <f t="shared" si="1"/>
        <v>24.405381106115875</v>
      </c>
      <c r="AM43" s="28">
        <f t="shared" si="1"/>
        <v>25.905260703812285</v>
      </c>
      <c r="AN43" s="28">
        <f t="shared" si="1"/>
        <v>24.259194979079496</v>
      </c>
      <c r="AO43" s="28">
        <f t="shared" si="1"/>
        <v>21.688730232558097</v>
      </c>
      <c r="AP43" s="28">
        <f t="shared" si="1"/>
        <v>29.761823886639657</v>
      </c>
      <c r="AQ43" s="28">
        <f t="shared" si="1"/>
        <v>23.279822231404946</v>
      </c>
      <c r="AR43" s="28">
        <f t="shared" si="1"/>
        <v>20.625839357429701</v>
      </c>
      <c r="AS43" s="28">
        <f t="shared" si="1"/>
        <v>16.713180722891554</v>
      </c>
      <c r="AT43" s="28">
        <f t="shared" si="1"/>
        <v>20.526761842072929</v>
      </c>
      <c r="AU43" s="28">
        <f t="shared" si="1"/>
        <v>21.287438104196919</v>
      </c>
      <c r="AV43" s="28">
        <f t="shared" si="1"/>
        <v>25.397152403846139</v>
      </c>
      <c r="AW43" s="28">
        <f t="shared" si="1"/>
        <v>24.174791739143473</v>
      </c>
      <c r="AX43" s="28">
        <f t="shared" si="1"/>
        <v>26.04597438630708</v>
      </c>
      <c r="AY43" s="28">
        <f t="shared" si="1"/>
        <v>32.810021523735351</v>
      </c>
      <c r="AZ43" s="28">
        <f t="shared" si="1"/>
        <v>26.064791882677063</v>
      </c>
      <c r="BA43" s="28">
        <f>BA42-BA41</f>
        <v>31.366859316266851</v>
      </c>
      <c r="BB43" s="28">
        <f>BB42-BB41</f>
        <v>33.601865609662241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Staples</dc:creator>
  <cp:lastModifiedBy>Derek Staples</cp:lastModifiedBy>
  <dcterms:created xsi:type="dcterms:W3CDTF">2022-08-29T10:11:44Z</dcterms:created>
  <dcterms:modified xsi:type="dcterms:W3CDTF">2022-08-29T10:12:31Z</dcterms:modified>
</cp:coreProperties>
</file>