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ypineault/Documents/Book/book/data/"/>
    </mc:Choice>
  </mc:AlternateContent>
  <xr:revisionPtr revIDLastSave="0" documentId="8_{F626758F-F446-A144-ADBF-D9C9009FCD66}" xr6:coauthVersionLast="47" xr6:coauthVersionMax="47" xr10:uidLastSave="{00000000-0000-0000-0000-000000000000}"/>
  <bookViews>
    <workbookView xWindow="0" yWindow="760" windowWidth="19420" windowHeight="11500" activeTab="1" xr2:uid="{00000000-000D-0000-FFFF-FFFF00000000}"/>
  </bookViews>
  <sheets>
    <sheet name="carboncycle" sheetId="7" r:id="rId1"/>
    <sheet name="climate" sheetId="12" r:id="rId2"/>
  </sheets>
  <definedNames>
    <definedName name="solver_adj" localSheetId="1" hidden="1">climate!$L$1:$L$4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climate!$M$1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7" l="1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C177" i="12"/>
  <c r="C176" i="12"/>
  <c r="C175" i="12"/>
  <c r="C174" i="12"/>
  <c r="C173" i="12"/>
  <c r="C172" i="12"/>
  <c r="C171" i="12"/>
  <c r="C170" i="12"/>
  <c r="C169" i="12"/>
  <c r="M276" i="7" l="1"/>
  <c r="E266" i="7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M214" i="7"/>
  <c r="M108" i="7"/>
  <c r="M106" i="7"/>
  <c r="M5" i="7"/>
  <c r="C4" i="12"/>
  <c r="C166" i="12" s="1"/>
  <c r="G3" i="12"/>
  <c r="C9" i="12" l="1"/>
  <c r="C17" i="12"/>
  <c r="C25" i="12"/>
  <c r="C29" i="12"/>
  <c r="C41" i="12"/>
  <c r="C49" i="12"/>
  <c r="C57" i="12"/>
  <c r="C61" i="12"/>
  <c r="C69" i="12"/>
  <c r="C77" i="12"/>
  <c r="C85" i="12"/>
  <c r="C97" i="12"/>
  <c r="C105" i="12"/>
  <c r="C117" i="12"/>
  <c r="C125" i="12"/>
  <c r="C133" i="12"/>
  <c r="C141" i="12"/>
  <c r="C149" i="12"/>
  <c r="C157" i="12"/>
  <c r="C165" i="12"/>
  <c r="C8" i="12"/>
  <c r="C16" i="12"/>
  <c r="C24" i="12"/>
  <c r="C36" i="12"/>
  <c r="C44" i="12"/>
  <c r="C52" i="12"/>
  <c r="C60" i="12"/>
  <c r="C68" i="12"/>
  <c r="C76" i="12"/>
  <c r="C80" i="12"/>
  <c r="C88" i="12"/>
  <c r="C92" i="12"/>
  <c r="C100" i="12"/>
  <c r="C108" i="12"/>
  <c r="C116" i="12"/>
  <c r="C128" i="12"/>
  <c r="C132" i="12"/>
  <c r="C140" i="12"/>
  <c r="C148" i="12"/>
  <c r="C156" i="12"/>
  <c r="C160" i="12"/>
  <c r="C164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3" i="12"/>
  <c r="C21" i="12"/>
  <c r="C33" i="12"/>
  <c r="C37" i="12"/>
  <c r="C45" i="12"/>
  <c r="C53" i="12"/>
  <c r="C65" i="12"/>
  <c r="C73" i="12"/>
  <c r="C81" i="12"/>
  <c r="C89" i="12"/>
  <c r="C93" i="12"/>
  <c r="C101" i="12"/>
  <c r="C109" i="12"/>
  <c r="C113" i="12"/>
  <c r="C121" i="12"/>
  <c r="C129" i="12"/>
  <c r="C137" i="12"/>
  <c r="C145" i="12"/>
  <c r="C153" i="12"/>
  <c r="C161" i="12"/>
  <c r="C12" i="12"/>
  <c r="C20" i="12"/>
  <c r="C28" i="12"/>
  <c r="C32" i="12"/>
  <c r="C40" i="12"/>
  <c r="C48" i="12"/>
  <c r="C56" i="12"/>
  <c r="C64" i="12"/>
  <c r="C72" i="12"/>
  <c r="C84" i="12"/>
  <c r="C96" i="12"/>
  <c r="C104" i="12"/>
  <c r="C112" i="12"/>
  <c r="C120" i="12"/>
  <c r="C124" i="12"/>
  <c r="C136" i="12"/>
  <c r="C144" i="12"/>
  <c r="C152" i="12"/>
  <c r="C168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K5" i="7" l="1"/>
  <c r="J5" i="7"/>
  <c r="I5" i="7"/>
  <c r="H5" i="7"/>
  <c r="G6" i="12" l="1"/>
  <c r="G7" i="12" l="1"/>
  <c r="G8" i="12" l="1"/>
  <c r="G9" i="12" l="1"/>
  <c r="G10" i="12" l="1"/>
  <c r="G11" i="12" l="1"/>
  <c r="G12" i="12" l="1"/>
  <c r="G13" i="12" l="1"/>
  <c r="G14" i="12" l="1"/>
  <c r="G15" i="12" l="1"/>
  <c r="G16" i="12" l="1"/>
  <c r="G17" i="12" l="1"/>
  <c r="G18" i="12" l="1"/>
  <c r="G19" i="12" l="1"/>
  <c r="G20" i="12" l="1"/>
  <c r="G21" i="12" l="1"/>
  <c r="G22" i="12" l="1"/>
  <c r="G23" i="12" l="1"/>
  <c r="G24" i="12" l="1"/>
  <c r="G25" i="12" l="1"/>
  <c r="G26" i="12" l="1"/>
  <c r="G27" i="12" l="1"/>
  <c r="G28" i="12" l="1"/>
  <c r="G29" i="12" l="1"/>
  <c r="G30" i="12" l="1"/>
  <c r="G31" i="12" l="1"/>
  <c r="G32" i="12" l="1"/>
  <c r="G33" i="12" l="1"/>
  <c r="G34" i="12" l="1"/>
  <c r="G35" i="12" l="1"/>
  <c r="G36" i="12" l="1"/>
  <c r="G37" i="12" l="1"/>
  <c r="G38" i="12" l="1"/>
  <c r="G39" i="12" l="1"/>
  <c r="G40" i="12" l="1"/>
  <c r="G41" i="12" l="1"/>
  <c r="G42" i="12" l="1"/>
  <c r="G43" i="12" l="1"/>
  <c r="G44" i="12" l="1"/>
  <c r="G45" i="12" l="1"/>
  <c r="G46" i="12" l="1"/>
  <c r="G47" i="12" l="1"/>
  <c r="G48" i="12" l="1"/>
  <c r="G49" i="12" l="1"/>
  <c r="G50" i="12" l="1"/>
  <c r="G51" i="12" l="1"/>
  <c r="G52" i="12" l="1"/>
  <c r="G53" i="12" l="1"/>
  <c r="G54" i="12" l="1"/>
  <c r="G55" i="12" l="1"/>
  <c r="G56" i="12" l="1"/>
  <c r="G57" i="12" l="1"/>
  <c r="G58" i="12" l="1"/>
  <c r="G59" i="12" l="1"/>
  <c r="G60" i="12" l="1"/>
  <c r="G61" i="12" l="1"/>
  <c r="G62" i="12" l="1"/>
  <c r="G63" i="12" l="1"/>
  <c r="G64" i="12" l="1"/>
  <c r="G65" i="12" l="1"/>
  <c r="G66" i="12" l="1"/>
  <c r="G67" i="12" l="1"/>
  <c r="G68" i="12" l="1"/>
  <c r="G69" i="12" l="1"/>
  <c r="G70" i="12" l="1"/>
  <c r="G71" i="12" l="1"/>
  <c r="G72" i="12" l="1"/>
  <c r="G73" i="12" l="1"/>
  <c r="G74" i="12" l="1"/>
  <c r="G75" i="12" l="1"/>
  <c r="G76" i="12" l="1"/>
  <c r="G77" i="12" l="1"/>
  <c r="G78" i="12" l="1"/>
  <c r="G79" i="12" l="1"/>
  <c r="G80" i="12" l="1"/>
  <c r="G81" i="12" l="1"/>
  <c r="G82" i="12" l="1"/>
  <c r="G83" i="12" l="1"/>
  <c r="G84" i="12" l="1"/>
  <c r="G85" i="12" l="1"/>
  <c r="G86" i="12" l="1"/>
  <c r="G87" i="12" l="1"/>
  <c r="G88" i="12" l="1"/>
  <c r="G89" i="12" l="1"/>
  <c r="G90" i="12" l="1"/>
  <c r="G91" i="12" l="1"/>
  <c r="G92" i="12" l="1"/>
  <c r="G93" i="12" l="1"/>
  <c r="G94" i="12" l="1"/>
  <c r="G95" i="12" l="1"/>
  <c r="G96" i="12" l="1"/>
  <c r="G97" i="12" l="1"/>
  <c r="G98" i="12" l="1"/>
  <c r="G99" i="12" l="1"/>
  <c r="G100" i="12" l="1"/>
  <c r="G101" i="12" l="1"/>
  <c r="G102" i="12" l="1"/>
  <c r="G103" i="12" l="1"/>
  <c r="G104" i="12" l="1"/>
  <c r="G105" i="12" l="1"/>
  <c r="G106" i="12" l="1"/>
  <c r="G107" i="12" l="1"/>
  <c r="G108" i="12" l="1"/>
  <c r="G109" i="12" l="1"/>
  <c r="G110" i="12" l="1"/>
  <c r="G111" i="12" l="1"/>
  <c r="G112" i="12" l="1"/>
  <c r="G113" i="12" l="1"/>
  <c r="G114" i="12" l="1"/>
  <c r="G115" i="12" l="1"/>
  <c r="G116" i="12" l="1"/>
  <c r="G117" i="12" l="1"/>
  <c r="G118" i="12" l="1"/>
  <c r="G119" i="12" l="1"/>
  <c r="G120" i="12" l="1"/>
  <c r="G121" i="12" l="1"/>
  <c r="G122" i="12" l="1"/>
  <c r="G123" i="12" l="1"/>
  <c r="G124" i="12" l="1"/>
  <c r="G125" i="12" l="1"/>
  <c r="G126" i="12" l="1"/>
  <c r="G127" i="12" l="1"/>
  <c r="G128" i="12" l="1"/>
  <c r="G129" i="12" l="1"/>
  <c r="G130" i="12" l="1"/>
  <c r="G131" i="12" l="1"/>
  <c r="G132" i="12" l="1"/>
  <c r="G133" i="12" l="1"/>
  <c r="G134" i="12" l="1"/>
  <c r="G135" i="12" l="1"/>
  <c r="G136" i="12" l="1"/>
  <c r="G137" i="12" l="1"/>
  <c r="G138" i="12" l="1"/>
  <c r="G139" i="12" l="1"/>
  <c r="G140" i="12" l="1"/>
  <c r="G141" i="12" l="1"/>
  <c r="G142" i="12" l="1"/>
  <c r="G143" i="12" l="1"/>
  <c r="G144" i="12" l="1"/>
  <c r="G145" i="12" l="1"/>
  <c r="G146" i="12" l="1"/>
  <c r="G147" i="12" l="1"/>
  <c r="G148" i="12" l="1"/>
  <c r="G149" i="12" l="1"/>
  <c r="G150" i="12" l="1"/>
  <c r="G151" i="12" l="1"/>
  <c r="G152" i="12" l="1"/>
  <c r="G153" i="12" l="1"/>
  <c r="G154" i="12" l="1"/>
  <c r="G155" i="12" l="1"/>
  <c r="G156" i="12" l="1"/>
  <c r="G157" i="12" l="1"/>
  <c r="G158" i="12" l="1"/>
  <c r="G159" i="12" l="1"/>
  <c r="G160" i="12" l="1"/>
  <c r="G161" i="12" l="1"/>
  <c r="G162" i="12" l="1"/>
  <c r="G163" i="12" l="1"/>
  <c r="G164" i="12" l="1"/>
</calcChain>
</file>

<file path=xl/sharedStrings.xml><?xml version="1.0" encoding="utf-8"?>
<sst xmlns="http://schemas.openxmlformats.org/spreadsheetml/2006/main" count="41" uniqueCount="25">
  <si>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</si>
  <si>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</si>
  <si>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</si>
  <si>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</si>
  <si>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</si>
  <si>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</si>
  <si>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</si>
  <si>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</si>
  <si>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</si>
  <si>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</si>
  <si>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</si>
  <si>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</si>
  <si>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</si>
  <si>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</si>
  <si>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</si>
  <si>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</si>
  <si>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</si>
  <si>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</si>
  <si>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</si>
  <si>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</si>
  <si>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</si>
  <si>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</si>
  <si>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reconstructed</t>
  </si>
  <si>
    <t>use this to check your model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</si>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</sst>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0" fontId="19" fillId="0" borderId="0" xfId="0" applyFont="1" applyAlignment="1">
      <alignment vertical="center"/>
    </xf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1" sqref="E1"/>
    </sheetView>
  </sheetViews>
  <sheetFormatPr baseColWidth="10" defaultColWidth="8.83203125" defaultRowHeight="15" x14ac:dyDescent="0.2"/>
  <cols>
    <col min="1" max="1" width="9.1640625"/>
    <col min="12" max="12" width="9.5" customWidth="1"/>
    <col min="21" max="21" width="9.1640625"/>
    <col min="29" max="29" width="9.1640625"/>
  </cols>
  <sheetData>
    <row r="1" spans="1:37" x14ac:dyDescent="0.2">
      <c r="A1" t="s">
        <v>22</v>
      </c>
      <c r="C1" t="s">
        <v>10</v>
      </c>
      <c r="G1" t="s">
        <v>11</v>
      </c>
    </row>
    <row r="2" spans="1:37" x14ac:dyDescent="0.2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24</v>
      </c>
    </row>
    <row r="3" spans="1:37" x14ac:dyDescent="0.2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 x14ac:dyDescent="0.2">
      <c r="A4" s="3" t="s">
        <v>23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1/2.13/1000</f>
        <v>4.6948356807511736E-4</v>
      </c>
    </row>
    <row r="5" spans="1:37" x14ac:dyDescent="0.2">
      <c r="G5">
        <v>0</v>
      </c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 x14ac:dyDescent="0.2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/>
      <c r="H6" s="2"/>
      <c r="I6" s="2"/>
      <c r="J6" s="2"/>
      <c r="K6" s="2"/>
      <c r="L6" s="2"/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 x14ac:dyDescent="0.2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/>
      <c r="H7" s="2"/>
      <c r="I7" s="2"/>
      <c r="J7" s="2"/>
      <c r="K7" s="2"/>
      <c r="L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/>
      <c r="H8" s="2"/>
      <c r="I8" s="2"/>
      <c r="J8" s="2"/>
      <c r="K8" s="2"/>
      <c r="L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/>
      <c r="H9" s="2"/>
      <c r="I9" s="2"/>
      <c r="J9" s="2"/>
      <c r="K9" s="2"/>
      <c r="L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/>
      <c r="H10" s="2"/>
      <c r="I10" s="2"/>
      <c r="J10" s="2"/>
      <c r="K10" s="2"/>
      <c r="L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/>
      <c r="H11" s="2"/>
      <c r="I11" s="2"/>
      <c r="J11" s="2"/>
      <c r="K11" s="2"/>
      <c r="L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/>
      <c r="H12" s="2"/>
      <c r="I12" s="2"/>
      <c r="J12" s="2"/>
      <c r="K12" s="2"/>
      <c r="L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/>
      <c r="H13" s="2"/>
      <c r="I13" s="2"/>
      <c r="J13" s="2"/>
      <c r="K13" s="2"/>
      <c r="L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/>
      <c r="H14" s="2"/>
      <c r="I14" s="2"/>
      <c r="J14" s="2"/>
      <c r="K14" s="2"/>
      <c r="L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/>
      <c r="H15" s="2"/>
      <c r="I15" s="2"/>
      <c r="J15" s="2"/>
      <c r="K15" s="2"/>
      <c r="L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/>
      <c r="H16" s="2"/>
      <c r="I16" s="2"/>
      <c r="J16" s="2"/>
      <c r="K16" s="2"/>
      <c r="L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/>
      <c r="H17" s="2"/>
      <c r="I17" s="2"/>
      <c r="J17" s="2"/>
      <c r="K17" s="2"/>
      <c r="L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/>
      <c r="H18" s="2"/>
      <c r="I18" s="2"/>
      <c r="J18" s="2"/>
      <c r="K18" s="2"/>
      <c r="L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/>
      <c r="H19" s="2"/>
      <c r="I19" s="2"/>
      <c r="J19" s="2"/>
      <c r="K19" s="2"/>
      <c r="L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/>
      <c r="H20" s="2"/>
      <c r="I20" s="2"/>
      <c r="J20" s="2"/>
      <c r="K20" s="2"/>
      <c r="L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/>
      <c r="H21" s="2"/>
      <c r="I21" s="2"/>
      <c r="J21" s="2"/>
      <c r="K21" s="2"/>
      <c r="L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/>
      <c r="H22" s="2"/>
      <c r="I22" s="2"/>
      <c r="J22" s="2"/>
      <c r="K22" s="2"/>
      <c r="L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/>
      <c r="H23" s="2"/>
      <c r="I23" s="2"/>
      <c r="J23" s="2"/>
      <c r="K23" s="2"/>
      <c r="L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/>
      <c r="H24" s="2"/>
      <c r="I24" s="2"/>
      <c r="J24" s="2"/>
      <c r="K24" s="2"/>
      <c r="L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/>
      <c r="H25" s="2"/>
      <c r="I25" s="2"/>
      <c r="J25" s="2"/>
      <c r="K25" s="2"/>
      <c r="L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/>
      <c r="H26" s="2"/>
      <c r="I26" s="2"/>
      <c r="J26" s="2"/>
      <c r="K26" s="2"/>
      <c r="L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/>
      <c r="H27" s="2"/>
      <c r="I27" s="2"/>
      <c r="J27" s="2"/>
      <c r="K27" s="2"/>
      <c r="L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/>
      <c r="H28" s="2"/>
      <c r="I28" s="2"/>
      <c r="J28" s="2"/>
      <c r="K28" s="2"/>
      <c r="L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/>
      <c r="H29" s="2"/>
      <c r="I29" s="2"/>
      <c r="J29" s="2"/>
      <c r="K29" s="2"/>
      <c r="L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/>
      <c r="H30" s="2"/>
      <c r="I30" s="2"/>
      <c r="J30" s="2"/>
      <c r="K30" s="2"/>
      <c r="L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/>
      <c r="H31" s="2"/>
      <c r="I31" s="2"/>
      <c r="J31" s="2"/>
      <c r="K31" s="2"/>
      <c r="L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/>
      <c r="H32" s="2"/>
      <c r="I32" s="2"/>
      <c r="J32" s="2"/>
      <c r="K32" s="2"/>
      <c r="L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/>
      <c r="H33" s="2"/>
      <c r="I33" s="2"/>
      <c r="J33" s="2"/>
      <c r="K33" s="2"/>
      <c r="L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/>
      <c r="H34" s="2"/>
      <c r="I34" s="2"/>
      <c r="J34" s="2"/>
      <c r="K34" s="2"/>
      <c r="L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/>
      <c r="H35" s="2"/>
      <c r="I35" s="2"/>
      <c r="J35" s="2"/>
      <c r="K35" s="2"/>
      <c r="L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/>
      <c r="H36" s="2"/>
      <c r="I36" s="2"/>
      <c r="J36" s="2"/>
      <c r="K36" s="2"/>
      <c r="L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/>
      <c r="H37" s="2"/>
      <c r="I37" s="2"/>
      <c r="J37" s="2"/>
      <c r="K37" s="2"/>
      <c r="L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/>
      <c r="H38" s="2"/>
      <c r="I38" s="2"/>
      <c r="J38" s="2"/>
      <c r="K38" s="2"/>
      <c r="L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/>
      <c r="H39" s="2"/>
      <c r="I39" s="2"/>
      <c r="J39" s="2"/>
      <c r="K39" s="2"/>
      <c r="L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/>
      <c r="H40" s="2"/>
      <c r="I40" s="2"/>
      <c r="J40" s="2"/>
      <c r="K40" s="2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/>
      <c r="H41" s="2"/>
      <c r="I41" s="2"/>
      <c r="J41" s="2"/>
      <c r="K41" s="2"/>
      <c r="L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/>
      <c r="H42" s="2"/>
      <c r="I42" s="2"/>
      <c r="J42" s="2"/>
      <c r="K42" s="2"/>
      <c r="L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/>
      <c r="H43" s="2"/>
      <c r="I43" s="2"/>
      <c r="J43" s="2"/>
      <c r="K43" s="2"/>
      <c r="L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/>
      <c r="H44" s="2"/>
      <c r="I44" s="2"/>
      <c r="J44" s="2"/>
      <c r="K44" s="2"/>
      <c r="L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/>
      <c r="H45" s="2"/>
      <c r="I45" s="2"/>
      <c r="J45" s="2"/>
      <c r="K45" s="2"/>
      <c r="L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/>
      <c r="H46" s="2"/>
      <c r="I46" s="2"/>
      <c r="J46" s="2"/>
      <c r="K46" s="2"/>
      <c r="L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/>
      <c r="H47" s="2"/>
      <c r="I47" s="2"/>
      <c r="J47" s="2"/>
      <c r="K47" s="2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/>
      <c r="H48" s="2"/>
      <c r="I48" s="2"/>
      <c r="J48" s="2"/>
      <c r="K48" s="2"/>
      <c r="L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/>
      <c r="H49" s="2"/>
      <c r="I49" s="2"/>
      <c r="J49" s="2"/>
      <c r="K49" s="2"/>
      <c r="L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2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/>
      <c r="H50" s="2"/>
      <c r="I50" s="2"/>
      <c r="J50" s="2"/>
      <c r="K50" s="2"/>
      <c r="L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/>
      <c r="H51" s="2"/>
      <c r="I51" s="2"/>
      <c r="J51" s="2"/>
      <c r="K51" s="2"/>
      <c r="L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/>
      <c r="H52" s="2"/>
      <c r="I52" s="2"/>
      <c r="J52" s="2"/>
      <c r="K52" s="2"/>
      <c r="L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/>
      <c r="H53" s="2"/>
      <c r="I53" s="2"/>
      <c r="J53" s="2"/>
      <c r="K53" s="2"/>
      <c r="L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/>
      <c r="H54" s="2"/>
      <c r="I54" s="2"/>
      <c r="J54" s="2"/>
      <c r="K54" s="2"/>
      <c r="L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/>
      <c r="H55" s="2"/>
      <c r="I55" s="2"/>
      <c r="J55" s="2"/>
      <c r="K55" s="2"/>
      <c r="L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/>
      <c r="H56" s="2"/>
      <c r="I56" s="2"/>
      <c r="J56" s="2"/>
      <c r="K56" s="2"/>
      <c r="L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/>
      <c r="H57" s="2"/>
      <c r="I57" s="2"/>
      <c r="J57" s="2"/>
      <c r="K57" s="2"/>
      <c r="L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2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/>
      <c r="H58" s="2"/>
      <c r="I58" s="2"/>
      <c r="J58" s="2"/>
      <c r="K58" s="2"/>
      <c r="L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2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/>
      <c r="H59" s="2"/>
      <c r="I59" s="2"/>
      <c r="J59" s="2"/>
      <c r="K59" s="2"/>
      <c r="L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2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/>
      <c r="H60" s="2"/>
      <c r="I60" s="2"/>
      <c r="J60" s="2"/>
      <c r="K60" s="2"/>
      <c r="L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2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/>
      <c r="H61" s="2"/>
      <c r="I61" s="2"/>
      <c r="J61" s="2"/>
      <c r="K61" s="2"/>
      <c r="L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2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/>
      <c r="H62" s="2"/>
      <c r="I62" s="2"/>
      <c r="J62" s="2"/>
      <c r="K62" s="2"/>
      <c r="L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2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/>
      <c r="H63" s="2"/>
      <c r="I63" s="2"/>
      <c r="J63" s="2"/>
      <c r="K63" s="2"/>
      <c r="L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2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/>
      <c r="H64" s="2"/>
      <c r="I64" s="2"/>
      <c r="J64" s="2"/>
      <c r="K64" s="2"/>
      <c r="L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2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/>
      <c r="H65" s="2"/>
      <c r="I65" s="2"/>
      <c r="J65" s="2"/>
      <c r="K65" s="2"/>
      <c r="L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2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/>
      <c r="H66" s="2"/>
      <c r="I66" s="2"/>
      <c r="J66" s="2"/>
      <c r="K66" s="2"/>
      <c r="L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2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/>
      <c r="H67" s="2"/>
      <c r="I67" s="2"/>
      <c r="J67" s="2"/>
      <c r="K67" s="2"/>
      <c r="L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2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/>
      <c r="H68" s="2"/>
      <c r="I68" s="2"/>
      <c r="J68" s="2"/>
      <c r="K68" s="2"/>
      <c r="L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2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/>
      <c r="H69" s="2"/>
      <c r="I69" s="2"/>
      <c r="J69" s="2"/>
      <c r="K69" s="2"/>
      <c r="L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2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/>
      <c r="H70" s="2"/>
      <c r="I70" s="2"/>
      <c r="J70" s="2"/>
      <c r="K70" s="2"/>
      <c r="L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2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1">1+E70</f>
        <v>1815</v>
      </c>
      <c r="F71">
        <v>12</v>
      </c>
      <c r="G71" s="2"/>
      <c r="H71" s="2"/>
      <c r="I71" s="2"/>
      <c r="J71" s="2"/>
      <c r="K71" s="2"/>
      <c r="L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2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1"/>
        <v>1816</v>
      </c>
      <c r="F72">
        <v>13</v>
      </c>
      <c r="G72" s="2"/>
      <c r="H72" s="2"/>
      <c r="I72" s="2"/>
      <c r="J72" s="2"/>
      <c r="K72" s="2"/>
      <c r="L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2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1"/>
        <v>1817</v>
      </c>
      <c r="F73">
        <v>14</v>
      </c>
      <c r="G73" s="2"/>
      <c r="H73" s="2"/>
      <c r="I73" s="2"/>
      <c r="J73" s="2"/>
      <c r="K73" s="2"/>
      <c r="L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2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1"/>
        <v>1818</v>
      </c>
      <c r="F74">
        <v>14</v>
      </c>
      <c r="G74" s="2"/>
      <c r="H74" s="2"/>
      <c r="I74" s="2"/>
      <c r="J74" s="2"/>
      <c r="K74" s="2"/>
      <c r="L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2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1"/>
        <v>1819</v>
      </c>
      <c r="F75">
        <v>14</v>
      </c>
      <c r="G75" s="2"/>
      <c r="H75" s="2"/>
      <c r="I75" s="2"/>
      <c r="J75" s="2"/>
      <c r="K75" s="2"/>
      <c r="L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2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1"/>
        <v>1820</v>
      </c>
      <c r="F76">
        <v>14</v>
      </c>
      <c r="G76" s="2"/>
      <c r="H76" s="2"/>
      <c r="I76" s="2"/>
      <c r="J76" s="2"/>
      <c r="K76" s="2"/>
      <c r="L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2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1"/>
        <v>1821</v>
      </c>
      <c r="F77">
        <v>14</v>
      </c>
      <c r="G77" s="2"/>
      <c r="H77" s="2"/>
      <c r="I77" s="2"/>
      <c r="J77" s="2"/>
      <c r="K77" s="2"/>
      <c r="L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2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1"/>
        <v>1822</v>
      </c>
      <c r="F78">
        <v>15</v>
      </c>
      <c r="G78" s="2"/>
      <c r="H78" s="2"/>
      <c r="I78" s="2"/>
      <c r="J78" s="2"/>
      <c r="K78" s="2"/>
      <c r="L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2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1"/>
        <v>1823</v>
      </c>
      <c r="F79">
        <v>16</v>
      </c>
      <c r="G79" s="2"/>
      <c r="H79" s="2"/>
      <c r="I79" s="2"/>
      <c r="J79" s="2"/>
      <c r="K79" s="2"/>
      <c r="L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2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1"/>
        <v>1824</v>
      </c>
      <c r="F80">
        <v>16</v>
      </c>
      <c r="G80" s="2"/>
      <c r="H80" s="2"/>
      <c r="I80" s="2"/>
      <c r="J80" s="2"/>
      <c r="K80" s="2"/>
      <c r="L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2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1"/>
        <v>1825</v>
      </c>
      <c r="F81">
        <v>17</v>
      </c>
      <c r="G81" s="2"/>
      <c r="H81" s="2"/>
      <c r="I81" s="2"/>
      <c r="J81" s="2"/>
      <c r="K81" s="2"/>
      <c r="L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2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1"/>
        <v>1826</v>
      </c>
      <c r="F82">
        <v>17</v>
      </c>
      <c r="G82" s="2"/>
      <c r="H82" s="2"/>
      <c r="I82" s="2"/>
      <c r="J82" s="2"/>
      <c r="K82" s="2"/>
      <c r="L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2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1"/>
        <v>1827</v>
      </c>
      <c r="F83">
        <v>18</v>
      </c>
      <c r="G83" s="2"/>
      <c r="H83" s="2"/>
      <c r="I83" s="2"/>
      <c r="J83" s="2"/>
      <c r="K83" s="2"/>
      <c r="L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2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1"/>
        <v>1828</v>
      </c>
      <c r="F84">
        <v>18</v>
      </c>
      <c r="G84" s="2"/>
      <c r="H84" s="2"/>
      <c r="I84" s="2"/>
      <c r="J84" s="2"/>
      <c r="K84" s="2"/>
      <c r="L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2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1"/>
        <v>1829</v>
      </c>
      <c r="F85">
        <v>18</v>
      </c>
      <c r="G85" s="2"/>
      <c r="H85" s="2"/>
      <c r="I85" s="2"/>
      <c r="J85" s="2"/>
      <c r="K85" s="2"/>
      <c r="L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2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1"/>
        <v>1830</v>
      </c>
      <c r="F86">
        <v>24</v>
      </c>
      <c r="G86" s="2"/>
      <c r="H86" s="2"/>
      <c r="I86" s="2"/>
      <c r="J86" s="2"/>
      <c r="K86" s="2"/>
      <c r="L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2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1"/>
        <v>1831</v>
      </c>
      <c r="F87">
        <v>23</v>
      </c>
      <c r="G87" s="2"/>
      <c r="H87" s="2"/>
      <c r="I87" s="2"/>
      <c r="J87" s="2"/>
      <c r="K87" s="2"/>
      <c r="L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2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1"/>
        <v>1832</v>
      </c>
      <c r="F88">
        <v>23</v>
      </c>
      <c r="G88" s="2"/>
      <c r="H88" s="2"/>
      <c r="I88" s="2"/>
      <c r="J88" s="2"/>
      <c r="K88" s="2"/>
      <c r="L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2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1"/>
        <v>1833</v>
      </c>
      <c r="F89">
        <v>24</v>
      </c>
      <c r="G89" s="2"/>
      <c r="H89" s="2"/>
      <c r="I89" s="2"/>
      <c r="J89" s="2"/>
      <c r="K89" s="2"/>
      <c r="L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2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1"/>
        <v>1834</v>
      </c>
      <c r="F90">
        <v>24</v>
      </c>
      <c r="G90" s="2"/>
      <c r="H90" s="2"/>
      <c r="I90" s="2"/>
      <c r="J90" s="2"/>
      <c r="K90" s="2"/>
      <c r="L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2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1"/>
        <v>1835</v>
      </c>
      <c r="F91">
        <v>25</v>
      </c>
      <c r="G91" s="2"/>
      <c r="H91" s="2"/>
      <c r="I91" s="2"/>
      <c r="J91" s="2"/>
      <c r="K91" s="2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2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1"/>
        <v>1836</v>
      </c>
      <c r="F92">
        <v>29</v>
      </c>
      <c r="G92" s="2"/>
      <c r="H92" s="2"/>
      <c r="I92" s="2"/>
      <c r="J92" s="2"/>
      <c r="K92" s="2"/>
      <c r="L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2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1"/>
        <v>1837</v>
      </c>
      <c r="F93">
        <v>29</v>
      </c>
      <c r="G93" s="2"/>
      <c r="H93" s="2"/>
      <c r="I93" s="2"/>
      <c r="J93" s="2"/>
      <c r="K93" s="2"/>
      <c r="L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2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1"/>
        <v>1838</v>
      </c>
      <c r="F94">
        <v>30</v>
      </c>
      <c r="G94" s="2"/>
      <c r="H94" s="2"/>
      <c r="I94" s="2"/>
      <c r="J94" s="2"/>
      <c r="K94" s="2"/>
      <c r="L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2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1"/>
        <v>1839</v>
      </c>
      <c r="F95">
        <v>31</v>
      </c>
      <c r="G95" s="2"/>
      <c r="H95" s="2"/>
      <c r="I95" s="2"/>
      <c r="J95" s="2"/>
      <c r="K95" s="2"/>
      <c r="L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2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1"/>
        <v>1840</v>
      </c>
      <c r="F96">
        <v>33</v>
      </c>
      <c r="G96" s="2"/>
      <c r="H96" s="2"/>
      <c r="I96" s="2"/>
      <c r="J96" s="2"/>
      <c r="K96" s="2"/>
      <c r="L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2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1"/>
        <v>1841</v>
      </c>
      <c r="F97">
        <v>34</v>
      </c>
      <c r="G97" s="2"/>
      <c r="H97" s="2"/>
      <c r="I97" s="2"/>
      <c r="J97" s="2"/>
      <c r="K97" s="2"/>
      <c r="L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2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1"/>
        <v>1842</v>
      </c>
      <c r="F98">
        <v>36</v>
      </c>
      <c r="G98" s="2"/>
      <c r="H98" s="2"/>
      <c r="I98" s="2"/>
      <c r="J98" s="2"/>
      <c r="K98" s="2"/>
      <c r="L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2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1"/>
        <v>1843</v>
      </c>
      <c r="F99">
        <v>37</v>
      </c>
      <c r="G99" s="2"/>
      <c r="H99" s="2"/>
      <c r="I99" s="2"/>
      <c r="J99" s="2"/>
      <c r="K99" s="2"/>
      <c r="L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2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1"/>
        <v>1844</v>
      </c>
      <c r="F100">
        <v>39</v>
      </c>
      <c r="G100" s="2"/>
      <c r="H100" s="2"/>
      <c r="I100" s="2"/>
      <c r="J100" s="2"/>
      <c r="K100" s="2"/>
      <c r="L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2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1"/>
        <v>1845</v>
      </c>
      <c r="F101">
        <v>43</v>
      </c>
      <c r="G101" s="2"/>
      <c r="H101" s="2"/>
      <c r="I101" s="2"/>
      <c r="J101" s="2"/>
      <c r="K101" s="2"/>
      <c r="L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2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1"/>
        <v>1846</v>
      </c>
      <c r="F102">
        <v>43</v>
      </c>
      <c r="G102" s="2"/>
      <c r="H102" s="2"/>
      <c r="I102" s="2"/>
      <c r="J102" s="2"/>
      <c r="K102" s="2"/>
      <c r="L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2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1"/>
        <v>1847</v>
      </c>
      <c r="F103">
        <v>46</v>
      </c>
      <c r="G103" s="2"/>
      <c r="H103" s="2"/>
      <c r="I103" s="2"/>
      <c r="J103" s="2"/>
      <c r="K103" s="2"/>
      <c r="L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2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1"/>
        <v>1848</v>
      </c>
      <c r="F104">
        <v>47</v>
      </c>
      <c r="G104" s="2"/>
      <c r="H104" s="2"/>
      <c r="I104" s="2"/>
      <c r="J104" s="2"/>
      <c r="K104" s="2"/>
      <c r="L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2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1"/>
        <v>1849</v>
      </c>
      <c r="F105">
        <v>50</v>
      </c>
      <c r="G105" s="2"/>
      <c r="H105" s="2"/>
      <c r="I105" s="2"/>
      <c r="J105" s="2"/>
      <c r="K105" s="2"/>
      <c r="L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2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1"/>
        <v>1850</v>
      </c>
      <c r="F106">
        <v>54</v>
      </c>
      <c r="G106" s="2"/>
      <c r="H106" s="2"/>
      <c r="I106" s="2"/>
      <c r="J106" s="2"/>
      <c r="K106" s="2"/>
      <c r="L106" s="2"/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2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1"/>
        <v>1851</v>
      </c>
      <c r="F107">
        <v>54</v>
      </c>
      <c r="G107" s="2"/>
      <c r="H107" s="2"/>
      <c r="I107" s="2"/>
      <c r="J107" s="2"/>
      <c r="K107" s="2"/>
      <c r="L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2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1"/>
        <v>1852</v>
      </c>
      <c r="F108">
        <v>57</v>
      </c>
      <c r="G108" s="2"/>
      <c r="H108" s="2"/>
      <c r="I108" s="2"/>
      <c r="J108" s="2"/>
      <c r="K108" s="2"/>
      <c r="L108" s="2"/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2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1"/>
        <v>1853</v>
      </c>
      <c r="F109">
        <v>59</v>
      </c>
      <c r="G109" s="2"/>
      <c r="H109" s="2"/>
      <c r="I109" s="2"/>
      <c r="J109" s="2"/>
      <c r="K109" s="2"/>
      <c r="L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2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1"/>
        <v>1854</v>
      </c>
      <c r="F110">
        <v>69</v>
      </c>
      <c r="G110" s="2"/>
      <c r="H110" s="2"/>
      <c r="I110" s="2"/>
      <c r="J110" s="2"/>
      <c r="K110" s="2"/>
      <c r="L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2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1"/>
        <v>1855</v>
      </c>
      <c r="F111">
        <v>71</v>
      </c>
      <c r="G111" s="2"/>
      <c r="H111" s="2"/>
      <c r="I111" s="2"/>
      <c r="J111" s="2"/>
      <c r="K111" s="2"/>
      <c r="L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2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1"/>
        <v>1856</v>
      </c>
      <c r="F112">
        <v>76</v>
      </c>
      <c r="G112" s="2"/>
      <c r="H112" s="2"/>
      <c r="I112" s="2"/>
      <c r="J112" s="2"/>
      <c r="K112" s="2"/>
      <c r="L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2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1"/>
        <v>1857</v>
      </c>
      <c r="F113">
        <v>77</v>
      </c>
      <c r="G113" s="2"/>
      <c r="H113" s="2"/>
      <c r="I113" s="2"/>
      <c r="J113" s="2"/>
      <c r="K113" s="2"/>
      <c r="L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2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1"/>
        <v>1858</v>
      </c>
      <c r="F114">
        <v>78</v>
      </c>
      <c r="G114" s="2"/>
      <c r="H114" s="2"/>
      <c r="I114" s="2"/>
      <c r="J114" s="2"/>
      <c r="K114" s="2"/>
      <c r="L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2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1"/>
        <v>1859</v>
      </c>
      <c r="F115">
        <v>83</v>
      </c>
      <c r="G115" s="2"/>
      <c r="H115" s="2"/>
      <c r="I115" s="2"/>
      <c r="J115" s="2"/>
      <c r="K115" s="2"/>
      <c r="L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2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1"/>
        <v>1860</v>
      </c>
      <c r="F116">
        <v>91</v>
      </c>
      <c r="G116" s="2"/>
      <c r="H116" s="2"/>
      <c r="I116" s="2"/>
      <c r="J116" s="2"/>
      <c r="K116" s="2"/>
      <c r="L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2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1"/>
        <v>1861</v>
      </c>
      <c r="F117">
        <v>95</v>
      </c>
      <c r="G117" s="2"/>
      <c r="H117" s="2"/>
      <c r="I117" s="2"/>
      <c r="J117" s="2"/>
      <c r="K117" s="2"/>
      <c r="L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2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1"/>
        <v>1862</v>
      </c>
      <c r="F118">
        <v>97</v>
      </c>
      <c r="G118" s="2"/>
      <c r="H118" s="2"/>
      <c r="I118" s="2"/>
      <c r="J118" s="2"/>
      <c r="K118" s="2"/>
      <c r="L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2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1"/>
        <v>1863</v>
      </c>
      <c r="F119">
        <v>104</v>
      </c>
      <c r="G119" s="2"/>
      <c r="H119" s="2"/>
      <c r="I119" s="2"/>
      <c r="J119" s="2"/>
      <c r="K119" s="2"/>
      <c r="L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2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1"/>
        <v>1864</v>
      </c>
      <c r="F120">
        <v>112</v>
      </c>
      <c r="G120" s="2"/>
      <c r="H120" s="2"/>
      <c r="I120" s="2"/>
      <c r="J120" s="2"/>
      <c r="K120" s="2"/>
      <c r="L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2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1"/>
        <v>1865</v>
      </c>
      <c r="F121">
        <v>119</v>
      </c>
      <c r="G121" s="2"/>
      <c r="H121" s="2"/>
      <c r="I121" s="2"/>
      <c r="J121" s="2"/>
      <c r="K121" s="2"/>
      <c r="L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2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1"/>
        <v>1866</v>
      </c>
      <c r="F122">
        <v>122</v>
      </c>
      <c r="G122" s="2"/>
      <c r="H122" s="2"/>
      <c r="I122" s="2"/>
      <c r="J122" s="2"/>
      <c r="K122" s="2"/>
      <c r="L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2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1"/>
        <v>1867</v>
      </c>
      <c r="F123">
        <v>130</v>
      </c>
      <c r="G123" s="2"/>
      <c r="H123" s="2"/>
      <c r="I123" s="2"/>
      <c r="J123" s="2"/>
      <c r="K123" s="2"/>
      <c r="L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2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1"/>
        <v>1868</v>
      </c>
      <c r="F124">
        <v>135</v>
      </c>
      <c r="G124" s="2"/>
      <c r="H124" s="2"/>
      <c r="I124" s="2"/>
      <c r="J124" s="2"/>
      <c r="K124" s="2"/>
      <c r="L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2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1"/>
        <v>1869</v>
      </c>
      <c r="F125">
        <v>142</v>
      </c>
      <c r="G125" s="2"/>
      <c r="H125" s="2"/>
      <c r="I125" s="2"/>
      <c r="J125" s="2"/>
      <c r="K125" s="2"/>
      <c r="L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2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1"/>
        <v>1870</v>
      </c>
      <c r="F126">
        <v>147</v>
      </c>
      <c r="G126" s="2"/>
      <c r="H126" s="2"/>
      <c r="I126" s="2"/>
      <c r="J126" s="2"/>
      <c r="K126" s="2"/>
      <c r="L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2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1"/>
        <v>1871</v>
      </c>
      <c r="F127">
        <v>156</v>
      </c>
      <c r="G127" s="2"/>
      <c r="H127" s="2"/>
      <c r="I127" s="2"/>
      <c r="J127" s="2"/>
      <c r="K127" s="2"/>
      <c r="L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2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1"/>
        <v>1872</v>
      </c>
      <c r="F128">
        <v>173</v>
      </c>
      <c r="G128" s="2"/>
      <c r="H128" s="2"/>
      <c r="I128" s="2"/>
      <c r="J128" s="2"/>
      <c r="K128" s="2"/>
      <c r="L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2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1"/>
        <v>1873</v>
      </c>
      <c r="F129">
        <v>184</v>
      </c>
      <c r="G129" s="2"/>
      <c r="H129" s="2"/>
      <c r="I129" s="2"/>
      <c r="J129" s="2"/>
      <c r="K129" s="2"/>
      <c r="L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2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1"/>
        <v>1874</v>
      </c>
      <c r="F130">
        <v>174</v>
      </c>
      <c r="G130" s="2"/>
      <c r="H130" s="2"/>
      <c r="I130" s="2"/>
      <c r="J130" s="2"/>
      <c r="K130" s="2"/>
      <c r="L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2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1"/>
        <v>1875</v>
      </c>
      <c r="F131">
        <v>188</v>
      </c>
      <c r="G131" s="2"/>
      <c r="H131" s="2"/>
      <c r="I131" s="2"/>
      <c r="J131" s="2"/>
      <c r="K131" s="2"/>
      <c r="L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2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1"/>
        <v>1876</v>
      </c>
      <c r="F132">
        <v>191</v>
      </c>
      <c r="G132" s="2"/>
      <c r="H132" s="2"/>
      <c r="I132" s="2"/>
      <c r="J132" s="2"/>
      <c r="K132" s="2"/>
      <c r="L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2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1"/>
        <v>1877</v>
      </c>
      <c r="F133">
        <v>194</v>
      </c>
      <c r="G133" s="2"/>
      <c r="H133" s="2"/>
      <c r="I133" s="2"/>
      <c r="J133" s="2"/>
      <c r="K133" s="2"/>
      <c r="L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2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1"/>
        <v>1878</v>
      </c>
      <c r="F134">
        <v>196</v>
      </c>
      <c r="G134" s="2"/>
      <c r="H134" s="2"/>
      <c r="I134" s="2"/>
      <c r="J134" s="2"/>
      <c r="K134" s="2"/>
      <c r="L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2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2">1+E134</f>
        <v>1879</v>
      </c>
      <c r="F135">
        <v>210</v>
      </c>
      <c r="G135" s="2"/>
      <c r="H135" s="2"/>
      <c r="I135" s="2"/>
      <c r="J135" s="2"/>
      <c r="K135" s="2"/>
      <c r="L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2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2"/>
        <v>1880</v>
      </c>
      <c r="F136">
        <v>236</v>
      </c>
      <c r="G136" s="2"/>
      <c r="H136" s="2"/>
      <c r="I136" s="2"/>
      <c r="J136" s="2"/>
      <c r="K136" s="2"/>
      <c r="L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2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2"/>
        <v>1881</v>
      </c>
      <c r="F137">
        <v>243</v>
      </c>
      <c r="G137" s="2"/>
      <c r="H137" s="2"/>
      <c r="I137" s="2"/>
      <c r="J137" s="2"/>
      <c r="K137" s="2"/>
      <c r="L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2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2"/>
        <v>1882</v>
      </c>
      <c r="F138">
        <v>256</v>
      </c>
      <c r="G138" s="2"/>
      <c r="H138" s="2"/>
      <c r="I138" s="2"/>
      <c r="J138" s="2"/>
      <c r="K138" s="2"/>
      <c r="L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2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2"/>
        <v>1883</v>
      </c>
      <c r="F139">
        <v>272</v>
      </c>
      <c r="G139" s="2"/>
      <c r="H139" s="2"/>
      <c r="I139" s="2"/>
      <c r="J139" s="2"/>
      <c r="K139" s="2"/>
      <c r="L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2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2"/>
        <v>1884</v>
      </c>
      <c r="F140">
        <v>275</v>
      </c>
      <c r="G140" s="2"/>
      <c r="H140" s="2"/>
      <c r="I140" s="2"/>
      <c r="J140" s="2"/>
      <c r="K140" s="2"/>
      <c r="L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2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2"/>
        <v>1885</v>
      </c>
      <c r="F141">
        <v>277</v>
      </c>
      <c r="G141" s="2"/>
      <c r="H141" s="2"/>
      <c r="I141" s="2"/>
      <c r="J141" s="2"/>
      <c r="K141" s="2"/>
      <c r="L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2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2"/>
        <v>1886</v>
      </c>
      <c r="F142">
        <v>281</v>
      </c>
      <c r="G142" s="2"/>
      <c r="H142" s="2"/>
      <c r="I142" s="2"/>
      <c r="J142" s="2"/>
      <c r="K142" s="2"/>
      <c r="L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2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2"/>
        <v>1887</v>
      </c>
      <c r="F143">
        <v>295</v>
      </c>
      <c r="G143" s="2"/>
      <c r="H143" s="2"/>
      <c r="I143" s="2"/>
      <c r="J143" s="2"/>
      <c r="K143" s="2"/>
      <c r="L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2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2"/>
        <v>1888</v>
      </c>
      <c r="F144">
        <v>327</v>
      </c>
      <c r="G144" s="2"/>
      <c r="H144" s="2"/>
      <c r="I144" s="2"/>
      <c r="J144" s="2"/>
      <c r="K144" s="2"/>
      <c r="L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2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2"/>
        <v>1889</v>
      </c>
      <c r="F145">
        <v>327</v>
      </c>
      <c r="G145" s="2"/>
      <c r="H145" s="2"/>
      <c r="I145" s="2"/>
      <c r="J145" s="2"/>
      <c r="K145" s="2"/>
      <c r="L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2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2"/>
        <v>1890</v>
      </c>
      <c r="F146">
        <v>356</v>
      </c>
      <c r="G146" s="2"/>
      <c r="H146" s="2"/>
      <c r="I146" s="2"/>
      <c r="J146" s="2"/>
      <c r="K146" s="2"/>
      <c r="L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2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2"/>
        <v>1891</v>
      </c>
      <c r="F147">
        <v>372</v>
      </c>
      <c r="G147" s="2"/>
      <c r="H147" s="2"/>
      <c r="I147" s="2"/>
      <c r="J147" s="2"/>
      <c r="K147" s="2"/>
      <c r="L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2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2"/>
        <v>1892</v>
      </c>
      <c r="F148">
        <v>374</v>
      </c>
      <c r="G148" s="2"/>
      <c r="H148" s="2"/>
      <c r="I148" s="2"/>
      <c r="J148" s="2"/>
      <c r="K148" s="2"/>
      <c r="L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2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2"/>
        <v>1893</v>
      </c>
      <c r="F149">
        <v>370</v>
      </c>
      <c r="G149" s="2"/>
      <c r="H149" s="2"/>
      <c r="I149" s="2"/>
      <c r="J149" s="2"/>
      <c r="K149" s="2"/>
      <c r="L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2">
      <c r="A150" s="5">
        <v>1929</v>
      </c>
      <c r="B150" s="5">
        <v>305.71715</v>
      </c>
      <c r="C150">
        <v>1970.2027</v>
      </c>
      <c r="D150">
        <v>326.93</v>
      </c>
      <c r="E150" s="1">
        <f t="shared" si="2"/>
        <v>1894</v>
      </c>
      <c r="F150">
        <v>383</v>
      </c>
      <c r="G150" s="2"/>
      <c r="H150" s="2"/>
      <c r="I150" s="2"/>
      <c r="J150" s="2"/>
      <c r="K150" s="2"/>
      <c r="L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2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2"/>
        <v>1895</v>
      </c>
      <c r="F151">
        <v>406</v>
      </c>
      <c r="G151" s="2"/>
      <c r="H151" s="2"/>
      <c r="I151" s="2"/>
      <c r="J151" s="2"/>
      <c r="K151" s="2"/>
      <c r="L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2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2"/>
        <v>1896</v>
      </c>
      <c r="F152">
        <v>419</v>
      </c>
      <c r="G152" s="2"/>
      <c r="H152" s="2"/>
      <c r="I152" s="2"/>
      <c r="J152" s="2"/>
      <c r="K152" s="2"/>
      <c r="L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2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2"/>
        <v>1897</v>
      </c>
      <c r="F153">
        <v>440</v>
      </c>
      <c r="G153" s="2"/>
      <c r="H153" s="2"/>
      <c r="I153" s="2"/>
      <c r="J153" s="2"/>
      <c r="K153" s="2"/>
      <c r="L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2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2"/>
        <v>1898</v>
      </c>
      <c r="F154">
        <v>465</v>
      </c>
      <c r="G154" s="2"/>
      <c r="H154" s="2"/>
      <c r="I154" s="2"/>
      <c r="J154" s="2"/>
      <c r="K154" s="2"/>
      <c r="L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2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2"/>
        <v>1899</v>
      </c>
      <c r="F155">
        <v>507</v>
      </c>
      <c r="G155" s="2"/>
      <c r="H155" s="2"/>
      <c r="I155" s="2"/>
      <c r="J155" s="2"/>
      <c r="K155" s="2"/>
      <c r="L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2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2"/>
        <v>1900</v>
      </c>
      <c r="F156">
        <v>534</v>
      </c>
      <c r="G156" s="2"/>
      <c r="H156" s="2"/>
      <c r="I156" s="2"/>
      <c r="J156" s="2"/>
      <c r="K156" s="2"/>
      <c r="L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2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2"/>
        <v>1901</v>
      </c>
      <c r="F157">
        <v>552</v>
      </c>
      <c r="G157" s="2"/>
      <c r="H157" s="2"/>
      <c r="I157" s="2"/>
      <c r="J157" s="2"/>
      <c r="K157" s="2"/>
      <c r="L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2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2"/>
        <v>1902</v>
      </c>
      <c r="F158">
        <v>566</v>
      </c>
      <c r="G158" s="2"/>
      <c r="H158" s="2"/>
      <c r="I158" s="2"/>
      <c r="J158" s="2"/>
      <c r="K158" s="2"/>
      <c r="L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2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2"/>
        <v>1903</v>
      </c>
      <c r="F159">
        <v>617</v>
      </c>
      <c r="G159" s="2"/>
      <c r="H159" s="2"/>
      <c r="I159" s="2"/>
      <c r="J159" s="2"/>
      <c r="K159" s="2"/>
      <c r="L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2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2"/>
        <v>1904</v>
      </c>
      <c r="F160">
        <v>624</v>
      </c>
      <c r="G160" s="2"/>
      <c r="H160" s="2"/>
      <c r="I160" s="2"/>
      <c r="J160" s="2"/>
      <c r="K160" s="2"/>
      <c r="L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2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2"/>
        <v>1905</v>
      </c>
      <c r="F161">
        <v>663</v>
      </c>
      <c r="G161" s="2"/>
      <c r="H161" s="2"/>
      <c r="I161" s="2"/>
      <c r="J161" s="2"/>
      <c r="K161" s="2"/>
      <c r="L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2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2"/>
        <v>1906</v>
      </c>
      <c r="F162">
        <v>707</v>
      </c>
      <c r="G162" s="2"/>
      <c r="H162" s="2"/>
      <c r="I162" s="2"/>
      <c r="J162" s="2"/>
      <c r="K162" s="2"/>
      <c r="L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2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2"/>
        <v>1907</v>
      </c>
      <c r="F163">
        <v>784</v>
      </c>
      <c r="G163" s="2"/>
      <c r="H163" s="2"/>
      <c r="I163" s="2"/>
      <c r="J163" s="2"/>
      <c r="K163" s="2"/>
      <c r="L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2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2"/>
        <v>1908</v>
      </c>
      <c r="F164">
        <v>750</v>
      </c>
      <c r="G164" s="2"/>
      <c r="H164" s="2"/>
      <c r="I164" s="2"/>
      <c r="J164" s="2"/>
      <c r="K164" s="2"/>
      <c r="L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2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2"/>
        <v>1909</v>
      </c>
      <c r="F165">
        <v>785</v>
      </c>
      <c r="G165" s="2"/>
      <c r="H165" s="2"/>
      <c r="I165" s="2"/>
      <c r="J165" s="2"/>
      <c r="K165" s="2"/>
      <c r="L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2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2"/>
        <v>1910</v>
      </c>
      <c r="F166">
        <v>819</v>
      </c>
      <c r="G166" s="2"/>
      <c r="H166" s="2"/>
      <c r="I166" s="2"/>
      <c r="J166" s="2"/>
      <c r="K166" s="2"/>
      <c r="L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2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2"/>
        <v>1911</v>
      </c>
      <c r="F167">
        <v>836</v>
      </c>
      <c r="G167" s="2"/>
      <c r="H167" s="2"/>
      <c r="I167" s="2"/>
      <c r="J167" s="2"/>
      <c r="K167" s="2"/>
      <c r="L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2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2"/>
        <v>1912</v>
      </c>
      <c r="F168">
        <v>879</v>
      </c>
      <c r="G168" s="2"/>
      <c r="H168" s="2"/>
      <c r="I168" s="2"/>
      <c r="J168" s="2"/>
      <c r="K168" s="2"/>
      <c r="L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2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2"/>
        <v>1913</v>
      </c>
      <c r="F169">
        <v>943</v>
      </c>
      <c r="G169" s="2"/>
      <c r="H169" s="2"/>
      <c r="I169" s="2"/>
      <c r="J169" s="2"/>
      <c r="K169" s="2"/>
      <c r="L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2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2"/>
        <v>1914</v>
      </c>
      <c r="F170">
        <v>850</v>
      </c>
      <c r="G170" s="2"/>
      <c r="H170" s="2"/>
      <c r="I170" s="2"/>
      <c r="J170" s="2"/>
      <c r="K170" s="2"/>
      <c r="L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2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2"/>
        <v>1915</v>
      </c>
      <c r="F171">
        <v>838</v>
      </c>
      <c r="G171" s="2"/>
      <c r="H171" s="2"/>
      <c r="I171" s="2"/>
      <c r="J171" s="2"/>
      <c r="K171" s="2"/>
      <c r="L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2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2"/>
        <v>1916</v>
      </c>
      <c r="F172">
        <v>901</v>
      </c>
      <c r="G172" s="2"/>
      <c r="H172" s="2"/>
      <c r="I172" s="2"/>
      <c r="J172" s="2"/>
      <c r="K172" s="2"/>
      <c r="L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2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2"/>
        <v>1917</v>
      </c>
      <c r="F173">
        <v>955</v>
      </c>
      <c r="G173" s="2"/>
      <c r="H173" s="2"/>
      <c r="I173" s="2"/>
      <c r="J173" s="2"/>
      <c r="K173" s="2"/>
      <c r="L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2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2"/>
        <v>1918</v>
      </c>
      <c r="F174">
        <v>936</v>
      </c>
      <c r="G174" s="2"/>
      <c r="H174" s="2"/>
      <c r="I174" s="2"/>
      <c r="J174" s="2"/>
      <c r="K174" s="2"/>
      <c r="L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2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2"/>
        <v>1919</v>
      </c>
      <c r="F175">
        <v>806</v>
      </c>
      <c r="G175" s="2"/>
      <c r="H175" s="2"/>
      <c r="I175" s="2"/>
      <c r="J175" s="2"/>
      <c r="K175" s="2"/>
      <c r="L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2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2"/>
        <v>1920</v>
      </c>
      <c r="F176">
        <v>932</v>
      </c>
      <c r="G176" s="2"/>
      <c r="H176" s="2"/>
      <c r="I176" s="2"/>
      <c r="J176" s="2"/>
      <c r="K176" s="2"/>
      <c r="L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2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2"/>
        <v>1921</v>
      </c>
      <c r="F177">
        <v>803</v>
      </c>
      <c r="G177" s="2"/>
      <c r="H177" s="2"/>
      <c r="I177" s="2"/>
      <c r="J177" s="2"/>
      <c r="K177" s="2"/>
      <c r="L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2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2"/>
        <v>1922</v>
      </c>
      <c r="F178">
        <v>845</v>
      </c>
      <c r="G178" s="2"/>
      <c r="H178" s="2"/>
      <c r="I178" s="2"/>
      <c r="J178" s="2"/>
      <c r="K178" s="2"/>
      <c r="L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2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2"/>
        <v>1923</v>
      </c>
      <c r="F179">
        <v>970</v>
      </c>
      <c r="G179" s="2"/>
      <c r="H179" s="2"/>
      <c r="I179" s="2"/>
      <c r="J179" s="2"/>
      <c r="K179" s="2"/>
      <c r="L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2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2"/>
        <v>1924</v>
      </c>
      <c r="F180">
        <v>963</v>
      </c>
      <c r="G180" s="2"/>
      <c r="H180" s="2"/>
      <c r="I180" s="2"/>
      <c r="J180" s="2"/>
      <c r="K180" s="2"/>
      <c r="L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2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2"/>
        <v>1925</v>
      </c>
      <c r="F181">
        <v>975</v>
      </c>
      <c r="G181" s="2"/>
      <c r="H181" s="2"/>
      <c r="I181" s="2"/>
      <c r="J181" s="2"/>
      <c r="K181" s="2"/>
      <c r="L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2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2"/>
        <v>1926</v>
      </c>
      <c r="F182">
        <v>983</v>
      </c>
      <c r="G182" s="2"/>
      <c r="H182" s="2"/>
      <c r="I182" s="2"/>
      <c r="J182" s="2"/>
      <c r="K182" s="2"/>
      <c r="L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2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2"/>
        <v>1927</v>
      </c>
      <c r="F183">
        <v>1062</v>
      </c>
      <c r="G183" s="2"/>
      <c r="H183" s="2"/>
      <c r="I183" s="2"/>
      <c r="J183" s="2"/>
      <c r="K183" s="2"/>
      <c r="L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2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2"/>
        <v>1928</v>
      </c>
      <c r="F184">
        <v>1065</v>
      </c>
      <c r="G184" s="2"/>
      <c r="H184" s="2"/>
      <c r="I184" s="2"/>
      <c r="J184" s="2"/>
      <c r="K184" s="2"/>
      <c r="L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2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2"/>
        <v>1929</v>
      </c>
      <c r="F185">
        <v>1145</v>
      </c>
      <c r="G185" s="2"/>
      <c r="H185" s="2"/>
      <c r="I185" s="2"/>
      <c r="J185" s="2"/>
      <c r="K185" s="2"/>
      <c r="L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2">
      <c r="A186" s="5">
        <v>1954</v>
      </c>
      <c r="B186" s="5">
        <v>311.88655</v>
      </c>
      <c r="C186">
        <v>1973.2027</v>
      </c>
      <c r="D186">
        <v>330.3</v>
      </c>
      <c r="E186" s="1">
        <f t="shared" si="2"/>
        <v>1930</v>
      </c>
      <c r="F186">
        <v>1053</v>
      </c>
      <c r="G186" s="2"/>
      <c r="H186" s="2"/>
      <c r="I186" s="2"/>
      <c r="J186" s="2"/>
      <c r="K186" s="2"/>
      <c r="L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2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2"/>
        <v>1931</v>
      </c>
      <c r="F187">
        <v>940</v>
      </c>
      <c r="G187" s="2"/>
      <c r="H187" s="2"/>
      <c r="I187" s="2"/>
      <c r="J187" s="2"/>
      <c r="K187" s="2"/>
      <c r="L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2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2"/>
        <v>1932</v>
      </c>
      <c r="F188">
        <v>847</v>
      </c>
      <c r="G188" s="2"/>
      <c r="H188" s="2"/>
      <c r="I188" s="2"/>
      <c r="J188" s="2"/>
      <c r="K188" s="2"/>
      <c r="L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2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2"/>
        <v>1933</v>
      </c>
      <c r="F189">
        <v>893</v>
      </c>
      <c r="G189" s="2"/>
      <c r="H189" s="2"/>
      <c r="I189" s="2"/>
      <c r="J189" s="2"/>
      <c r="K189" s="2"/>
      <c r="L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2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2"/>
        <v>1934</v>
      </c>
      <c r="F190">
        <v>973</v>
      </c>
      <c r="G190" s="2"/>
      <c r="H190" s="2"/>
      <c r="I190" s="2"/>
      <c r="J190" s="2"/>
      <c r="K190" s="2"/>
      <c r="L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2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2"/>
        <v>1935</v>
      </c>
      <c r="F191">
        <v>1027</v>
      </c>
      <c r="G191" s="2"/>
      <c r="H191" s="2"/>
      <c r="I191" s="2"/>
      <c r="J191" s="2"/>
      <c r="K191" s="2"/>
      <c r="L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2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2"/>
        <v>1936</v>
      </c>
      <c r="F192">
        <v>1130</v>
      </c>
      <c r="G192" s="2"/>
      <c r="H192" s="2"/>
      <c r="I192" s="2"/>
      <c r="J192" s="2"/>
      <c r="K192" s="2"/>
      <c r="L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2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2"/>
        <v>1937</v>
      </c>
      <c r="F193">
        <v>1209</v>
      </c>
      <c r="G193" s="2"/>
      <c r="H193" s="2"/>
      <c r="I193" s="2"/>
      <c r="J193" s="2"/>
      <c r="K193" s="2"/>
      <c r="L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2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2"/>
        <v>1938</v>
      </c>
      <c r="F194">
        <v>1142</v>
      </c>
      <c r="G194" s="2"/>
      <c r="H194" s="2"/>
      <c r="I194" s="2"/>
      <c r="J194" s="2"/>
      <c r="K194" s="2"/>
      <c r="L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2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2"/>
        <v>1939</v>
      </c>
      <c r="F195">
        <v>1192</v>
      </c>
      <c r="G195" s="2"/>
      <c r="H195" s="2"/>
      <c r="I195" s="2"/>
      <c r="J195" s="2"/>
      <c r="K195" s="2"/>
      <c r="L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2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2"/>
        <v>1940</v>
      </c>
      <c r="F196">
        <v>1299</v>
      </c>
      <c r="G196" s="2"/>
      <c r="H196" s="2"/>
      <c r="I196" s="2"/>
      <c r="J196" s="2"/>
      <c r="K196" s="2"/>
      <c r="L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2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2"/>
        <v>1941</v>
      </c>
      <c r="F197">
        <v>1334</v>
      </c>
      <c r="G197" s="2"/>
      <c r="H197" s="2"/>
      <c r="I197" s="2"/>
      <c r="J197" s="2"/>
      <c r="K197" s="2"/>
      <c r="L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2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2"/>
        <v>1942</v>
      </c>
      <c r="F198">
        <v>1342</v>
      </c>
      <c r="G198" s="2"/>
      <c r="H198" s="2"/>
      <c r="I198" s="2"/>
      <c r="J198" s="2"/>
      <c r="K198" s="2"/>
      <c r="L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2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3">1+E198</f>
        <v>1943</v>
      </c>
      <c r="F199">
        <v>1391</v>
      </c>
      <c r="G199" s="2"/>
      <c r="H199" s="2"/>
      <c r="I199" s="2"/>
      <c r="J199" s="2"/>
      <c r="K199" s="2"/>
      <c r="L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2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3"/>
        <v>1944</v>
      </c>
      <c r="F200">
        <v>1383</v>
      </c>
      <c r="G200" s="2"/>
      <c r="H200" s="2"/>
      <c r="I200" s="2"/>
      <c r="J200" s="2"/>
      <c r="K200" s="2"/>
      <c r="L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2">
      <c r="A201" s="5">
        <v>1963</v>
      </c>
      <c r="B201" s="5">
        <v>319.3528</v>
      </c>
      <c r="C201">
        <v>1974.4583</v>
      </c>
      <c r="D201">
        <v>332.2</v>
      </c>
      <c r="E201" s="1">
        <f t="shared" si="3"/>
        <v>1945</v>
      </c>
      <c r="F201">
        <v>1160</v>
      </c>
      <c r="G201" s="2"/>
      <c r="H201" s="2"/>
      <c r="I201" s="2"/>
      <c r="J201" s="2"/>
      <c r="K201" s="2"/>
      <c r="L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2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3"/>
        <v>1946</v>
      </c>
      <c r="F202">
        <v>1238</v>
      </c>
      <c r="G202" s="2"/>
      <c r="H202" s="2"/>
      <c r="I202" s="2"/>
      <c r="J202" s="2"/>
      <c r="K202" s="2"/>
      <c r="L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2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3"/>
        <v>1947</v>
      </c>
      <c r="F203">
        <v>1392</v>
      </c>
      <c r="G203" s="2"/>
      <c r="H203" s="2"/>
      <c r="I203" s="2"/>
      <c r="J203" s="2"/>
      <c r="K203" s="2"/>
      <c r="L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2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3"/>
        <v>1948</v>
      </c>
      <c r="F204">
        <v>1469</v>
      </c>
      <c r="G204" s="2"/>
      <c r="H204" s="2"/>
      <c r="I204" s="2"/>
      <c r="J204" s="2"/>
      <c r="K204" s="2"/>
      <c r="L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2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3"/>
        <v>1949</v>
      </c>
      <c r="F205">
        <v>1419</v>
      </c>
      <c r="G205" s="2"/>
      <c r="H205" s="2"/>
      <c r="I205" s="2"/>
      <c r="J205" s="2"/>
      <c r="K205" s="2"/>
      <c r="L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2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3"/>
        <v>1950</v>
      </c>
      <c r="F206">
        <v>1630</v>
      </c>
      <c r="G206" s="2"/>
      <c r="H206" s="2"/>
      <c r="I206" s="2"/>
      <c r="J206" s="2"/>
      <c r="K206" s="2"/>
      <c r="L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2">
      <c r="A207" s="5">
        <v>1969</v>
      </c>
      <c r="B207" s="5">
        <v>323.733</v>
      </c>
      <c r="C207">
        <v>1974.9583</v>
      </c>
      <c r="D207">
        <v>329.58</v>
      </c>
      <c r="E207" s="1">
        <f t="shared" si="3"/>
        <v>1951</v>
      </c>
      <c r="F207">
        <v>1767</v>
      </c>
      <c r="G207" s="2"/>
      <c r="H207" s="2"/>
      <c r="I207" s="2"/>
      <c r="J207" s="2"/>
      <c r="K207" s="2"/>
      <c r="L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2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3"/>
        <v>1952</v>
      </c>
      <c r="F208">
        <v>1795</v>
      </c>
      <c r="G208" s="2"/>
      <c r="H208" s="2"/>
      <c r="I208" s="2"/>
      <c r="J208" s="2"/>
      <c r="K208" s="2"/>
      <c r="L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2">
      <c r="A209" s="5">
        <v>1970.7</v>
      </c>
      <c r="B209" s="5">
        <v>324.7285</v>
      </c>
      <c r="C209">
        <v>1975.125</v>
      </c>
      <c r="D209">
        <v>331.46</v>
      </c>
      <c r="E209" s="1">
        <f t="shared" si="3"/>
        <v>1953</v>
      </c>
      <c r="F209">
        <v>1841</v>
      </c>
      <c r="G209" s="2"/>
      <c r="H209" s="2"/>
      <c r="I209" s="2"/>
      <c r="J209" s="2"/>
      <c r="K209" s="2"/>
      <c r="L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2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3"/>
        <v>1954</v>
      </c>
      <c r="F210">
        <v>1865</v>
      </c>
      <c r="G210" s="2"/>
      <c r="H210" s="2"/>
      <c r="I210" s="2"/>
      <c r="J210" s="2"/>
      <c r="K210" s="2"/>
      <c r="L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2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3"/>
        <v>1955</v>
      </c>
      <c r="F211">
        <v>2043</v>
      </c>
      <c r="G211" s="2"/>
      <c r="H211" s="2"/>
      <c r="I211" s="2"/>
      <c r="J211" s="2"/>
      <c r="K211" s="2"/>
      <c r="L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2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3"/>
        <v>1956</v>
      </c>
      <c r="F212">
        <v>2177</v>
      </c>
      <c r="G212" s="2"/>
      <c r="H212" s="2"/>
      <c r="I212" s="2"/>
      <c r="J212" s="2"/>
      <c r="K212" s="2"/>
      <c r="L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2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3"/>
        <v>1957</v>
      </c>
      <c r="F213">
        <v>2270</v>
      </c>
      <c r="G213" s="2"/>
      <c r="H213" s="2"/>
      <c r="I213" s="2"/>
      <c r="J213" s="2"/>
      <c r="K213" s="2"/>
      <c r="L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2">
      <c r="A214" s="5">
        <v>1974</v>
      </c>
      <c r="B214" s="5">
        <v>328.063425</v>
      </c>
      <c r="C214">
        <v>1975.5417</v>
      </c>
      <c r="D214">
        <v>331.97</v>
      </c>
      <c r="E214" s="1">
        <f t="shared" si="3"/>
        <v>1958</v>
      </c>
      <c r="F214">
        <v>2330</v>
      </c>
      <c r="G214" s="2"/>
      <c r="H214" s="2"/>
      <c r="I214" s="2"/>
      <c r="J214" s="2"/>
      <c r="K214" s="2"/>
      <c r="L214" s="2"/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2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3"/>
        <v>1959</v>
      </c>
      <c r="F215">
        <v>2454</v>
      </c>
      <c r="G215" s="2"/>
      <c r="H215" s="2"/>
      <c r="I215" s="2"/>
      <c r="J215" s="2"/>
      <c r="K215" s="2"/>
      <c r="L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2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3"/>
        <v>1960</v>
      </c>
      <c r="F216">
        <v>2569</v>
      </c>
      <c r="G216" s="2"/>
      <c r="H216" s="2"/>
      <c r="I216" s="2"/>
      <c r="J216" s="2"/>
      <c r="K216" s="2"/>
      <c r="L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2">
      <c r="A217" s="5">
        <v>1978</v>
      </c>
      <c r="B217" s="5">
        <v>333.49275</v>
      </c>
      <c r="C217">
        <v>1975.7917</v>
      </c>
      <c r="D217">
        <v>328.36</v>
      </c>
      <c r="E217" s="1">
        <f t="shared" si="3"/>
        <v>1961</v>
      </c>
      <c r="F217">
        <v>2580</v>
      </c>
      <c r="G217" s="2"/>
      <c r="H217" s="2"/>
      <c r="I217" s="2"/>
      <c r="J217" s="2"/>
      <c r="K217" s="2"/>
      <c r="L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2">
      <c r="A218" s="5">
        <v>1979</v>
      </c>
      <c r="B218" s="5">
        <v>335.2824167</v>
      </c>
      <c r="C218">
        <v>1975.875</v>
      </c>
      <c r="D218">
        <v>329.38</v>
      </c>
      <c r="E218" s="1">
        <f t="shared" si="3"/>
        <v>1962</v>
      </c>
      <c r="F218">
        <v>2686</v>
      </c>
      <c r="G218" s="2"/>
      <c r="H218" s="2"/>
      <c r="I218" s="2"/>
      <c r="J218" s="2"/>
      <c r="K218" s="2"/>
      <c r="L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2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3"/>
        <v>1963</v>
      </c>
      <c r="F219">
        <v>2833</v>
      </c>
      <c r="G219" s="2"/>
      <c r="H219" s="2"/>
      <c r="I219" s="2"/>
      <c r="J219" s="2"/>
      <c r="K219" s="2"/>
      <c r="L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2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3"/>
        <v>1964</v>
      </c>
      <c r="F220">
        <v>2995</v>
      </c>
      <c r="G220" s="2"/>
      <c r="H220" s="2"/>
      <c r="I220" s="2"/>
      <c r="J220" s="2"/>
      <c r="K220" s="2"/>
      <c r="L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2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3"/>
        <v>1965</v>
      </c>
      <c r="F221">
        <v>3130</v>
      </c>
      <c r="G221" s="2"/>
      <c r="H221" s="2"/>
      <c r="I221" s="2"/>
      <c r="J221" s="2"/>
      <c r="K221" s="2"/>
      <c r="L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2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3"/>
        <v>1966</v>
      </c>
      <c r="F222">
        <v>3288</v>
      </c>
      <c r="G222" s="2"/>
      <c r="H222" s="2"/>
      <c r="I222" s="2"/>
      <c r="J222" s="2"/>
      <c r="K222" s="2"/>
      <c r="L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2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3"/>
        <v>1967</v>
      </c>
      <c r="F223">
        <v>3393</v>
      </c>
      <c r="G223" s="2"/>
      <c r="H223" s="2"/>
      <c r="I223" s="2"/>
      <c r="J223" s="2"/>
      <c r="K223" s="2"/>
      <c r="L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2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3"/>
        <v>1968</v>
      </c>
      <c r="F224">
        <v>3566</v>
      </c>
      <c r="G224" s="2"/>
      <c r="H224" s="2"/>
      <c r="I224" s="2"/>
      <c r="J224" s="2"/>
      <c r="K224" s="2"/>
      <c r="L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2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3"/>
        <v>1969</v>
      </c>
      <c r="F225">
        <v>3780</v>
      </c>
      <c r="G225" s="2"/>
      <c r="H225" s="2"/>
      <c r="I225" s="2"/>
      <c r="J225" s="2"/>
      <c r="K225" s="2"/>
      <c r="L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2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3"/>
        <v>1970</v>
      </c>
      <c r="F226">
        <v>4053</v>
      </c>
      <c r="G226" s="2"/>
      <c r="H226" s="2"/>
      <c r="I226" s="2"/>
      <c r="J226" s="2"/>
      <c r="K226" s="2"/>
      <c r="L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x14ac:dyDescent="0.2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3"/>
        <v>1971</v>
      </c>
      <c r="F227">
        <v>4208</v>
      </c>
      <c r="G227" s="2"/>
      <c r="H227" s="2"/>
      <c r="I227" s="2"/>
      <c r="J227" s="2"/>
      <c r="K227" s="2"/>
      <c r="L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x14ac:dyDescent="0.2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3"/>
        <v>1972</v>
      </c>
      <c r="F228">
        <v>4376</v>
      </c>
      <c r="G228" s="2"/>
      <c r="H228" s="2"/>
      <c r="I228" s="2"/>
      <c r="J228" s="2"/>
      <c r="K228" s="2"/>
      <c r="L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x14ac:dyDescent="0.2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3"/>
        <v>1973</v>
      </c>
      <c r="F229">
        <v>4615</v>
      </c>
      <c r="G229" s="2"/>
      <c r="H229" s="2"/>
      <c r="I229" s="2"/>
      <c r="J229" s="2"/>
      <c r="K229" s="2"/>
      <c r="L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x14ac:dyDescent="0.2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3"/>
        <v>1974</v>
      </c>
      <c r="F230">
        <v>4623</v>
      </c>
      <c r="G230" s="2"/>
      <c r="H230" s="2"/>
      <c r="I230" s="2"/>
      <c r="J230" s="2"/>
      <c r="K230" s="2"/>
      <c r="L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x14ac:dyDescent="0.2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3"/>
        <v>1975</v>
      </c>
      <c r="F231">
        <v>4596</v>
      </c>
      <c r="G231" s="2"/>
      <c r="H231" s="2"/>
      <c r="I231" s="2"/>
      <c r="J231" s="2"/>
      <c r="K231" s="2"/>
      <c r="L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x14ac:dyDescent="0.2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3"/>
        <v>1976</v>
      </c>
      <c r="F232">
        <v>4864</v>
      </c>
      <c r="G232" s="2"/>
      <c r="H232" s="2"/>
      <c r="I232" s="2"/>
      <c r="J232" s="2"/>
      <c r="K232" s="2"/>
      <c r="L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x14ac:dyDescent="0.2">
      <c r="A233" s="5">
        <v>1992</v>
      </c>
      <c r="B233" s="5">
        <v>354.07</v>
      </c>
      <c r="C233">
        <v>1977.125</v>
      </c>
      <c r="D233">
        <v>333.17</v>
      </c>
      <c r="E233" s="1">
        <f t="shared" si="3"/>
        <v>1977</v>
      </c>
      <c r="F233">
        <v>5026</v>
      </c>
      <c r="G233" s="2"/>
      <c r="H233" s="2"/>
      <c r="I233" s="2"/>
      <c r="J233" s="2"/>
      <c r="K233" s="2"/>
      <c r="L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x14ac:dyDescent="0.2">
      <c r="A234" s="5">
        <v>1993</v>
      </c>
      <c r="B234" s="5">
        <v>354.87</v>
      </c>
      <c r="C234">
        <v>1977.2083</v>
      </c>
      <c r="D234">
        <v>334.96</v>
      </c>
      <c r="E234" s="1">
        <f t="shared" si="3"/>
        <v>1978</v>
      </c>
      <c r="F234">
        <v>5087</v>
      </c>
      <c r="G234" s="2"/>
      <c r="H234" s="2"/>
      <c r="I234" s="2"/>
      <c r="J234" s="2"/>
      <c r="K234" s="2"/>
      <c r="L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x14ac:dyDescent="0.2">
      <c r="A235" s="5">
        <v>1994</v>
      </c>
      <c r="B235" s="5">
        <v>356.32</v>
      </c>
      <c r="C235">
        <v>1977.2917</v>
      </c>
      <c r="D235">
        <v>336.14</v>
      </c>
      <c r="E235" s="1">
        <f t="shared" si="3"/>
        <v>1979</v>
      </c>
      <c r="F235">
        <v>5369</v>
      </c>
      <c r="G235" s="2"/>
      <c r="H235" s="2"/>
      <c r="I235" s="2"/>
      <c r="J235" s="2"/>
      <c r="K235" s="2"/>
      <c r="L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x14ac:dyDescent="0.2">
      <c r="A236" s="5">
        <v>1995</v>
      </c>
      <c r="B236" s="5">
        <v>358.31</v>
      </c>
      <c r="C236">
        <v>1977.375</v>
      </c>
      <c r="D236">
        <v>336.93</v>
      </c>
      <c r="E236" s="1">
        <f t="shared" si="3"/>
        <v>1980</v>
      </c>
      <c r="F236">
        <v>5316</v>
      </c>
      <c r="G236" s="2"/>
      <c r="H236" s="2"/>
      <c r="I236" s="2"/>
      <c r="J236" s="2"/>
      <c r="K236" s="2"/>
      <c r="L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x14ac:dyDescent="0.2">
      <c r="A237" s="5">
        <v>1996</v>
      </c>
      <c r="B237" s="5">
        <v>359.8</v>
      </c>
      <c r="C237">
        <v>1977.4583</v>
      </c>
      <c r="D237">
        <v>336.17</v>
      </c>
      <c r="E237" s="1">
        <f t="shared" si="3"/>
        <v>1981</v>
      </c>
      <c r="F237">
        <v>5152</v>
      </c>
      <c r="G237" s="2"/>
      <c r="H237" s="2"/>
      <c r="I237" s="2"/>
      <c r="J237" s="2"/>
      <c r="K237" s="2"/>
      <c r="L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2">
      <c r="A238" s="5">
        <v>1997</v>
      </c>
      <c r="B238" s="5">
        <v>361.13</v>
      </c>
      <c r="C238">
        <v>1977.5417</v>
      </c>
      <c r="D238">
        <v>334.89</v>
      </c>
      <c r="E238" s="1">
        <f t="shared" si="3"/>
        <v>1982</v>
      </c>
      <c r="F238">
        <v>5113</v>
      </c>
      <c r="G238" s="2"/>
      <c r="H238" s="2"/>
      <c r="I238" s="2"/>
      <c r="J238" s="2"/>
      <c r="K238" s="2"/>
      <c r="L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x14ac:dyDescent="0.2">
      <c r="A239" s="5">
        <v>1998</v>
      </c>
      <c r="B239" s="5">
        <v>363.6</v>
      </c>
      <c r="C239">
        <v>1977.625</v>
      </c>
      <c r="D239">
        <v>332.56</v>
      </c>
      <c r="E239" s="1">
        <f t="shared" si="3"/>
        <v>1983</v>
      </c>
      <c r="F239">
        <v>5095</v>
      </c>
      <c r="G239" s="2"/>
      <c r="H239" s="2"/>
      <c r="I239" s="2"/>
      <c r="J239" s="2"/>
      <c r="K239" s="2"/>
      <c r="L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x14ac:dyDescent="0.2">
      <c r="A240" s="5">
        <v>1999</v>
      </c>
      <c r="B240" s="5">
        <v>365.54</v>
      </c>
      <c r="C240">
        <v>1977.7083</v>
      </c>
      <c r="D240">
        <v>331.29</v>
      </c>
      <c r="E240" s="1">
        <f t="shared" si="3"/>
        <v>1984</v>
      </c>
      <c r="F240">
        <v>5283</v>
      </c>
      <c r="G240" s="2"/>
      <c r="H240" s="2"/>
      <c r="I240" s="2"/>
      <c r="J240" s="2"/>
      <c r="K240" s="2"/>
      <c r="L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x14ac:dyDescent="0.2">
      <c r="A241" s="5">
        <v>2000</v>
      </c>
      <c r="B241" s="5">
        <v>366.82</v>
      </c>
      <c r="C241">
        <v>1977.7917</v>
      </c>
      <c r="D241">
        <v>331.28</v>
      </c>
      <c r="E241" s="1">
        <f t="shared" si="3"/>
        <v>1985</v>
      </c>
      <c r="F241">
        <v>5441</v>
      </c>
      <c r="G241" s="2"/>
      <c r="H241" s="2"/>
      <c r="I241" s="2"/>
      <c r="J241" s="2"/>
      <c r="K241" s="2"/>
      <c r="L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x14ac:dyDescent="0.2">
      <c r="A242" s="5">
        <v>2001</v>
      </c>
      <c r="B242" s="5">
        <v>368.33</v>
      </c>
      <c r="C242">
        <v>1977.875</v>
      </c>
      <c r="D242">
        <v>332.46</v>
      </c>
      <c r="E242" s="1">
        <f t="shared" si="3"/>
        <v>1986</v>
      </c>
      <c r="F242">
        <v>5609</v>
      </c>
      <c r="G242" s="2"/>
      <c r="H242" s="2"/>
      <c r="I242" s="2"/>
      <c r="J242" s="2"/>
      <c r="K242" s="2"/>
      <c r="L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x14ac:dyDescent="0.2">
      <c r="A243" s="5">
        <v>2002</v>
      </c>
      <c r="B243" s="5">
        <v>370.5</v>
      </c>
      <c r="C243">
        <v>1977.9583</v>
      </c>
      <c r="D243">
        <v>333.6</v>
      </c>
      <c r="E243" s="1">
        <f t="shared" si="3"/>
        <v>1987</v>
      </c>
      <c r="F243">
        <v>5755</v>
      </c>
      <c r="G243" s="2"/>
      <c r="H243" s="2"/>
      <c r="I243" s="2"/>
      <c r="J243" s="2"/>
      <c r="K243" s="2"/>
      <c r="L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2">
      <c r="A244" s="5">
        <v>2003</v>
      </c>
      <c r="B244" s="5">
        <v>372.78</v>
      </c>
      <c r="C244">
        <v>1978.0417</v>
      </c>
      <c r="D244">
        <v>334.94</v>
      </c>
      <c r="E244" s="1">
        <f t="shared" si="3"/>
        <v>1988</v>
      </c>
      <c r="F244">
        <v>5968</v>
      </c>
      <c r="G244" s="2"/>
      <c r="H244" s="2"/>
      <c r="I244" s="2"/>
      <c r="J244" s="2"/>
      <c r="K244" s="2"/>
      <c r="L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x14ac:dyDescent="0.2">
      <c r="A245" s="5">
        <v>2004</v>
      </c>
      <c r="B245" s="5">
        <v>374.7</v>
      </c>
      <c r="C245">
        <v>1978.125</v>
      </c>
      <c r="D245">
        <v>335.26</v>
      </c>
      <c r="E245" s="1">
        <f t="shared" si="3"/>
        <v>1989</v>
      </c>
      <c r="F245">
        <v>6088</v>
      </c>
      <c r="G245" s="2"/>
      <c r="H245" s="2"/>
      <c r="I245" s="2"/>
      <c r="J245" s="2"/>
      <c r="K245" s="2"/>
      <c r="L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x14ac:dyDescent="0.2">
      <c r="A246" s="5">
        <v>2005</v>
      </c>
      <c r="B246" s="5">
        <v>376.7</v>
      </c>
      <c r="C246">
        <v>1978.2083</v>
      </c>
      <c r="D246">
        <v>336.66</v>
      </c>
      <c r="E246" s="1">
        <f t="shared" si="3"/>
        <v>1990</v>
      </c>
      <c r="F246">
        <v>6151</v>
      </c>
      <c r="G246" s="2"/>
      <c r="H246" s="2"/>
      <c r="I246" s="2"/>
      <c r="J246" s="2"/>
      <c r="K246" s="2"/>
      <c r="L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2">
      <c r="A247" s="5">
        <v>2006</v>
      </c>
      <c r="B247" s="5">
        <v>378.7</v>
      </c>
      <c r="C247">
        <v>1978.2917</v>
      </c>
      <c r="D247">
        <v>337.69</v>
      </c>
      <c r="E247" s="1">
        <f t="shared" si="3"/>
        <v>1991</v>
      </c>
      <c r="F247">
        <v>6239</v>
      </c>
      <c r="G247" s="2"/>
      <c r="H247" s="2"/>
      <c r="I247" s="2"/>
      <c r="J247" s="2"/>
      <c r="K247" s="2"/>
      <c r="L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x14ac:dyDescent="0.2">
      <c r="A248" s="5"/>
      <c r="B248" s="5"/>
      <c r="C248">
        <v>1978.375</v>
      </c>
      <c r="D248">
        <v>338.02</v>
      </c>
      <c r="E248" s="1">
        <f t="shared" si="3"/>
        <v>1992</v>
      </c>
      <c r="F248">
        <v>6178</v>
      </c>
      <c r="G248" s="2"/>
      <c r="H248" s="2"/>
      <c r="I248" s="2"/>
      <c r="J248" s="2"/>
      <c r="K248" s="2"/>
      <c r="L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x14ac:dyDescent="0.2">
      <c r="A249" s="5"/>
      <c r="B249" s="5"/>
      <c r="C249">
        <v>1978.4583</v>
      </c>
      <c r="D249">
        <v>338.01</v>
      </c>
      <c r="E249" s="1">
        <f t="shared" si="3"/>
        <v>1993</v>
      </c>
      <c r="F249">
        <v>6172</v>
      </c>
      <c r="G249" s="2"/>
      <c r="H249" s="2"/>
      <c r="I249" s="2"/>
      <c r="J249" s="2"/>
      <c r="K249" s="2"/>
      <c r="L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x14ac:dyDescent="0.2">
      <c r="A250" s="5"/>
      <c r="B250" s="5"/>
      <c r="C250">
        <v>1978.5417</v>
      </c>
      <c r="D250">
        <v>336.5</v>
      </c>
      <c r="E250" s="1">
        <f t="shared" si="3"/>
        <v>1994</v>
      </c>
      <c r="F250">
        <v>6284</v>
      </c>
      <c r="G250" s="2"/>
      <c r="H250" s="2"/>
      <c r="I250" s="2"/>
      <c r="J250" s="2"/>
      <c r="K250" s="2"/>
      <c r="L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x14ac:dyDescent="0.2">
      <c r="A251" s="5"/>
      <c r="B251" s="5"/>
      <c r="C251">
        <v>1978.625</v>
      </c>
      <c r="D251">
        <v>334.42</v>
      </c>
      <c r="E251" s="1">
        <f t="shared" si="3"/>
        <v>1995</v>
      </c>
      <c r="F251">
        <v>6422</v>
      </c>
      <c r="G251" s="2"/>
      <c r="H251" s="2"/>
      <c r="I251" s="2"/>
      <c r="J251" s="2"/>
      <c r="K251" s="2"/>
      <c r="L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x14ac:dyDescent="0.2">
      <c r="A252" s="5"/>
      <c r="B252" s="5"/>
      <c r="C252">
        <v>1978.7083</v>
      </c>
      <c r="D252">
        <v>332.36</v>
      </c>
      <c r="E252" s="1">
        <f t="shared" si="3"/>
        <v>1996</v>
      </c>
      <c r="F252">
        <v>6550</v>
      </c>
      <c r="G252" s="2"/>
      <c r="H252" s="2"/>
      <c r="I252" s="2"/>
      <c r="J252" s="2"/>
      <c r="K252" s="2"/>
      <c r="L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x14ac:dyDescent="0.2">
      <c r="A253" s="5"/>
      <c r="B253" s="5"/>
      <c r="C253">
        <v>1978.7917</v>
      </c>
      <c r="D253">
        <v>332.45</v>
      </c>
      <c r="E253" s="1">
        <f t="shared" si="3"/>
        <v>1997</v>
      </c>
      <c r="F253">
        <v>6663</v>
      </c>
      <c r="G253" s="2"/>
      <c r="H253" s="2"/>
      <c r="I253" s="2"/>
      <c r="J253" s="2"/>
      <c r="K253" s="2"/>
      <c r="L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x14ac:dyDescent="0.2">
      <c r="A254" s="5"/>
      <c r="B254" s="5"/>
      <c r="C254">
        <v>1978.875</v>
      </c>
      <c r="D254">
        <v>333.76</v>
      </c>
      <c r="E254" s="1">
        <f t="shared" si="3"/>
        <v>1998</v>
      </c>
      <c r="F254">
        <v>6638</v>
      </c>
      <c r="G254" s="2"/>
      <c r="H254" s="2"/>
      <c r="I254" s="2"/>
      <c r="J254" s="2"/>
      <c r="K254" s="2"/>
      <c r="L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x14ac:dyDescent="0.2">
      <c r="A255" s="5"/>
      <c r="B255" s="5"/>
      <c r="C255">
        <v>1978.9583</v>
      </c>
      <c r="D255">
        <v>334.91</v>
      </c>
      <c r="E255" s="1">
        <f t="shared" si="3"/>
        <v>1999</v>
      </c>
      <c r="F255">
        <v>6584</v>
      </c>
      <c r="G255" s="2"/>
      <c r="H255" s="2"/>
      <c r="I255" s="2"/>
      <c r="J255" s="2"/>
      <c r="K255" s="2"/>
      <c r="L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x14ac:dyDescent="0.2">
      <c r="A256" s="5"/>
      <c r="B256" s="2"/>
      <c r="C256">
        <v>1979.0417</v>
      </c>
      <c r="D256">
        <v>336.14</v>
      </c>
      <c r="E256" s="1">
        <f t="shared" si="3"/>
        <v>2000</v>
      </c>
      <c r="F256">
        <v>6750</v>
      </c>
      <c r="G256" s="2"/>
      <c r="H256" s="2"/>
      <c r="I256" s="2"/>
      <c r="J256" s="2"/>
      <c r="K256" s="2"/>
      <c r="L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x14ac:dyDescent="0.2">
      <c r="A257" s="5"/>
      <c r="B257" s="2"/>
      <c r="C257">
        <v>1979.125</v>
      </c>
      <c r="D257">
        <v>336.69</v>
      </c>
      <c r="E257" s="1">
        <f t="shared" si="3"/>
        <v>2001</v>
      </c>
      <c r="F257">
        <v>6916</v>
      </c>
      <c r="H257" s="2"/>
      <c r="I257" s="2"/>
      <c r="J257" s="2"/>
      <c r="K257" s="2"/>
      <c r="L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x14ac:dyDescent="0.2">
      <c r="A258" s="5"/>
      <c r="B258" s="2"/>
      <c r="C258">
        <v>1979.2083</v>
      </c>
      <c r="D258">
        <v>338.27</v>
      </c>
      <c r="E258" s="1">
        <f t="shared" si="3"/>
        <v>2002</v>
      </c>
      <c r="F258">
        <v>6981</v>
      </c>
      <c r="H258" s="2"/>
      <c r="I258" s="2"/>
      <c r="J258" s="2"/>
      <c r="K258" s="2"/>
      <c r="L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x14ac:dyDescent="0.2">
      <c r="A259" s="5"/>
      <c r="B259" s="2"/>
      <c r="C259">
        <v>1979.2917</v>
      </c>
      <c r="D259">
        <v>338.82</v>
      </c>
      <c r="E259" s="1">
        <f t="shared" si="3"/>
        <v>2003</v>
      </c>
      <c r="F259">
        <v>7397</v>
      </c>
      <c r="H259" s="2"/>
      <c r="I259" s="2"/>
      <c r="J259" s="2"/>
      <c r="K259" s="2"/>
      <c r="L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x14ac:dyDescent="0.2">
      <c r="A260" s="5"/>
      <c r="B260" s="2"/>
      <c r="C260">
        <v>1979.375</v>
      </c>
      <c r="D260">
        <v>339.24</v>
      </c>
      <c r="E260" s="1">
        <f t="shared" si="3"/>
        <v>2004</v>
      </c>
      <c r="F260">
        <v>7782</v>
      </c>
      <c r="H260" s="2"/>
      <c r="I260" s="2"/>
      <c r="J260" s="2"/>
      <c r="K260" s="2"/>
      <c r="L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x14ac:dyDescent="0.2">
      <c r="A261" s="5"/>
      <c r="B261" s="2"/>
      <c r="C261">
        <v>1979.4583</v>
      </c>
      <c r="D261">
        <v>339.26</v>
      </c>
      <c r="E261" s="1">
        <f t="shared" si="3"/>
        <v>2005</v>
      </c>
      <c r="F261">
        <v>8086</v>
      </c>
      <c r="G261" s="2"/>
      <c r="H261" s="2"/>
      <c r="I261" s="2"/>
      <c r="J261" s="2"/>
      <c r="K261" s="2"/>
      <c r="L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x14ac:dyDescent="0.2">
      <c r="A262" s="5"/>
      <c r="B262" s="2"/>
      <c r="C262">
        <v>1979.5417</v>
      </c>
      <c r="D262">
        <v>337.54</v>
      </c>
      <c r="E262" s="1">
        <f t="shared" si="3"/>
        <v>2006</v>
      </c>
      <c r="F262">
        <v>8350</v>
      </c>
      <c r="G262" s="2"/>
      <c r="H262" s="2"/>
      <c r="I262" s="2"/>
      <c r="J262" s="2"/>
      <c r="K262" s="2"/>
      <c r="L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x14ac:dyDescent="0.2">
      <c r="A263" s="5"/>
      <c r="B263" s="2"/>
      <c r="C263">
        <v>1979.625</v>
      </c>
      <c r="D263">
        <v>335.72</v>
      </c>
      <c r="E263" s="1">
        <f t="shared" ref="E263:E264" si="4">1+E262</f>
        <v>2007</v>
      </c>
      <c r="F263">
        <v>8543</v>
      </c>
      <c r="G263" s="2"/>
      <c r="H263" s="2"/>
      <c r="I263" s="2"/>
      <c r="J263" s="2"/>
      <c r="K263" s="2"/>
      <c r="L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x14ac:dyDescent="0.2">
      <c r="A264" s="5"/>
      <c r="B264" s="2"/>
      <c r="C264">
        <v>1979.7083</v>
      </c>
      <c r="D264">
        <v>333.97</v>
      </c>
      <c r="E264" s="1">
        <f t="shared" si="4"/>
        <v>2008</v>
      </c>
      <c r="F264">
        <v>8749</v>
      </c>
      <c r="G264" s="2"/>
      <c r="H264" s="2"/>
      <c r="I264" s="2"/>
      <c r="J264" s="2"/>
      <c r="K264" s="2"/>
      <c r="L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x14ac:dyDescent="0.2">
      <c r="A265" s="5"/>
      <c r="B265" s="2"/>
      <c r="C265">
        <v>1979.7917</v>
      </c>
      <c r="D265">
        <v>334.24</v>
      </c>
      <c r="E265" s="1">
        <f>1+E264</f>
        <v>2009</v>
      </c>
      <c r="F265" s="8">
        <v>9155.4950363392491</v>
      </c>
      <c r="G265" s="2"/>
      <c r="H265" s="2"/>
      <c r="I265" s="2"/>
      <c r="J265" s="2"/>
      <c r="K265" s="2"/>
      <c r="L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x14ac:dyDescent="0.2">
      <c r="A266" s="5"/>
      <c r="B266" s="2"/>
      <c r="C266">
        <v>1979.875</v>
      </c>
      <c r="D266">
        <v>335.32</v>
      </c>
      <c r="E266" s="1">
        <f t="shared" ref="E266:E278" si="5">1+E265</f>
        <v>2010</v>
      </c>
      <c r="F266" s="8">
        <v>9498.9534144443514</v>
      </c>
      <c r="G266" s="2"/>
      <c r="H266" s="2"/>
      <c r="I266" s="2"/>
      <c r="J266" s="2"/>
      <c r="K266" s="2"/>
      <c r="L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x14ac:dyDescent="0.2">
      <c r="A267" s="5"/>
      <c r="B267" s="2"/>
      <c r="C267">
        <v>1979.9583</v>
      </c>
      <c r="D267">
        <v>336.82</v>
      </c>
      <c r="E267" s="1">
        <f t="shared" si="5"/>
        <v>2011</v>
      </c>
      <c r="F267" s="8">
        <v>9812.2726100693326</v>
      </c>
      <c r="G267" s="2"/>
      <c r="H267" s="2"/>
      <c r="I267" s="2"/>
      <c r="J267" s="2"/>
      <c r="K267" s="2"/>
      <c r="L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x14ac:dyDescent="0.2">
      <c r="A268" s="5"/>
      <c r="B268" s="2"/>
      <c r="C268">
        <v>1980.0417</v>
      </c>
      <c r="D268">
        <v>337.9</v>
      </c>
      <c r="E268" s="1">
        <f t="shared" si="5"/>
        <v>2012</v>
      </c>
      <c r="F268" s="8">
        <v>10189.375344508617</v>
      </c>
      <c r="G268" s="2"/>
      <c r="H268" s="2"/>
      <c r="I268" s="2"/>
      <c r="J268" s="2"/>
      <c r="K268" s="2"/>
      <c r="L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x14ac:dyDescent="0.2">
      <c r="A269" s="5"/>
      <c r="B269" s="2"/>
      <c r="C269">
        <v>1980.125</v>
      </c>
      <c r="D269">
        <v>338.34</v>
      </c>
      <c r="E269" s="1">
        <f t="shared" si="5"/>
        <v>2013</v>
      </c>
      <c r="F269" s="8">
        <v>10274.768020488516</v>
      </c>
      <c r="G269" s="2"/>
      <c r="H269" s="2"/>
      <c r="I269" s="2"/>
      <c r="J269" s="2"/>
      <c r="K269" s="2"/>
      <c r="L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x14ac:dyDescent="0.2">
      <c r="A270" s="5"/>
      <c r="B270" s="2"/>
      <c r="C270">
        <v>1980.2083</v>
      </c>
      <c r="D270">
        <v>340.07</v>
      </c>
      <c r="E270" s="1">
        <f t="shared" si="5"/>
        <v>2014</v>
      </c>
      <c r="F270" s="8">
        <v>10158.274238369077</v>
      </c>
      <c r="G270" s="2"/>
      <c r="H270" s="2"/>
      <c r="I270" s="2"/>
      <c r="J270" s="2"/>
      <c r="K270" s="2"/>
      <c r="L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x14ac:dyDescent="0.2">
      <c r="A271" s="5"/>
      <c r="B271" s="2"/>
      <c r="C271">
        <v>1980.2917</v>
      </c>
      <c r="D271">
        <v>340.93</v>
      </c>
      <c r="E271" s="1">
        <f t="shared" si="5"/>
        <v>2015</v>
      </c>
      <c r="F271" s="8">
        <v>10774.92826930818</v>
      </c>
      <c r="G271" s="2"/>
      <c r="H271" s="2"/>
      <c r="I271" s="2"/>
      <c r="J271" s="2"/>
      <c r="K271" s="2"/>
      <c r="L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x14ac:dyDescent="0.2">
      <c r="A272" s="5"/>
      <c r="B272" s="2"/>
      <c r="C272">
        <v>1980.375</v>
      </c>
      <c r="D272">
        <v>341.45</v>
      </c>
      <c r="E272" s="1">
        <f t="shared" si="5"/>
        <v>2016</v>
      </c>
      <c r="F272" s="8">
        <v>11110.268959968891</v>
      </c>
      <c r="G272" s="2"/>
      <c r="H272" s="2"/>
      <c r="I272" s="2"/>
      <c r="J272" s="2"/>
      <c r="K272" s="2"/>
      <c r="L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x14ac:dyDescent="0.2">
      <c r="A273" s="5"/>
      <c r="B273" s="2"/>
      <c r="C273">
        <v>1980.4583</v>
      </c>
      <c r="D273">
        <v>341.36</v>
      </c>
      <c r="E273" s="1">
        <f t="shared" si="5"/>
        <v>2017</v>
      </c>
      <c r="F273" s="8">
        <v>11256.830468363096</v>
      </c>
      <c r="G273" s="2"/>
      <c r="H273" s="2"/>
      <c r="I273" s="2"/>
      <c r="J273" s="2"/>
      <c r="K273" s="2"/>
      <c r="L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x14ac:dyDescent="0.2">
      <c r="A274" s="5"/>
      <c r="B274" s="2"/>
      <c r="C274">
        <v>1980.5417</v>
      </c>
      <c r="D274">
        <v>339.45</v>
      </c>
      <c r="E274" s="1">
        <f t="shared" si="5"/>
        <v>2018</v>
      </c>
      <c r="F274" s="8">
        <v>11467.297756108754</v>
      </c>
      <c r="G274" s="2"/>
      <c r="H274" s="2"/>
      <c r="I274" s="2"/>
      <c r="J274" s="2"/>
      <c r="K274" s="2"/>
      <c r="L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x14ac:dyDescent="0.2">
      <c r="A275" s="5"/>
      <c r="B275" s="2"/>
      <c r="C275">
        <v>1980.625</v>
      </c>
      <c r="D275">
        <v>337.67</v>
      </c>
      <c r="E275" s="1">
        <f t="shared" si="5"/>
        <v>2019</v>
      </c>
      <c r="F275" s="8">
        <v>11476.535739799836</v>
      </c>
      <c r="G275" s="2"/>
      <c r="H275" s="2"/>
      <c r="I275" s="2"/>
      <c r="J275" s="2"/>
      <c r="K275" s="2"/>
      <c r="L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x14ac:dyDescent="0.2">
      <c r="A276" s="5"/>
      <c r="B276" s="2"/>
      <c r="C276">
        <v>1980.7083</v>
      </c>
      <c r="D276">
        <v>336.25</v>
      </c>
      <c r="E276" s="1">
        <f t="shared" si="5"/>
        <v>2020</v>
      </c>
      <c r="F276" s="8">
        <v>11432.231813496866</v>
      </c>
      <c r="G276" s="2"/>
      <c r="H276" s="2"/>
      <c r="I276" s="2"/>
      <c r="J276" s="2"/>
      <c r="K276" s="2"/>
      <c r="L276" s="2"/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x14ac:dyDescent="0.2">
      <c r="A277" s="5"/>
      <c r="B277" s="2"/>
      <c r="C277">
        <v>1980.7917</v>
      </c>
      <c r="D277">
        <v>336.14</v>
      </c>
      <c r="E277" s="1">
        <f t="shared" si="5"/>
        <v>2021</v>
      </c>
      <c r="F277" s="4"/>
      <c r="H277" s="2"/>
      <c r="I277" s="2"/>
      <c r="J277" s="2"/>
      <c r="K277" s="2"/>
      <c r="L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x14ac:dyDescent="0.2">
      <c r="A278" s="5"/>
      <c r="B278" s="2"/>
      <c r="C278">
        <v>1980.875</v>
      </c>
      <c r="D278">
        <v>337.3</v>
      </c>
      <c r="E278" s="1">
        <f t="shared" si="5"/>
        <v>2022</v>
      </c>
      <c r="F278" s="4"/>
      <c r="H278" s="2"/>
      <c r="I278" s="2"/>
      <c r="J278" s="2"/>
      <c r="K278" s="2"/>
      <c r="L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x14ac:dyDescent="0.2">
      <c r="A279" s="5"/>
      <c r="B279" s="2"/>
      <c r="C279">
        <v>1980.9583</v>
      </c>
      <c r="D279">
        <v>338.29</v>
      </c>
      <c r="E279" s="1"/>
      <c r="F279" s="4"/>
      <c r="G279" s="2"/>
      <c r="H279" s="2"/>
      <c r="I279" s="2"/>
      <c r="J279" s="2"/>
      <c r="K279" s="2"/>
      <c r="L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x14ac:dyDescent="0.2">
      <c r="A280" s="5"/>
      <c r="B280" s="2"/>
      <c r="C280">
        <v>1981.0417</v>
      </c>
      <c r="D280">
        <v>339.29</v>
      </c>
      <c r="E280" s="1"/>
      <c r="F280" s="4"/>
      <c r="G280" s="2"/>
      <c r="H280" s="2"/>
      <c r="I280" s="2"/>
      <c r="J280" s="2"/>
      <c r="K280" s="2"/>
      <c r="L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x14ac:dyDescent="0.2">
      <c r="A281" s="5"/>
      <c r="B281" s="2"/>
      <c r="C281">
        <v>1981.125</v>
      </c>
      <c r="D281">
        <v>340.55</v>
      </c>
      <c r="E281" s="1"/>
      <c r="F281" s="4"/>
      <c r="G281" s="2"/>
      <c r="H281" s="2"/>
      <c r="I281" s="2"/>
      <c r="J281" s="2"/>
      <c r="K281" s="2"/>
      <c r="L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x14ac:dyDescent="0.2">
      <c r="A282" s="5"/>
      <c r="B282" s="2"/>
      <c r="C282">
        <v>1981.2083</v>
      </c>
      <c r="D282">
        <v>341.63</v>
      </c>
      <c r="E282" s="1"/>
      <c r="F282" s="4"/>
      <c r="G282" s="2"/>
      <c r="H282" s="2"/>
      <c r="I282" s="2"/>
      <c r="J282" s="2"/>
      <c r="K282" s="2"/>
      <c r="L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x14ac:dyDescent="0.2">
      <c r="A283" s="5"/>
      <c r="B283" s="2"/>
      <c r="C283">
        <v>1981.2917</v>
      </c>
      <c r="D283">
        <v>342.6</v>
      </c>
      <c r="E283" s="1"/>
      <c r="F283" s="4"/>
      <c r="G283" s="2"/>
      <c r="H283" s="2"/>
      <c r="I283" s="2"/>
      <c r="J283" s="2"/>
      <c r="K283" s="2"/>
      <c r="L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x14ac:dyDescent="0.2">
      <c r="A284" s="5"/>
      <c r="B284" s="2"/>
      <c r="C284">
        <v>1981.375</v>
      </c>
      <c r="D284">
        <v>343.04</v>
      </c>
      <c r="E284" s="1"/>
      <c r="F284" s="4"/>
      <c r="G284" s="2"/>
      <c r="H284" s="2"/>
      <c r="I284" s="2"/>
      <c r="J284" s="2"/>
      <c r="K284" s="2"/>
      <c r="L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x14ac:dyDescent="0.2">
      <c r="A285" s="5"/>
      <c r="B285" s="2"/>
      <c r="C285">
        <v>1981.4583</v>
      </c>
      <c r="D285">
        <v>342.54</v>
      </c>
      <c r="E285" s="1"/>
      <c r="F285" s="4"/>
      <c r="G285" s="2"/>
      <c r="H285" s="2"/>
      <c r="I285" s="2"/>
      <c r="J285" s="2"/>
      <c r="K285" s="2"/>
      <c r="L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x14ac:dyDescent="0.2">
      <c r="A286" s="5"/>
      <c r="B286" s="2"/>
      <c r="C286">
        <v>1981.5417</v>
      </c>
      <c r="D286">
        <v>340.82</v>
      </c>
      <c r="E286" s="1"/>
      <c r="F286" s="1"/>
      <c r="G286" s="2"/>
      <c r="H286" s="2"/>
      <c r="I286" s="2"/>
      <c r="J286" s="2"/>
      <c r="K286" s="2"/>
      <c r="L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x14ac:dyDescent="0.2">
      <c r="A287" s="5"/>
      <c r="B287" s="2"/>
      <c r="C287">
        <v>1981.625</v>
      </c>
      <c r="D287">
        <v>338.48</v>
      </c>
      <c r="E287" s="3"/>
      <c r="F287" s="4"/>
      <c r="G287" s="2"/>
      <c r="H287" s="2"/>
      <c r="I287" s="2"/>
      <c r="J287" s="2"/>
      <c r="K287" s="2"/>
      <c r="L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x14ac:dyDescent="0.2">
      <c r="A288" s="5"/>
      <c r="B288" s="2"/>
      <c r="C288">
        <v>1981.7083</v>
      </c>
      <c r="D288">
        <v>336.95</v>
      </c>
      <c r="E288" s="3"/>
      <c r="F288" s="4"/>
      <c r="G288" s="2"/>
      <c r="H288" s="2"/>
      <c r="I288" s="2"/>
      <c r="J288" s="2"/>
      <c r="K288" s="2"/>
      <c r="L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x14ac:dyDescent="0.2">
      <c r="A289" s="5"/>
      <c r="B289" s="2"/>
      <c r="C289">
        <v>1981.7917</v>
      </c>
      <c r="D289">
        <v>337.05</v>
      </c>
      <c r="E289" s="3"/>
      <c r="F289" s="4"/>
      <c r="G289" s="2"/>
      <c r="H289" s="2"/>
      <c r="I289" s="2"/>
      <c r="J289" s="2"/>
      <c r="K289" s="2"/>
      <c r="L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x14ac:dyDescent="0.2">
      <c r="A290" s="5"/>
      <c r="B290" s="2"/>
      <c r="C290">
        <v>1981.875</v>
      </c>
      <c r="D290">
        <v>338.57</v>
      </c>
      <c r="E290" s="3"/>
      <c r="F290" s="4"/>
      <c r="G290" s="2"/>
      <c r="H290" s="2"/>
      <c r="I290" s="2"/>
      <c r="J290" s="2"/>
      <c r="K290" s="2"/>
      <c r="L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x14ac:dyDescent="0.2">
      <c r="A291" s="5"/>
      <c r="B291" s="2"/>
      <c r="C291">
        <v>1981.9583</v>
      </c>
      <c r="D291">
        <v>339.91</v>
      </c>
      <c r="E291" s="3"/>
      <c r="F291" s="4"/>
      <c r="G291" s="2"/>
      <c r="H291" s="2"/>
      <c r="I291" s="2"/>
      <c r="J291" s="2"/>
      <c r="K291" s="2"/>
      <c r="L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x14ac:dyDescent="0.2">
      <c r="A292" s="5"/>
      <c r="B292" s="2"/>
      <c r="C292">
        <v>1982.0417</v>
      </c>
      <c r="D292">
        <v>340.93</v>
      </c>
      <c r="E292" s="3"/>
      <c r="F292" s="4"/>
      <c r="G292" s="2"/>
      <c r="H292" s="2"/>
      <c r="I292" s="2"/>
      <c r="J292" s="2"/>
      <c r="K292" s="2"/>
      <c r="L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x14ac:dyDescent="0.2">
      <c r="A293" s="5"/>
      <c r="B293" s="2"/>
      <c r="C293">
        <v>1982.125</v>
      </c>
      <c r="D293">
        <v>341.76</v>
      </c>
      <c r="E293" s="3"/>
      <c r="F293" s="4"/>
      <c r="G293" s="2"/>
      <c r="H293" s="2"/>
      <c r="I293" s="2"/>
      <c r="J293" s="2"/>
      <c r="K293" s="2"/>
      <c r="L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x14ac:dyDescent="0.2">
      <c r="A294" s="5"/>
      <c r="B294" s="2"/>
      <c r="C294">
        <v>1982.2083</v>
      </c>
      <c r="D294">
        <v>342.77</v>
      </c>
      <c r="E294" s="3"/>
      <c r="F294" s="4"/>
      <c r="G294" s="2"/>
      <c r="H294" s="2"/>
      <c r="I294" s="2"/>
      <c r="J294" s="2"/>
      <c r="K294" s="2"/>
      <c r="L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x14ac:dyDescent="0.2">
      <c r="A295" s="5"/>
      <c r="B295" s="2"/>
      <c r="C295">
        <v>1982.2917</v>
      </c>
      <c r="D295">
        <v>343.96</v>
      </c>
      <c r="E295" s="3"/>
      <c r="F295" s="4"/>
      <c r="G295" s="2"/>
      <c r="H295" s="2"/>
      <c r="I295" s="2"/>
      <c r="J295" s="2"/>
      <c r="K295" s="2"/>
      <c r="L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x14ac:dyDescent="0.2">
      <c r="A296" s="5"/>
      <c r="B296" s="2"/>
      <c r="C296">
        <v>1982.375</v>
      </c>
      <c r="D296">
        <v>344.77</v>
      </c>
      <c r="E296" s="3"/>
      <c r="F296" s="1"/>
      <c r="G296" s="2"/>
      <c r="H296" s="2"/>
      <c r="I296" s="2"/>
      <c r="J296" s="2"/>
      <c r="K296" s="2"/>
      <c r="L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x14ac:dyDescent="0.2">
      <c r="A297" s="5"/>
      <c r="B297" s="2"/>
      <c r="C297">
        <v>1982.4583</v>
      </c>
      <c r="D297">
        <v>343.88</v>
      </c>
      <c r="E297" s="3"/>
      <c r="F297" s="4"/>
      <c r="G297" s="2"/>
      <c r="H297" s="2"/>
      <c r="I297" s="2"/>
      <c r="J297" s="2"/>
      <c r="K297" s="2"/>
      <c r="L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x14ac:dyDescent="0.2">
      <c r="A298" s="5"/>
      <c r="B298" s="2"/>
      <c r="C298">
        <v>1982.5417</v>
      </c>
      <c r="D298">
        <v>342.42</v>
      </c>
      <c r="E298" s="3"/>
      <c r="F298" s="4"/>
      <c r="G298" s="2"/>
      <c r="H298" s="2"/>
      <c r="I298" s="2"/>
      <c r="J298" s="2"/>
      <c r="K298" s="2"/>
      <c r="L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x14ac:dyDescent="0.2">
      <c r="A299" s="5"/>
      <c r="B299" s="2"/>
      <c r="C299">
        <v>1982.625</v>
      </c>
      <c r="D299">
        <v>340.24</v>
      </c>
      <c r="E299" s="3"/>
      <c r="F299" s="4"/>
      <c r="G299" s="2"/>
      <c r="H299" s="2"/>
      <c r="I299" s="2"/>
      <c r="J299" s="2"/>
      <c r="K299" s="2"/>
      <c r="L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x14ac:dyDescent="0.2">
      <c r="A300" s="5"/>
      <c r="B300" s="2"/>
      <c r="C300">
        <v>1982.7083</v>
      </c>
      <c r="D300">
        <v>338.38</v>
      </c>
      <c r="E300" s="3"/>
      <c r="F300" s="4"/>
      <c r="G300" s="2"/>
      <c r="H300" s="2"/>
      <c r="I300" s="2"/>
      <c r="J300" s="2"/>
      <c r="K300" s="2"/>
      <c r="L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x14ac:dyDescent="0.2">
      <c r="A301" s="5"/>
      <c r="B301" s="2"/>
      <c r="C301">
        <v>1982.7917</v>
      </c>
      <c r="D301">
        <v>338.41</v>
      </c>
      <c r="E301" s="3"/>
      <c r="F301" s="4"/>
      <c r="G301" s="2"/>
      <c r="H301" s="2"/>
      <c r="I301" s="2"/>
      <c r="J301" s="2"/>
      <c r="K301" s="2"/>
      <c r="L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x14ac:dyDescent="0.2">
      <c r="A302" s="5"/>
      <c r="B302" s="2"/>
      <c r="C302">
        <v>1982.875</v>
      </c>
      <c r="D302">
        <v>339.44</v>
      </c>
      <c r="E302" s="3"/>
      <c r="F302" s="4"/>
      <c r="G302" s="2"/>
      <c r="H302" s="2"/>
      <c r="I302" s="2"/>
      <c r="J302" s="2"/>
      <c r="K302" s="2"/>
      <c r="L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2">
      <c r="A303" s="5"/>
      <c r="B303" s="2"/>
      <c r="C303">
        <v>1982.9583</v>
      </c>
      <c r="D303">
        <v>340.78</v>
      </c>
      <c r="E303" s="3"/>
      <c r="F303" s="4"/>
      <c r="G303" s="2"/>
      <c r="H303" s="2"/>
      <c r="I303" s="2"/>
      <c r="J303" s="2"/>
      <c r="K303" s="2"/>
      <c r="L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x14ac:dyDescent="0.2">
      <c r="A304" s="5"/>
      <c r="B304" s="2"/>
      <c r="C304">
        <v>1983.0417</v>
      </c>
      <c r="D304">
        <v>341.57</v>
      </c>
      <c r="E304" s="3"/>
      <c r="F304" s="4"/>
      <c r="G304" s="2"/>
      <c r="H304" s="2"/>
      <c r="I304" s="2"/>
      <c r="J304" s="2"/>
      <c r="K304" s="2"/>
      <c r="L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x14ac:dyDescent="0.2">
      <c r="A305" s="5"/>
      <c r="B305" s="2"/>
      <c r="C305">
        <v>1983.125</v>
      </c>
      <c r="D305">
        <v>342.79</v>
      </c>
      <c r="E305" s="3"/>
      <c r="F305" s="4"/>
      <c r="G305" s="2"/>
      <c r="H305" s="2"/>
      <c r="I305" s="2"/>
      <c r="J305" s="2"/>
      <c r="K305" s="2"/>
      <c r="L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x14ac:dyDescent="0.2">
      <c r="A306" s="5"/>
      <c r="B306" s="2"/>
      <c r="C306">
        <v>1983.2083</v>
      </c>
      <c r="D306">
        <v>343.37</v>
      </c>
      <c r="E306" s="3"/>
      <c r="F306" s="1"/>
      <c r="G306" s="2"/>
      <c r="H306" s="2"/>
      <c r="I306" s="2"/>
      <c r="J306" s="2"/>
      <c r="K306" s="2"/>
      <c r="L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x14ac:dyDescent="0.2">
      <c r="A307" s="5"/>
      <c r="B307" s="2"/>
      <c r="C307">
        <v>1983.2917</v>
      </c>
      <c r="D307">
        <v>345.4</v>
      </c>
      <c r="E307" s="3"/>
      <c r="F307" s="4"/>
      <c r="G307" s="2"/>
      <c r="H307" s="2"/>
      <c r="I307" s="2"/>
      <c r="J307" s="2"/>
      <c r="K307" s="2"/>
      <c r="L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x14ac:dyDescent="0.2">
      <c r="A308" s="5"/>
      <c r="B308" s="2"/>
      <c r="C308">
        <v>1983.375</v>
      </c>
      <c r="D308">
        <v>346.14</v>
      </c>
      <c r="E308" s="3"/>
      <c r="F308" s="4"/>
      <c r="G308" s="2"/>
      <c r="H308" s="2"/>
      <c r="I308" s="2"/>
      <c r="J308" s="2"/>
      <c r="K308" s="2"/>
      <c r="L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x14ac:dyDescent="0.2">
      <c r="A309" s="5"/>
      <c r="B309" s="2"/>
      <c r="C309">
        <v>1983.4583</v>
      </c>
      <c r="D309">
        <v>345.76</v>
      </c>
      <c r="E309" s="3"/>
      <c r="F309" s="4"/>
      <c r="G309" s="2"/>
      <c r="H309" s="2"/>
      <c r="I309" s="2"/>
      <c r="J309" s="2"/>
      <c r="K309" s="2"/>
      <c r="L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x14ac:dyDescent="0.2">
      <c r="A310" s="5"/>
      <c r="B310" s="2"/>
      <c r="C310">
        <v>1983.5417</v>
      </c>
      <c r="D310">
        <v>344.32</v>
      </c>
      <c r="E310" s="3"/>
      <c r="F310" s="4"/>
      <c r="G310" s="2"/>
      <c r="H310" s="2"/>
      <c r="I310" s="2"/>
      <c r="J310" s="2"/>
      <c r="K310" s="2"/>
      <c r="L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x14ac:dyDescent="0.2">
      <c r="A311" s="5"/>
      <c r="B311" s="2"/>
      <c r="C311">
        <v>1983.625</v>
      </c>
      <c r="D311">
        <v>342.51</v>
      </c>
      <c r="E311" s="3"/>
      <c r="F311" s="4"/>
      <c r="G311" s="2"/>
      <c r="H311" s="2"/>
      <c r="I311" s="2"/>
      <c r="J311" s="2"/>
      <c r="K311" s="2"/>
      <c r="L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x14ac:dyDescent="0.2">
      <c r="A312" s="5"/>
      <c r="B312" s="2"/>
      <c r="C312">
        <v>1983.7083</v>
      </c>
      <c r="D312">
        <v>340.46</v>
      </c>
      <c r="E312" s="3"/>
      <c r="F312" s="4"/>
      <c r="G312" s="2"/>
      <c r="H312" s="2"/>
      <c r="I312" s="2"/>
      <c r="J312" s="2"/>
      <c r="K312" s="2"/>
      <c r="L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x14ac:dyDescent="0.2">
      <c r="A313" s="5"/>
      <c r="B313" s="2"/>
      <c r="C313">
        <v>1983.7917</v>
      </c>
      <c r="D313">
        <v>340.53</v>
      </c>
      <c r="E313" s="3"/>
      <c r="F313" s="4"/>
      <c r="G313" s="2"/>
      <c r="H313" s="2"/>
      <c r="I313" s="2"/>
      <c r="J313" s="2"/>
      <c r="K313" s="2"/>
      <c r="L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x14ac:dyDescent="0.2">
      <c r="A314" s="5"/>
      <c r="B314" s="2"/>
      <c r="C314">
        <v>1983.875</v>
      </c>
      <c r="D314">
        <v>341.79</v>
      </c>
      <c r="E314" s="3"/>
      <c r="F314" s="4"/>
      <c r="G314" s="2"/>
      <c r="H314" s="2"/>
      <c r="I314" s="2"/>
      <c r="J314" s="2"/>
      <c r="K314" s="2"/>
      <c r="L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x14ac:dyDescent="0.2">
      <c r="A315" s="5"/>
      <c r="B315" s="2"/>
      <c r="C315">
        <v>1983.9583</v>
      </c>
      <c r="D315">
        <v>343.2</v>
      </c>
      <c r="E315" s="3"/>
      <c r="F315" s="4"/>
      <c r="G315" s="2"/>
      <c r="H315" s="2"/>
      <c r="I315" s="2"/>
      <c r="J315" s="2"/>
      <c r="K315" s="2"/>
      <c r="L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x14ac:dyDescent="0.2">
      <c r="A316" s="5"/>
      <c r="B316" s="2"/>
      <c r="C316">
        <v>1984.0417</v>
      </c>
      <c r="D316">
        <v>344.21</v>
      </c>
      <c r="E316" s="3"/>
      <c r="F316" s="1"/>
      <c r="G316" s="2"/>
      <c r="H316" s="2"/>
      <c r="I316" s="2"/>
      <c r="J316" s="2"/>
      <c r="K316" s="2"/>
      <c r="L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x14ac:dyDescent="0.2">
      <c r="A317" s="5"/>
      <c r="B317" s="2"/>
      <c r="C317">
        <v>1984.125</v>
      </c>
      <c r="D317">
        <v>344.92</v>
      </c>
      <c r="E317" s="3"/>
      <c r="F317" s="4"/>
      <c r="G317" s="2"/>
      <c r="H317" s="2"/>
      <c r="I317" s="2"/>
      <c r="J317" s="2"/>
      <c r="K317" s="2"/>
      <c r="L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x14ac:dyDescent="0.2">
      <c r="A318" s="5"/>
      <c r="B318" s="2"/>
      <c r="C318">
        <v>1984.2083</v>
      </c>
      <c r="D318">
        <v>345.68</v>
      </c>
      <c r="E318" s="3"/>
      <c r="F318" s="4"/>
      <c r="G318" s="2"/>
      <c r="H318" s="2"/>
      <c r="I318" s="2"/>
      <c r="J318" s="2"/>
      <c r="K318" s="2"/>
      <c r="L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x14ac:dyDescent="0.2">
      <c r="A319" s="5"/>
      <c r="B319" s="2"/>
      <c r="C319">
        <v>1984.2917</v>
      </c>
      <c r="D319">
        <v>347.14</v>
      </c>
      <c r="E319" s="3"/>
      <c r="F319" s="4"/>
      <c r="G319" s="2"/>
      <c r="H319" s="2"/>
      <c r="I319" s="2"/>
      <c r="J319" s="2"/>
      <c r="K319" s="2"/>
      <c r="L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x14ac:dyDescent="0.2">
      <c r="A320" s="5"/>
      <c r="B320" s="2"/>
      <c r="C320">
        <v>1984.375</v>
      </c>
      <c r="D320">
        <v>347.78</v>
      </c>
      <c r="E320" s="3"/>
      <c r="F320" s="4"/>
      <c r="G320" s="2"/>
      <c r="H320" s="2"/>
      <c r="I320" s="2"/>
      <c r="J320" s="2"/>
      <c r="K320" s="2"/>
      <c r="L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x14ac:dyDescent="0.2">
      <c r="A321" s="5"/>
      <c r="B321" s="2"/>
      <c r="C321">
        <v>1984.4583</v>
      </c>
      <c r="D321">
        <v>347.16</v>
      </c>
      <c r="E321" s="3"/>
      <c r="F321" s="4"/>
      <c r="G321" s="2"/>
      <c r="H321" s="2"/>
      <c r="I321" s="2"/>
      <c r="J321" s="2"/>
      <c r="K321" s="2"/>
      <c r="L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x14ac:dyDescent="0.2">
      <c r="A322" s="5"/>
      <c r="B322" s="2"/>
      <c r="C322">
        <v>1984.5417</v>
      </c>
      <c r="D322">
        <v>345.79</v>
      </c>
      <c r="E322" s="3"/>
      <c r="F322" s="4"/>
      <c r="G322" s="2"/>
      <c r="H322" s="2"/>
      <c r="I322" s="2"/>
      <c r="J322" s="2"/>
      <c r="K322" s="2"/>
      <c r="L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x14ac:dyDescent="0.2">
      <c r="A323" s="5"/>
      <c r="B323" s="2"/>
      <c r="C323">
        <v>1984.625</v>
      </c>
      <c r="D323">
        <v>343.74</v>
      </c>
      <c r="E323" s="3"/>
      <c r="F323" s="4"/>
      <c r="G323" s="2"/>
      <c r="H323" s="2"/>
      <c r="I323" s="2"/>
      <c r="J323" s="2"/>
      <c r="K323" s="2"/>
      <c r="L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x14ac:dyDescent="0.2">
      <c r="A324" s="5"/>
      <c r="B324" s="2"/>
      <c r="C324">
        <v>1984.7083</v>
      </c>
      <c r="D324">
        <v>341.59</v>
      </c>
      <c r="E324" s="3"/>
      <c r="F324" s="4"/>
      <c r="G324" s="2"/>
      <c r="H324" s="2"/>
      <c r="I324" s="2"/>
      <c r="J324" s="2"/>
      <c r="K324" s="2"/>
      <c r="L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x14ac:dyDescent="0.2">
      <c r="A325" s="5"/>
      <c r="B325" s="2"/>
      <c r="C325">
        <v>1984.7917</v>
      </c>
      <c r="D325">
        <v>341.86</v>
      </c>
      <c r="E325" s="3"/>
      <c r="F325" s="4"/>
      <c r="G325" s="2"/>
      <c r="H325" s="2"/>
      <c r="I325" s="2"/>
      <c r="J325" s="2"/>
      <c r="K325" s="2"/>
      <c r="L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x14ac:dyDescent="0.2">
      <c r="A326" s="5"/>
      <c r="B326" s="2"/>
      <c r="C326">
        <v>1984.875</v>
      </c>
      <c r="D326">
        <v>343.31</v>
      </c>
      <c r="E326" s="3"/>
      <c r="F326" s="1"/>
      <c r="G326" s="2"/>
      <c r="H326" s="2"/>
      <c r="I326" s="2"/>
      <c r="J326" s="2"/>
      <c r="K326" s="2"/>
      <c r="L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x14ac:dyDescent="0.2">
      <c r="A327" s="5"/>
      <c r="B327" s="2"/>
      <c r="C327">
        <v>1984.9583</v>
      </c>
      <c r="D327">
        <v>345</v>
      </c>
      <c r="E327" s="3"/>
      <c r="F327" s="4"/>
      <c r="G327" s="2"/>
      <c r="H327" s="2"/>
      <c r="I327" s="2"/>
      <c r="J327" s="2"/>
      <c r="K327" s="2"/>
      <c r="L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x14ac:dyDescent="0.2">
      <c r="A328" s="5"/>
      <c r="B328" s="2"/>
      <c r="C328">
        <v>1985.0417</v>
      </c>
      <c r="D328">
        <v>345.48</v>
      </c>
      <c r="E328" s="3"/>
      <c r="F328" s="4"/>
      <c r="G328" s="2"/>
      <c r="H328" s="2"/>
      <c r="I328" s="2"/>
      <c r="J328" s="2"/>
      <c r="K328" s="2"/>
      <c r="L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x14ac:dyDescent="0.2">
      <c r="A329" s="5"/>
      <c r="B329" s="2"/>
      <c r="C329">
        <v>1985.125</v>
      </c>
      <c r="D329">
        <v>346.41</v>
      </c>
      <c r="E329" s="3"/>
      <c r="F329" s="4"/>
      <c r="G329" s="2"/>
      <c r="H329" s="2"/>
      <c r="I329" s="2"/>
      <c r="J329" s="2"/>
      <c r="K329" s="2"/>
      <c r="L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x14ac:dyDescent="0.2">
      <c r="A330" s="5"/>
      <c r="B330" s="2"/>
      <c r="C330">
        <v>1985.2083</v>
      </c>
      <c r="D330">
        <v>347.91</v>
      </c>
      <c r="E330" s="3"/>
      <c r="F330" s="4"/>
      <c r="G330" s="2"/>
      <c r="H330" s="2"/>
      <c r="I330" s="2"/>
      <c r="J330" s="2"/>
      <c r="K330" s="2"/>
      <c r="L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x14ac:dyDescent="0.2">
      <c r="A331" s="5"/>
      <c r="B331" s="2"/>
      <c r="C331">
        <v>1985.2917</v>
      </c>
      <c r="D331">
        <v>348.66</v>
      </c>
      <c r="E331" s="3"/>
      <c r="F331" s="4"/>
      <c r="G331" s="2"/>
      <c r="H331" s="2"/>
      <c r="I331" s="2"/>
      <c r="J331" s="2"/>
      <c r="K331" s="2"/>
      <c r="L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x14ac:dyDescent="0.2">
      <c r="A332" s="5"/>
      <c r="B332" s="2"/>
      <c r="C332">
        <v>1985.375</v>
      </c>
      <c r="D332">
        <v>349.28</v>
      </c>
      <c r="E332" s="3"/>
      <c r="F332" s="4"/>
      <c r="G332" s="2"/>
      <c r="H332" s="2"/>
      <c r="I332" s="2"/>
      <c r="J332" s="2"/>
      <c r="K332" s="2"/>
      <c r="L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x14ac:dyDescent="0.2">
      <c r="A333" s="5"/>
      <c r="B333" s="2"/>
      <c r="C333">
        <v>1985.4583</v>
      </c>
      <c r="D333">
        <v>348.65</v>
      </c>
      <c r="E333" s="3"/>
      <c r="F333" s="4"/>
      <c r="G333" s="2"/>
      <c r="H333" s="2"/>
      <c r="I333" s="2"/>
      <c r="J333" s="2"/>
      <c r="K333" s="2"/>
      <c r="L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x14ac:dyDescent="0.2">
      <c r="A334" s="5"/>
      <c r="B334" s="2"/>
      <c r="C334">
        <v>1985.5417</v>
      </c>
      <c r="D334">
        <v>346.9</v>
      </c>
      <c r="E334" s="3"/>
      <c r="F334" s="4"/>
      <c r="G334" s="2"/>
      <c r="H334" s="2"/>
      <c r="I334" s="2"/>
      <c r="J334" s="2"/>
      <c r="K334" s="2"/>
      <c r="L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x14ac:dyDescent="0.2">
      <c r="A335" s="5"/>
      <c r="B335" s="2"/>
      <c r="C335">
        <v>1985.625</v>
      </c>
      <c r="D335">
        <v>345.26</v>
      </c>
      <c r="E335" s="3"/>
      <c r="F335" s="4"/>
      <c r="G335" s="2"/>
      <c r="H335" s="2"/>
      <c r="I335" s="2"/>
      <c r="J335" s="2"/>
      <c r="K335" s="2"/>
      <c r="L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x14ac:dyDescent="0.2">
      <c r="A336" s="5"/>
      <c r="B336" s="2"/>
      <c r="C336">
        <v>1985.7083</v>
      </c>
      <c r="D336">
        <v>343.47</v>
      </c>
      <c r="E336" s="3"/>
      <c r="F336" s="1"/>
      <c r="G336" s="2"/>
      <c r="H336" s="2"/>
      <c r="I336" s="2"/>
      <c r="J336" s="2"/>
      <c r="K336" s="2"/>
      <c r="L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x14ac:dyDescent="0.2">
      <c r="A337" s="5"/>
      <c r="B337" s="2"/>
      <c r="C337">
        <v>1985.7917</v>
      </c>
      <c r="D337">
        <v>343.35</v>
      </c>
      <c r="E337" s="3"/>
      <c r="F337" s="4"/>
      <c r="G337" s="2"/>
      <c r="H337" s="2"/>
      <c r="I337" s="2"/>
      <c r="J337" s="2"/>
      <c r="K337" s="2"/>
      <c r="L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x14ac:dyDescent="0.2">
      <c r="A338" s="5"/>
      <c r="B338" s="2"/>
      <c r="C338">
        <v>1985.875</v>
      </c>
      <c r="D338">
        <v>344.73</v>
      </c>
      <c r="E338" s="3"/>
      <c r="F338" s="4"/>
      <c r="G338" s="2"/>
      <c r="H338" s="2"/>
      <c r="I338" s="2"/>
      <c r="J338" s="2"/>
      <c r="K338" s="2"/>
      <c r="L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x14ac:dyDescent="0.2">
      <c r="A339" s="5"/>
      <c r="B339" s="2"/>
      <c r="C339">
        <v>1985.9583</v>
      </c>
      <c r="D339">
        <v>346.12</v>
      </c>
      <c r="E339" s="3"/>
      <c r="F339" s="4"/>
      <c r="G339" s="2"/>
      <c r="H339" s="2"/>
      <c r="I339" s="2"/>
      <c r="J339" s="2"/>
      <c r="K339" s="2"/>
      <c r="L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x14ac:dyDescent="0.2">
      <c r="A340" s="5"/>
      <c r="B340" s="2"/>
      <c r="C340">
        <v>1986.0417</v>
      </c>
      <c r="D340">
        <v>346.78</v>
      </c>
      <c r="E340" s="3"/>
      <c r="F340" s="4"/>
      <c r="G340" s="2"/>
      <c r="H340" s="2"/>
      <c r="I340" s="2"/>
      <c r="J340" s="2"/>
      <c r="K340" s="2"/>
      <c r="L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x14ac:dyDescent="0.2">
      <c r="A341" s="5"/>
      <c r="B341" s="2"/>
      <c r="C341">
        <v>1986.125</v>
      </c>
      <c r="D341">
        <v>347.48</v>
      </c>
      <c r="E341" s="3"/>
      <c r="F341" s="4"/>
      <c r="G341" s="2"/>
      <c r="H341" s="2"/>
      <c r="I341" s="2"/>
      <c r="J341" s="2"/>
      <c r="K341" s="2"/>
      <c r="L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x14ac:dyDescent="0.2">
      <c r="A342" s="5"/>
      <c r="B342" s="2"/>
      <c r="C342">
        <v>1986.2083</v>
      </c>
      <c r="D342">
        <v>348.25</v>
      </c>
      <c r="E342" s="3"/>
      <c r="F342" s="4"/>
      <c r="G342" s="2"/>
      <c r="H342" s="2"/>
      <c r="I342" s="2"/>
      <c r="J342" s="2"/>
      <c r="K342" s="2"/>
      <c r="L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x14ac:dyDescent="0.2">
      <c r="A343" s="5"/>
      <c r="B343" s="2"/>
      <c r="C343">
        <v>1986.2917</v>
      </c>
      <c r="D343">
        <v>349.86</v>
      </c>
      <c r="E343" s="3"/>
      <c r="F343" s="4"/>
      <c r="G343" s="2"/>
      <c r="H343" s="2"/>
      <c r="I343" s="2"/>
      <c r="J343" s="2"/>
      <c r="K343" s="2"/>
      <c r="L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x14ac:dyDescent="0.2">
      <c r="A344" s="5"/>
      <c r="B344" s="2"/>
      <c r="C344">
        <v>1986.375</v>
      </c>
      <c r="D344">
        <v>350.52</v>
      </c>
      <c r="E344" s="3"/>
      <c r="F344" s="4"/>
      <c r="G344" s="2"/>
      <c r="H344" s="2"/>
      <c r="I344" s="2"/>
      <c r="J344" s="2"/>
      <c r="K344" s="2"/>
      <c r="L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x14ac:dyDescent="0.2">
      <c r="A345" s="5"/>
      <c r="B345" s="2"/>
      <c r="C345">
        <v>1986.4583</v>
      </c>
      <c r="D345">
        <v>349.98</v>
      </c>
      <c r="E345" s="3"/>
      <c r="F345" s="4"/>
      <c r="G345" s="2"/>
      <c r="H345" s="2"/>
      <c r="I345" s="2"/>
      <c r="J345" s="2"/>
      <c r="K345" s="2"/>
      <c r="L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x14ac:dyDescent="0.2">
      <c r="A346" s="5"/>
      <c r="B346" s="2"/>
      <c r="C346">
        <v>1986.5417</v>
      </c>
      <c r="D346">
        <v>348.25</v>
      </c>
      <c r="E346" s="3"/>
      <c r="F346" s="1"/>
      <c r="G346" s="2"/>
      <c r="H346" s="2"/>
      <c r="I346" s="2"/>
      <c r="J346" s="2"/>
      <c r="K346" s="2"/>
      <c r="L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x14ac:dyDescent="0.2">
      <c r="A347" s="5"/>
      <c r="B347" s="2"/>
      <c r="C347">
        <v>1986.625</v>
      </c>
      <c r="D347">
        <v>346.17</v>
      </c>
      <c r="E347" s="3"/>
      <c r="F347" s="4"/>
      <c r="G347" s="2"/>
      <c r="H347" s="2"/>
      <c r="I347" s="2"/>
      <c r="J347" s="2"/>
      <c r="K347" s="2"/>
      <c r="L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x14ac:dyDescent="0.2">
      <c r="A348" s="5"/>
      <c r="B348" s="2"/>
      <c r="C348">
        <v>1986.7083</v>
      </c>
      <c r="D348">
        <v>345.48</v>
      </c>
      <c r="E348" s="3"/>
      <c r="F348" s="4"/>
      <c r="G348" s="2"/>
      <c r="H348" s="2"/>
      <c r="I348" s="2"/>
      <c r="J348" s="2"/>
      <c r="K348" s="2"/>
      <c r="L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x14ac:dyDescent="0.2">
      <c r="A349" s="5"/>
      <c r="B349" s="2"/>
      <c r="C349">
        <v>1986.7917</v>
      </c>
      <c r="D349">
        <v>344.82</v>
      </c>
      <c r="E349" s="3"/>
      <c r="F349" s="4"/>
      <c r="G349" s="2"/>
      <c r="H349" s="2"/>
      <c r="I349" s="2"/>
      <c r="J349" s="2"/>
      <c r="K349" s="2"/>
      <c r="L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x14ac:dyDescent="0.2">
      <c r="A350" s="5"/>
      <c r="B350" s="2"/>
      <c r="C350">
        <v>1986.875</v>
      </c>
      <c r="D350">
        <v>346.22</v>
      </c>
      <c r="E350" s="3"/>
      <c r="F350" s="4"/>
      <c r="G350" s="2"/>
      <c r="H350" s="2"/>
      <c r="I350" s="2"/>
      <c r="J350" s="2"/>
      <c r="K350" s="2"/>
      <c r="L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x14ac:dyDescent="0.2">
      <c r="A351" s="5"/>
      <c r="B351" s="2"/>
      <c r="C351">
        <v>1986.9583</v>
      </c>
      <c r="D351">
        <v>347.49</v>
      </c>
      <c r="E351" s="3"/>
      <c r="F351" s="4"/>
      <c r="G351" s="2"/>
      <c r="H351" s="2"/>
      <c r="I351" s="2"/>
      <c r="J351" s="2"/>
      <c r="K351" s="2"/>
      <c r="L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x14ac:dyDescent="0.2">
      <c r="A352" s="5"/>
      <c r="B352" s="2"/>
      <c r="C352">
        <v>1987.0417</v>
      </c>
      <c r="D352">
        <v>348.73</v>
      </c>
      <c r="E352" s="3"/>
      <c r="F352" s="4"/>
      <c r="G352" s="2"/>
      <c r="H352" s="2"/>
      <c r="I352" s="2"/>
      <c r="J352" s="2"/>
      <c r="K352" s="2"/>
      <c r="L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x14ac:dyDescent="0.2">
      <c r="A353" s="5"/>
      <c r="B353" s="2"/>
      <c r="C353">
        <v>1987.125</v>
      </c>
      <c r="D353">
        <v>348.92</v>
      </c>
      <c r="E353" s="3"/>
      <c r="F353" s="4"/>
      <c r="G353" s="2"/>
      <c r="H353" s="2"/>
      <c r="I353" s="2"/>
      <c r="J353" s="2"/>
      <c r="K353" s="2"/>
      <c r="L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x14ac:dyDescent="0.2">
      <c r="A354" s="5"/>
      <c r="B354" s="2"/>
      <c r="C354">
        <v>1987.2083</v>
      </c>
      <c r="D354">
        <v>349.81</v>
      </c>
      <c r="E354" s="3"/>
      <c r="F354" s="4"/>
      <c r="G354" s="2"/>
      <c r="H354" s="2"/>
      <c r="I354" s="2"/>
      <c r="J354" s="2"/>
      <c r="K354" s="2"/>
      <c r="L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x14ac:dyDescent="0.2">
      <c r="A355" s="5"/>
      <c r="B355" s="2"/>
      <c r="C355">
        <v>1987.2917</v>
      </c>
      <c r="D355">
        <v>351.4</v>
      </c>
      <c r="E355" s="3"/>
      <c r="F355" s="4"/>
      <c r="G355" s="2"/>
      <c r="H355" s="2"/>
      <c r="I355" s="2"/>
      <c r="J355" s="2"/>
      <c r="K355" s="2"/>
      <c r="L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x14ac:dyDescent="0.2">
      <c r="A356" s="2"/>
      <c r="B356" s="2"/>
      <c r="C356">
        <v>1987.375</v>
      </c>
      <c r="D356">
        <v>352.15</v>
      </c>
      <c r="E356" s="3"/>
      <c r="F356" s="1"/>
      <c r="G356" s="2"/>
      <c r="H356" s="2"/>
      <c r="I356" s="2"/>
      <c r="J356" s="2"/>
      <c r="K356" s="2"/>
      <c r="L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x14ac:dyDescent="0.2">
      <c r="A357" s="2"/>
      <c r="B357" s="2"/>
      <c r="C357">
        <v>1987.4583</v>
      </c>
      <c r="D357">
        <v>351.59</v>
      </c>
      <c r="E357" s="3"/>
    </row>
    <row r="358" spans="1:37" x14ac:dyDescent="0.2">
      <c r="A358" s="2"/>
      <c r="B358" s="2"/>
      <c r="C358">
        <v>1987.5417</v>
      </c>
      <c r="D358">
        <v>350.21</v>
      </c>
      <c r="E358" s="3"/>
    </row>
    <row r="359" spans="1:37" x14ac:dyDescent="0.2">
      <c r="A359" s="2"/>
      <c r="B359" s="2"/>
      <c r="C359">
        <v>1987.625</v>
      </c>
      <c r="D359">
        <v>348.2</v>
      </c>
      <c r="E359" s="3"/>
    </row>
    <row r="360" spans="1:37" x14ac:dyDescent="0.2">
      <c r="A360" s="2"/>
      <c r="B360" s="2"/>
      <c r="C360">
        <v>1987.7083</v>
      </c>
      <c r="D360">
        <v>346.66</v>
      </c>
      <c r="E360" s="3"/>
    </row>
    <row r="361" spans="1:37" x14ac:dyDescent="0.2">
      <c r="A361" s="2"/>
      <c r="B361" s="2"/>
      <c r="C361">
        <v>1987.7917</v>
      </c>
      <c r="D361">
        <v>346.72</v>
      </c>
      <c r="E361" s="3"/>
    </row>
    <row r="362" spans="1:37" x14ac:dyDescent="0.2">
      <c r="A362" s="2"/>
      <c r="B362" s="2"/>
      <c r="C362">
        <v>1987.875</v>
      </c>
      <c r="D362">
        <v>348.08</v>
      </c>
      <c r="E362" s="3"/>
    </row>
    <row r="363" spans="1:37" x14ac:dyDescent="0.2">
      <c r="A363" s="2"/>
      <c r="B363" s="2"/>
      <c r="C363">
        <v>1987.9583</v>
      </c>
      <c r="D363">
        <v>349.28</v>
      </c>
      <c r="E363" s="3"/>
    </row>
    <row r="364" spans="1:37" x14ac:dyDescent="0.2">
      <c r="A364" s="2"/>
      <c r="B364" s="2"/>
      <c r="C364">
        <v>1988.0417</v>
      </c>
      <c r="D364">
        <v>350.51</v>
      </c>
      <c r="E364" s="3"/>
    </row>
    <row r="365" spans="1:37" x14ac:dyDescent="0.2">
      <c r="A365" s="2"/>
      <c r="B365" s="2"/>
      <c r="C365">
        <v>1988.125</v>
      </c>
      <c r="D365">
        <v>351.7</v>
      </c>
      <c r="E365" s="3"/>
    </row>
    <row r="366" spans="1:37" x14ac:dyDescent="0.2">
      <c r="A366" s="2"/>
      <c r="B366" s="2"/>
      <c r="C366">
        <v>1988.2083</v>
      </c>
      <c r="D366">
        <v>352.5</v>
      </c>
      <c r="E366" s="3"/>
    </row>
    <row r="367" spans="1:37" x14ac:dyDescent="0.2">
      <c r="A367" s="2"/>
      <c r="B367" s="2"/>
      <c r="C367">
        <v>1988.2917</v>
      </c>
      <c r="D367">
        <v>353.67</v>
      </c>
      <c r="E367" s="3"/>
    </row>
    <row r="368" spans="1:37" x14ac:dyDescent="0.2">
      <c r="A368" s="2"/>
      <c r="B368" s="2"/>
      <c r="C368">
        <v>1988.375</v>
      </c>
      <c r="D368">
        <v>354.35</v>
      </c>
      <c r="E368" s="3"/>
    </row>
    <row r="369" spans="1:5" x14ac:dyDescent="0.2">
      <c r="A369" s="2"/>
      <c r="B369" s="2"/>
      <c r="C369">
        <v>1988.4583</v>
      </c>
      <c r="D369">
        <v>353.88</v>
      </c>
      <c r="E369" s="3"/>
    </row>
    <row r="370" spans="1:5" x14ac:dyDescent="0.2">
      <c r="A370" s="2"/>
      <c r="B370" s="2"/>
      <c r="C370">
        <v>1988.5417</v>
      </c>
      <c r="D370">
        <v>352.8</v>
      </c>
      <c r="E370" s="3"/>
    </row>
    <row r="371" spans="1:5" x14ac:dyDescent="0.2">
      <c r="A371" s="2"/>
      <c r="B371" s="2"/>
      <c r="C371">
        <v>1988.625</v>
      </c>
      <c r="D371">
        <v>350.49</v>
      </c>
      <c r="E371" s="3"/>
    </row>
    <row r="372" spans="1:5" x14ac:dyDescent="0.2">
      <c r="A372" s="2"/>
      <c r="B372" s="2"/>
      <c r="C372">
        <v>1988.7083</v>
      </c>
      <c r="D372">
        <v>348.97</v>
      </c>
      <c r="E372" s="3"/>
    </row>
    <row r="373" spans="1:5" x14ac:dyDescent="0.2">
      <c r="A373" s="2"/>
      <c r="B373" s="2"/>
      <c r="C373">
        <v>1988.7917</v>
      </c>
      <c r="D373">
        <v>349.37</v>
      </c>
      <c r="E373" s="3"/>
    </row>
    <row r="374" spans="1:5" x14ac:dyDescent="0.2">
      <c r="A374" s="2"/>
      <c r="B374" s="2"/>
      <c r="C374">
        <v>1988.875</v>
      </c>
      <c r="D374">
        <v>350.43</v>
      </c>
      <c r="E374" s="3"/>
    </row>
    <row r="375" spans="1:5" x14ac:dyDescent="0.2">
      <c r="A375" s="2"/>
      <c r="B375" s="2"/>
      <c r="C375">
        <v>1988.9583</v>
      </c>
      <c r="D375">
        <v>351.62</v>
      </c>
      <c r="E375" s="3"/>
    </row>
    <row r="376" spans="1:5" x14ac:dyDescent="0.2">
      <c r="A376" s="2"/>
      <c r="B376" s="2"/>
      <c r="C376">
        <v>1989.0417</v>
      </c>
      <c r="D376">
        <v>353.07</v>
      </c>
      <c r="E376" s="3"/>
    </row>
    <row r="377" spans="1:5" x14ac:dyDescent="0.2">
      <c r="A377" s="2"/>
      <c r="B377" s="2"/>
      <c r="C377">
        <v>1989.125</v>
      </c>
      <c r="D377">
        <v>353.43</v>
      </c>
      <c r="E377" s="3"/>
    </row>
    <row r="378" spans="1:5" x14ac:dyDescent="0.2">
      <c r="A378" s="2"/>
      <c r="B378" s="2"/>
      <c r="C378">
        <v>1989.2083</v>
      </c>
      <c r="D378">
        <v>354.08</v>
      </c>
      <c r="E378" s="3"/>
    </row>
    <row r="379" spans="1:5" x14ac:dyDescent="0.2">
      <c r="A379" s="2"/>
      <c r="B379" s="2"/>
      <c r="C379">
        <v>1989.2917</v>
      </c>
      <c r="D379">
        <v>355.72</v>
      </c>
      <c r="E379" s="3"/>
    </row>
    <row r="380" spans="1:5" x14ac:dyDescent="0.2">
      <c r="A380" s="2"/>
      <c r="B380" s="2"/>
      <c r="C380">
        <v>1989.375</v>
      </c>
      <c r="D380">
        <v>355.95</v>
      </c>
      <c r="E380" s="3"/>
    </row>
    <row r="381" spans="1:5" x14ac:dyDescent="0.2">
      <c r="A381" s="2"/>
      <c r="B381" s="2"/>
      <c r="C381">
        <v>1989.4583</v>
      </c>
      <c r="D381">
        <v>355.44</v>
      </c>
      <c r="E381" s="3"/>
    </row>
    <row r="382" spans="1:5" x14ac:dyDescent="0.2">
      <c r="A382" s="2"/>
      <c r="B382" s="2"/>
      <c r="C382">
        <v>1989.5417</v>
      </c>
      <c r="D382">
        <v>354.05</v>
      </c>
      <c r="E382" s="3"/>
    </row>
    <row r="383" spans="1:5" x14ac:dyDescent="0.2">
      <c r="A383" s="2"/>
      <c r="B383" s="2"/>
      <c r="C383">
        <v>1989.625</v>
      </c>
      <c r="D383">
        <v>351.84</v>
      </c>
      <c r="E383" s="3"/>
    </row>
    <row r="384" spans="1:5" x14ac:dyDescent="0.2">
      <c r="A384" s="2"/>
      <c r="B384" s="2"/>
      <c r="C384">
        <v>1989.7083</v>
      </c>
      <c r="D384">
        <v>350.09</v>
      </c>
      <c r="E384" s="3"/>
    </row>
    <row r="385" spans="1:5" x14ac:dyDescent="0.2">
      <c r="A385" s="2"/>
      <c r="B385" s="2"/>
      <c r="C385">
        <v>1989.7917</v>
      </c>
      <c r="D385">
        <v>350.33</v>
      </c>
      <c r="E385" s="3"/>
    </row>
    <row r="386" spans="1:5" x14ac:dyDescent="0.2">
      <c r="A386" s="2"/>
      <c r="B386" s="2"/>
      <c r="C386">
        <v>1989.875</v>
      </c>
      <c r="D386">
        <v>351.55</v>
      </c>
      <c r="E386" s="3"/>
    </row>
    <row r="387" spans="1:5" x14ac:dyDescent="0.2">
      <c r="A387" s="2"/>
      <c r="B387" s="2"/>
      <c r="C387">
        <v>1989.9583</v>
      </c>
      <c r="D387">
        <v>352.91</v>
      </c>
    </row>
    <row r="388" spans="1:5" x14ac:dyDescent="0.2">
      <c r="A388" s="2"/>
      <c r="B388" s="2"/>
      <c r="C388">
        <v>1990.0417</v>
      </c>
      <c r="D388">
        <v>353.86</v>
      </c>
    </row>
    <row r="389" spans="1:5" x14ac:dyDescent="0.2">
      <c r="A389" s="2"/>
      <c r="B389" s="2"/>
      <c r="C389">
        <v>1990.125</v>
      </c>
      <c r="D389">
        <v>355.1</v>
      </c>
    </row>
    <row r="390" spans="1:5" x14ac:dyDescent="0.2">
      <c r="A390" s="2"/>
      <c r="B390" s="2"/>
      <c r="C390">
        <v>1990.2083</v>
      </c>
      <c r="D390">
        <v>355.75</v>
      </c>
    </row>
    <row r="391" spans="1:5" x14ac:dyDescent="0.2">
      <c r="A391" s="2"/>
      <c r="B391" s="2"/>
      <c r="C391">
        <v>1990.2917</v>
      </c>
      <c r="D391">
        <v>356.38</v>
      </c>
    </row>
    <row r="392" spans="1:5" x14ac:dyDescent="0.2">
      <c r="A392" s="2"/>
      <c r="B392" s="2"/>
      <c r="C392">
        <v>1990.375</v>
      </c>
      <c r="D392">
        <v>357.38</v>
      </c>
    </row>
    <row r="393" spans="1:5" x14ac:dyDescent="0.2">
      <c r="A393" s="2"/>
      <c r="B393" s="2"/>
      <c r="C393">
        <v>1990.4583</v>
      </c>
      <c r="D393">
        <v>356.39</v>
      </c>
    </row>
    <row r="394" spans="1:5" x14ac:dyDescent="0.2">
      <c r="A394" s="2"/>
      <c r="B394" s="2"/>
      <c r="C394">
        <v>1990.5417</v>
      </c>
      <c r="D394">
        <v>354.89</v>
      </c>
    </row>
    <row r="395" spans="1:5" x14ac:dyDescent="0.2">
      <c r="A395" s="2"/>
      <c r="B395" s="2"/>
      <c r="C395">
        <v>1990.625</v>
      </c>
      <c r="D395">
        <v>353.06</v>
      </c>
    </row>
    <row r="396" spans="1:5" x14ac:dyDescent="0.2">
      <c r="A396" s="2"/>
      <c r="B396" s="2"/>
      <c r="C396">
        <v>1990.7083</v>
      </c>
      <c r="D396">
        <v>351.38</v>
      </c>
    </row>
    <row r="397" spans="1:5" x14ac:dyDescent="0.2">
      <c r="A397" s="2"/>
      <c r="B397" s="2"/>
      <c r="C397">
        <v>1990.7917</v>
      </c>
      <c r="D397">
        <v>351.69</v>
      </c>
    </row>
    <row r="398" spans="1:5" x14ac:dyDescent="0.2">
      <c r="A398" s="2"/>
      <c r="B398" s="2"/>
      <c r="C398">
        <v>1990.875</v>
      </c>
      <c r="D398">
        <v>353.14</v>
      </c>
    </row>
    <row r="399" spans="1:5" x14ac:dyDescent="0.2">
      <c r="A399" s="2"/>
      <c r="B399" s="2"/>
      <c r="C399">
        <v>1990.9583</v>
      </c>
      <c r="D399">
        <v>354.41</v>
      </c>
    </row>
    <row r="400" spans="1:5" x14ac:dyDescent="0.2">
      <c r="A400" s="2"/>
      <c r="B400" s="2"/>
      <c r="C400">
        <v>1991.0417</v>
      </c>
      <c r="D400">
        <v>354.93</v>
      </c>
    </row>
    <row r="401" spans="1:4" x14ac:dyDescent="0.2">
      <c r="A401" s="2"/>
      <c r="B401" s="2"/>
      <c r="C401">
        <v>1991.125</v>
      </c>
      <c r="D401">
        <v>355.82</v>
      </c>
    </row>
    <row r="402" spans="1:4" x14ac:dyDescent="0.2">
      <c r="A402" s="2"/>
      <c r="B402" s="2"/>
      <c r="C402">
        <v>1991.2083</v>
      </c>
      <c r="D402">
        <v>357.33</v>
      </c>
    </row>
    <row r="403" spans="1:4" x14ac:dyDescent="0.2">
      <c r="A403" s="2"/>
      <c r="B403" s="2"/>
      <c r="C403">
        <v>1991.2917</v>
      </c>
      <c r="D403">
        <v>358.77</v>
      </c>
    </row>
    <row r="404" spans="1:4" x14ac:dyDescent="0.2">
      <c r="A404" s="2"/>
      <c r="B404" s="2"/>
      <c r="C404">
        <v>1991.375</v>
      </c>
      <c r="D404">
        <v>359.23</v>
      </c>
    </row>
    <row r="405" spans="1:4" x14ac:dyDescent="0.2">
      <c r="A405" s="2"/>
      <c r="B405" s="2"/>
      <c r="C405">
        <v>1991.4583</v>
      </c>
      <c r="D405">
        <v>358.23</v>
      </c>
    </row>
    <row r="406" spans="1:4" x14ac:dyDescent="0.2">
      <c r="A406" s="2"/>
      <c r="B406" s="2"/>
      <c r="C406">
        <v>1991.5417</v>
      </c>
      <c r="D406">
        <v>356.3</v>
      </c>
    </row>
    <row r="407" spans="1:4" x14ac:dyDescent="0.2">
      <c r="A407" s="2"/>
      <c r="B407" s="2"/>
      <c r="C407">
        <v>1991.625</v>
      </c>
      <c r="D407">
        <v>353.97</v>
      </c>
    </row>
    <row r="408" spans="1:4" x14ac:dyDescent="0.2">
      <c r="A408" s="2"/>
      <c r="B408" s="2"/>
      <c r="C408">
        <v>1991.7083</v>
      </c>
      <c r="D408">
        <v>352.34</v>
      </c>
    </row>
    <row r="409" spans="1:4" x14ac:dyDescent="0.2">
      <c r="A409" s="2"/>
      <c r="B409" s="2"/>
      <c r="C409">
        <v>1991.7917</v>
      </c>
      <c r="D409">
        <v>352.43</v>
      </c>
    </row>
    <row r="410" spans="1:4" x14ac:dyDescent="0.2">
      <c r="A410" s="2"/>
      <c r="B410" s="2"/>
      <c r="C410">
        <v>1991.875</v>
      </c>
      <c r="D410">
        <v>353.89</v>
      </c>
    </row>
    <row r="411" spans="1:4" x14ac:dyDescent="0.2">
      <c r="A411" s="2"/>
      <c r="B411" s="2"/>
      <c r="C411">
        <v>1991.9583</v>
      </c>
      <c r="D411">
        <v>355.21</v>
      </c>
    </row>
    <row r="412" spans="1:4" x14ac:dyDescent="0.2">
      <c r="A412" s="2"/>
      <c r="B412" s="2"/>
      <c r="C412">
        <v>1992.0417</v>
      </c>
      <c r="D412">
        <v>356.34</v>
      </c>
    </row>
    <row r="413" spans="1:4" x14ac:dyDescent="0.2">
      <c r="A413" s="2"/>
      <c r="B413" s="2"/>
      <c r="C413">
        <v>1992.125</v>
      </c>
      <c r="D413">
        <v>357.21</v>
      </c>
    </row>
    <row r="414" spans="1:4" x14ac:dyDescent="0.2">
      <c r="A414" s="2"/>
      <c r="B414" s="2"/>
      <c r="C414">
        <v>1992.2083</v>
      </c>
      <c r="D414">
        <v>357.97</v>
      </c>
    </row>
    <row r="415" spans="1:4" x14ac:dyDescent="0.2">
      <c r="A415" s="2"/>
      <c r="B415" s="2"/>
      <c r="C415">
        <v>1992.2917</v>
      </c>
      <c r="D415">
        <v>359.22</v>
      </c>
    </row>
    <row r="416" spans="1:4" x14ac:dyDescent="0.2">
      <c r="A416" s="2"/>
      <c r="B416" s="2"/>
      <c r="C416">
        <v>1992.375</v>
      </c>
      <c r="D416">
        <v>359.71</v>
      </c>
    </row>
    <row r="417" spans="1:4" x14ac:dyDescent="0.2">
      <c r="A417" s="2"/>
      <c r="B417" s="2"/>
      <c r="C417">
        <v>1992.4583</v>
      </c>
      <c r="D417">
        <v>359.43</v>
      </c>
    </row>
    <row r="418" spans="1:4" x14ac:dyDescent="0.2">
      <c r="A418" s="2"/>
      <c r="B418" s="2"/>
      <c r="C418">
        <v>1992.5417</v>
      </c>
      <c r="D418">
        <v>357.15</v>
      </c>
    </row>
    <row r="419" spans="1:4" x14ac:dyDescent="0.2">
      <c r="A419" s="2"/>
      <c r="B419" s="2"/>
      <c r="C419">
        <v>1992.625</v>
      </c>
      <c r="D419">
        <v>354.99</v>
      </c>
    </row>
    <row r="420" spans="1:4" x14ac:dyDescent="0.2">
      <c r="A420" s="2"/>
      <c r="B420" s="2"/>
      <c r="C420">
        <v>1992.7083</v>
      </c>
      <c r="D420">
        <v>353.01</v>
      </c>
    </row>
    <row r="421" spans="1:4" x14ac:dyDescent="0.2">
      <c r="A421" s="2"/>
      <c r="B421" s="2"/>
      <c r="C421">
        <v>1992.7917</v>
      </c>
      <c r="D421">
        <v>353.41</v>
      </c>
    </row>
    <row r="422" spans="1:4" x14ac:dyDescent="0.2">
      <c r="A422" s="2"/>
      <c r="B422" s="2"/>
      <c r="C422">
        <v>1992.875</v>
      </c>
      <c r="D422">
        <v>354.42</v>
      </c>
    </row>
    <row r="423" spans="1:4" x14ac:dyDescent="0.2">
      <c r="A423" s="2"/>
      <c r="B423" s="2"/>
      <c r="C423">
        <v>1992.9583</v>
      </c>
      <c r="D423">
        <v>355.68</v>
      </c>
    </row>
    <row r="424" spans="1:4" x14ac:dyDescent="0.2">
      <c r="A424" s="2"/>
      <c r="B424" s="2"/>
      <c r="C424">
        <v>1993.0417</v>
      </c>
      <c r="D424">
        <v>357.1</v>
      </c>
    </row>
    <row r="425" spans="1:4" x14ac:dyDescent="0.2">
      <c r="A425" s="2"/>
      <c r="B425" s="2"/>
      <c r="C425">
        <v>1993.125</v>
      </c>
      <c r="D425">
        <v>357.42</v>
      </c>
    </row>
    <row r="426" spans="1:4" x14ac:dyDescent="0.2">
      <c r="A426" s="2"/>
      <c r="B426" s="2"/>
      <c r="C426">
        <v>1993.2083</v>
      </c>
      <c r="D426">
        <v>358.59</v>
      </c>
    </row>
    <row r="427" spans="1:4" x14ac:dyDescent="0.2">
      <c r="A427" s="2"/>
      <c r="B427" s="2"/>
      <c r="C427">
        <v>1993.2917</v>
      </c>
      <c r="D427">
        <v>359.39</v>
      </c>
    </row>
    <row r="428" spans="1:4" x14ac:dyDescent="0.2">
      <c r="A428" s="2"/>
      <c r="B428" s="2"/>
      <c r="C428">
        <v>1993.375</v>
      </c>
      <c r="D428">
        <v>360.3</v>
      </c>
    </row>
    <row r="429" spans="1:4" x14ac:dyDescent="0.2">
      <c r="A429" s="2"/>
      <c r="B429" s="2"/>
      <c r="C429">
        <v>1993.4583</v>
      </c>
      <c r="D429">
        <v>359.64</v>
      </c>
    </row>
    <row r="430" spans="1:4" x14ac:dyDescent="0.2">
      <c r="A430" s="2"/>
      <c r="B430" s="2"/>
      <c r="C430">
        <v>1993.5417</v>
      </c>
      <c r="D430">
        <v>357.45</v>
      </c>
    </row>
    <row r="431" spans="1:4" x14ac:dyDescent="0.2">
      <c r="A431" s="2"/>
      <c r="B431" s="2"/>
      <c r="C431">
        <v>1993.625</v>
      </c>
      <c r="D431">
        <v>355.76</v>
      </c>
    </row>
    <row r="432" spans="1:4" x14ac:dyDescent="0.2">
      <c r="A432" s="2"/>
      <c r="B432" s="2"/>
      <c r="C432">
        <v>1993.7083</v>
      </c>
      <c r="D432">
        <v>354.14</v>
      </c>
    </row>
    <row r="433" spans="1:4" x14ac:dyDescent="0.2">
      <c r="A433" s="2"/>
      <c r="B433" s="2"/>
      <c r="C433">
        <v>1993.7917</v>
      </c>
      <c r="D433">
        <v>354.23</v>
      </c>
    </row>
    <row r="434" spans="1:4" x14ac:dyDescent="0.2">
      <c r="A434" s="2"/>
      <c r="B434" s="2"/>
      <c r="C434">
        <v>1993.875</v>
      </c>
      <c r="D434">
        <v>355.53</v>
      </c>
    </row>
    <row r="435" spans="1:4" x14ac:dyDescent="0.2">
      <c r="A435" s="2"/>
      <c r="B435" s="2"/>
      <c r="C435">
        <v>1993.9583</v>
      </c>
      <c r="D435">
        <v>357.03</v>
      </c>
    </row>
    <row r="436" spans="1:4" x14ac:dyDescent="0.2">
      <c r="A436" s="2"/>
      <c r="B436" s="2"/>
      <c r="C436">
        <v>1994.0417</v>
      </c>
      <c r="D436">
        <v>358.36</v>
      </c>
    </row>
    <row r="437" spans="1:4" x14ac:dyDescent="0.2">
      <c r="A437" s="2"/>
      <c r="B437" s="2"/>
      <c r="C437">
        <v>1994.125</v>
      </c>
      <c r="D437">
        <v>359.04</v>
      </c>
    </row>
    <row r="438" spans="1:4" x14ac:dyDescent="0.2">
      <c r="A438" s="2"/>
      <c r="B438" s="2"/>
      <c r="C438">
        <v>1994.2083</v>
      </c>
      <c r="D438">
        <v>360.11</v>
      </c>
    </row>
    <row r="439" spans="1:4" x14ac:dyDescent="0.2">
      <c r="A439" s="2"/>
      <c r="B439" s="2"/>
      <c r="C439">
        <v>1994.2917</v>
      </c>
      <c r="D439">
        <v>361.36</v>
      </c>
    </row>
    <row r="440" spans="1:4" x14ac:dyDescent="0.2">
      <c r="A440" s="2"/>
      <c r="B440" s="2"/>
      <c r="C440">
        <v>1994.375</v>
      </c>
      <c r="D440">
        <v>361.78</v>
      </c>
    </row>
    <row r="441" spans="1:4" x14ac:dyDescent="0.2">
      <c r="A441" s="2"/>
      <c r="B441" s="2"/>
      <c r="C441">
        <v>1994.4583</v>
      </c>
      <c r="D441">
        <v>360.94</v>
      </c>
    </row>
    <row r="442" spans="1:4" x14ac:dyDescent="0.2">
      <c r="A442" s="2"/>
      <c r="B442" s="2"/>
      <c r="C442">
        <v>1994.5417</v>
      </c>
      <c r="D442">
        <v>359.51</v>
      </c>
    </row>
    <row r="443" spans="1:4" x14ac:dyDescent="0.2">
      <c r="A443" s="2"/>
      <c r="B443" s="2"/>
      <c r="C443">
        <v>1994.625</v>
      </c>
      <c r="D443">
        <v>357.59</v>
      </c>
    </row>
    <row r="444" spans="1:4" x14ac:dyDescent="0.2">
      <c r="A444" s="2"/>
      <c r="B444" s="2"/>
      <c r="C444">
        <v>1994.7083</v>
      </c>
      <c r="D444">
        <v>355.86</v>
      </c>
    </row>
    <row r="445" spans="1:4" x14ac:dyDescent="0.2">
      <c r="C445">
        <v>1994.7917</v>
      </c>
      <c r="D445">
        <v>356.21</v>
      </c>
    </row>
    <row r="446" spans="1:4" x14ac:dyDescent="0.2">
      <c r="C446">
        <v>1994.875</v>
      </c>
      <c r="D446">
        <v>357.65</v>
      </c>
    </row>
    <row r="447" spans="1:4" x14ac:dyDescent="0.2">
      <c r="C447">
        <v>1994.9583</v>
      </c>
      <c r="D447">
        <v>359.1</v>
      </c>
    </row>
    <row r="448" spans="1:4" x14ac:dyDescent="0.2">
      <c r="C448">
        <v>1995.0417</v>
      </c>
      <c r="D448">
        <v>360.04</v>
      </c>
    </row>
    <row r="449" spans="3:4" x14ac:dyDescent="0.2">
      <c r="C449">
        <v>1995.125</v>
      </c>
      <c r="D449">
        <v>361</v>
      </c>
    </row>
    <row r="450" spans="3:4" x14ac:dyDescent="0.2">
      <c r="C450">
        <v>1995.2083</v>
      </c>
      <c r="D450">
        <v>361.98</v>
      </c>
    </row>
    <row r="451" spans="3:4" x14ac:dyDescent="0.2">
      <c r="C451">
        <v>1995.2917</v>
      </c>
      <c r="D451">
        <v>363.44</v>
      </c>
    </row>
    <row r="452" spans="3:4" x14ac:dyDescent="0.2">
      <c r="C452">
        <v>1995.375</v>
      </c>
      <c r="D452">
        <v>363.83</v>
      </c>
    </row>
    <row r="453" spans="3:4" x14ac:dyDescent="0.2">
      <c r="C453">
        <v>1995.4583</v>
      </c>
      <c r="D453">
        <v>363.33</v>
      </c>
    </row>
    <row r="454" spans="3:4" x14ac:dyDescent="0.2">
      <c r="C454">
        <v>1995.5417</v>
      </c>
      <c r="D454">
        <v>361.78</v>
      </c>
    </row>
    <row r="455" spans="3:4" x14ac:dyDescent="0.2">
      <c r="C455">
        <v>1995.625</v>
      </c>
      <c r="D455">
        <v>359.33</v>
      </c>
    </row>
    <row r="456" spans="3:4" x14ac:dyDescent="0.2">
      <c r="C456">
        <v>1995.7083</v>
      </c>
      <c r="D456">
        <v>358.32</v>
      </c>
    </row>
    <row r="457" spans="3:4" x14ac:dyDescent="0.2">
      <c r="C457">
        <v>1995.7917</v>
      </c>
      <c r="D457">
        <v>358.14</v>
      </c>
    </row>
    <row r="458" spans="3:4" x14ac:dyDescent="0.2">
      <c r="C458">
        <v>1995.875</v>
      </c>
      <c r="D458">
        <v>359.61</v>
      </c>
    </row>
    <row r="459" spans="3:4" x14ac:dyDescent="0.2">
      <c r="C459">
        <v>1995.9583</v>
      </c>
      <c r="D459">
        <v>360.82</v>
      </c>
    </row>
    <row r="460" spans="3:4" x14ac:dyDescent="0.2">
      <c r="C460">
        <v>1996.0417</v>
      </c>
      <c r="D460">
        <v>362.2</v>
      </c>
    </row>
    <row r="461" spans="3:4" x14ac:dyDescent="0.2">
      <c r="C461">
        <v>1996.125</v>
      </c>
      <c r="D461">
        <v>363.36</v>
      </c>
    </row>
    <row r="462" spans="3:4" x14ac:dyDescent="0.2">
      <c r="C462">
        <v>1996.2083</v>
      </c>
      <c r="D462">
        <v>364.28</v>
      </c>
    </row>
    <row r="463" spans="3:4" x14ac:dyDescent="0.2">
      <c r="C463">
        <v>1996.2917</v>
      </c>
      <c r="D463">
        <v>364.69</v>
      </c>
    </row>
    <row r="464" spans="3:4" x14ac:dyDescent="0.2">
      <c r="C464">
        <v>1996.375</v>
      </c>
      <c r="D464">
        <v>365.25</v>
      </c>
    </row>
    <row r="465" spans="3:4" x14ac:dyDescent="0.2">
      <c r="C465">
        <v>1996.4583</v>
      </c>
      <c r="D465">
        <v>365.06</v>
      </c>
    </row>
    <row r="466" spans="3:4" x14ac:dyDescent="0.2">
      <c r="C466">
        <v>1996.5417</v>
      </c>
      <c r="D466">
        <v>363.69</v>
      </c>
    </row>
    <row r="467" spans="3:4" x14ac:dyDescent="0.2">
      <c r="C467">
        <v>1996.625</v>
      </c>
      <c r="D467">
        <v>361.55</v>
      </c>
    </row>
    <row r="468" spans="3:4" x14ac:dyDescent="0.2">
      <c r="C468">
        <v>1996.7083</v>
      </c>
      <c r="D468">
        <v>359.69</v>
      </c>
    </row>
    <row r="469" spans="3:4" x14ac:dyDescent="0.2">
      <c r="C469">
        <v>1996.7917</v>
      </c>
      <c r="D469">
        <v>359.72</v>
      </c>
    </row>
    <row r="470" spans="3:4" x14ac:dyDescent="0.2">
      <c r="C470">
        <v>1996.875</v>
      </c>
      <c r="D470">
        <v>361.04</v>
      </c>
    </row>
    <row r="471" spans="3:4" x14ac:dyDescent="0.2">
      <c r="C471">
        <v>1996.9583</v>
      </c>
      <c r="D471">
        <v>362.39</v>
      </c>
    </row>
    <row r="472" spans="3:4" x14ac:dyDescent="0.2">
      <c r="C472">
        <v>1997.0417</v>
      </c>
      <c r="D472">
        <v>363.24</v>
      </c>
    </row>
    <row r="473" spans="3:4" x14ac:dyDescent="0.2">
      <c r="C473">
        <v>1997.125</v>
      </c>
      <c r="D473">
        <v>364.21</v>
      </c>
    </row>
    <row r="474" spans="3:4" x14ac:dyDescent="0.2">
      <c r="C474">
        <v>1997.2083</v>
      </c>
      <c r="D474">
        <v>364.65</v>
      </c>
    </row>
    <row r="475" spans="3:4" x14ac:dyDescent="0.2">
      <c r="C475">
        <v>1997.2917</v>
      </c>
      <c r="D475">
        <v>366.49</v>
      </c>
    </row>
    <row r="476" spans="3:4" x14ac:dyDescent="0.2">
      <c r="C476">
        <v>1997.375</v>
      </c>
      <c r="D476">
        <v>366.77</v>
      </c>
    </row>
    <row r="477" spans="3:4" x14ac:dyDescent="0.2">
      <c r="C477">
        <v>1997.4583</v>
      </c>
      <c r="D477">
        <v>365.73</v>
      </c>
    </row>
    <row r="478" spans="3:4" x14ac:dyDescent="0.2">
      <c r="C478">
        <v>1997.5417</v>
      </c>
      <c r="D478">
        <v>364.46</v>
      </c>
    </row>
    <row r="479" spans="3:4" x14ac:dyDescent="0.2">
      <c r="C479">
        <v>1997.625</v>
      </c>
      <c r="D479">
        <v>362.4</v>
      </c>
    </row>
    <row r="480" spans="3:4" x14ac:dyDescent="0.2">
      <c r="C480">
        <v>1997.7083</v>
      </c>
      <c r="D480">
        <v>360.44</v>
      </c>
    </row>
    <row r="481" spans="3:4" x14ac:dyDescent="0.2">
      <c r="C481">
        <v>1997.7917</v>
      </c>
      <c r="D481">
        <v>360.98</v>
      </c>
    </row>
    <row r="482" spans="3:4" x14ac:dyDescent="0.2">
      <c r="C482">
        <v>1997.875</v>
      </c>
      <c r="D482">
        <v>362.65</v>
      </c>
    </row>
    <row r="483" spans="3:4" x14ac:dyDescent="0.2">
      <c r="C483">
        <v>1997.9583</v>
      </c>
      <c r="D483">
        <v>364.51</v>
      </c>
    </row>
    <row r="484" spans="3:4" x14ac:dyDescent="0.2">
      <c r="C484">
        <v>1998.0417</v>
      </c>
      <c r="D484">
        <v>365.39</v>
      </c>
    </row>
    <row r="485" spans="3:4" x14ac:dyDescent="0.2">
      <c r="C485">
        <v>1998.125</v>
      </c>
      <c r="D485">
        <v>366.1</v>
      </c>
    </row>
    <row r="486" spans="3:4" x14ac:dyDescent="0.2">
      <c r="C486">
        <v>1998.2083</v>
      </c>
      <c r="D486">
        <v>367.36</v>
      </c>
    </row>
    <row r="487" spans="3:4" x14ac:dyDescent="0.2">
      <c r="C487">
        <v>1998.2917</v>
      </c>
      <c r="D487">
        <v>368.79</v>
      </c>
    </row>
    <row r="488" spans="3:4" x14ac:dyDescent="0.2">
      <c r="C488">
        <v>1998.375</v>
      </c>
      <c r="D488">
        <v>369.56</v>
      </c>
    </row>
    <row r="489" spans="3:4" x14ac:dyDescent="0.2">
      <c r="C489">
        <v>1998.4583</v>
      </c>
      <c r="D489">
        <v>369.13</v>
      </c>
    </row>
    <row r="490" spans="3:4" x14ac:dyDescent="0.2">
      <c r="C490">
        <v>1998.5417</v>
      </c>
      <c r="D490">
        <v>367.98</v>
      </c>
    </row>
    <row r="491" spans="3:4" x14ac:dyDescent="0.2">
      <c r="C491">
        <v>1998.625</v>
      </c>
      <c r="D491">
        <v>366.1</v>
      </c>
    </row>
    <row r="492" spans="3:4" x14ac:dyDescent="0.2">
      <c r="C492">
        <v>1998.7083</v>
      </c>
      <c r="D492">
        <v>364.16</v>
      </c>
    </row>
    <row r="493" spans="3:4" x14ac:dyDescent="0.2">
      <c r="C493">
        <v>1998.7917</v>
      </c>
      <c r="D493">
        <v>364.54</v>
      </c>
    </row>
    <row r="494" spans="3:4" x14ac:dyDescent="0.2">
      <c r="C494">
        <v>1998.875</v>
      </c>
      <c r="D494">
        <v>365.67</v>
      </c>
    </row>
    <row r="495" spans="3:4" x14ac:dyDescent="0.2">
      <c r="C495">
        <v>1998.9583</v>
      </c>
      <c r="D495">
        <v>367.3</v>
      </c>
    </row>
    <row r="496" spans="3:4" x14ac:dyDescent="0.2">
      <c r="C496">
        <v>1999.0417</v>
      </c>
      <c r="D496">
        <v>368.35</v>
      </c>
    </row>
    <row r="497" spans="3:4" x14ac:dyDescent="0.2">
      <c r="C497">
        <v>1999.125</v>
      </c>
      <c r="D497">
        <v>369.28</v>
      </c>
    </row>
    <row r="498" spans="3:4" x14ac:dyDescent="0.2">
      <c r="C498">
        <v>1999.2083</v>
      </c>
      <c r="D498">
        <v>369.84</v>
      </c>
    </row>
    <row r="499" spans="3:4" x14ac:dyDescent="0.2">
      <c r="C499">
        <v>1999.2917</v>
      </c>
      <c r="D499">
        <v>371.15</v>
      </c>
    </row>
    <row r="500" spans="3:4" x14ac:dyDescent="0.2">
      <c r="C500">
        <v>1999.375</v>
      </c>
      <c r="D500">
        <v>371.12</v>
      </c>
    </row>
    <row r="501" spans="3:4" x14ac:dyDescent="0.2">
      <c r="C501">
        <v>1999.4583</v>
      </c>
      <c r="D501">
        <v>370.46</v>
      </c>
    </row>
    <row r="502" spans="3:4" x14ac:dyDescent="0.2">
      <c r="C502">
        <v>1999.5417</v>
      </c>
      <c r="D502">
        <v>369.61</v>
      </c>
    </row>
    <row r="503" spans="3:4" x14ac:dyDescent="0.2">
      <c r="C503">
        <v>1999.625</v>
      </c>
      <c r="D503">
        <v>367.06</v>
      </c>
    </row>
    <row r="504" spans="3:4" x14ac:dyDescent="0.2">
      <c r="C504">
        <v>1999.7083</v>
      </c>
      <c r="D504">
        <v>364.95</v>
      </c>
    </row>
    <row r="505" spans="3:4" x14ac:dyDescent="0.2">
      <c r="C505">
        <v>1999.7917</v>
      </c>
      <c r="D505">
        <v>365.52</v>
      </c>
    </row>
    <row r="506" spans="3:4" x14ac:dyDescent="0.2">
      <c r="C506">
        <v>1999.875</v>
      </c>
      <c r="D506">
        <v>366.88</v>
      </c>
    </row>
    <row r="507" spans="3:4" x14ac:dyDescent="0.2">
      <c r="C507">
        <v>1999.9583</v>
      </c>
      <c r="D507">
        <v>368.26</v>
      </c>
    </row>
    <row r="508" spans="3:4" x14ac:dyDescent="0.2">
      <c r="C508">
        <v>2000.0417</v>
      </c>
      <c r="D508">
        <v>369.45</v>
      </c>
    </row>
    <row r="509" spans="3:4" x14ac:dyDescent="0.2">
      <c r="C509">
        <v>2000.125</v>
      </c>
      <c r="D509">
        <v>369.71</v>
      </c>
    </row>
    <row r="510" spans="3:4" x14ac:dyDescent="0.2">
      <c r="C510">
        <v>2000.2083</v>
      </c>
      <c r="D510">
        <v>370.75</v>
      </c>
    </row>
    <row r="511" spans="3:4" x14ac:dyDescent="0.2">
      <c r="C511">
        <v>2000.2917</v>
      </c>
      <c r="D511">
        <v>371.98</v>
      </c>
    </row>
    <row r="512" spans="3:4" x14ac:dyDescent="0.2">
      <c r="C512">
        <v>2000.375</v>
      </c>
      <c r="D512">
        <v>371.75</v>
      </c>
    </row>
    <row r="513" spans="3:4" x14ac:dyDescent="0.2">
      <c r="C513">
        <v>2000.4583</v>
      </c>
      <c r="D513">
        <v>371.87</v>
      </c>
    </row>
    <row r="514" spans="3:4" x14ac:dyDescent="0.2">
      <c r="C514">
        <v>2000.5417</v>
      </c>
      <c r="D514">
        <v>370.02</v>
      </c>
    </row>
    <row r="515" spans="3:4" x14ac:dyDescent="0.2">
      <c r="C515">
        <v>2000.625</v>
      </c>
      <c r="D515">
        <v>368.27</v>
      </c>
    </row>
    <row r="516" spans="3:4" x14ac:dyDescent="0.2">
      <c r="C516">
        <v>2000.7083</v>
      </c>
      <c r="D516">
        <v>367.15</v>
      </c>
    </row>
    <row r="517" spans="3:4" x14ac:dyDescent="0.2">
      <c r="C517">
        <v>2000.7917</v>
      </c>
      <c r="D517">
        <v>367.18</v>
      </c>
    </row>
    <row r="518" spans="3:4" x14ac:dyDescent="0.2">
      <c r="C518">
        <v>2000.875</v>
      </c>
      <c r="D518">
        <v>368.53</v>
      </c>
    </row>
    <row r="519" spans="3:4" x14ac:dyDescent="0.2">
      <c r="C519">
        <v>2000.9583</v>
      </c>
      <c r="D519">
        <v>369.83</v>
      </c>
    </row>
    <row r="520" spans="3:4" x14ac:dyDescent="0.2">
      <c r="C520">
        <v>2001.0417</v>
      </c>
      <c r="D520">
        <v>370.76</v>
      </c>
    </row>
    <row r="521" spans="3:4" x14ac:dyDescent="0.2">
      <c r="C521">
        <v>2001.125</v>
      </c>
      <c r="D521">
        <v>371.69</v>
      </c>
    </row>
    <row r="522" spans="3:4" x14ac:dyDescent="0.2">
      <c r="C522">
        <v>2001.2083</v>
      </c>
      <c r="D522">
        <v>372.63</v>
      </c>
    </row>
    <row r="523" spans="3:4" x14ac:dyDescent="0.2">
      <c r="C523">
        <v>2001.2917</v>
      </c>
      <c r="D523">
        <v>373.55</v>
      </c>
    </row>
    <row r="524" spans="3:4" x14ac:dyDescent="0.2">
      <c r="C524">
        <v>2001.375</v>
      </c>
      <c r="D524">
        <v>374.03</v>
      </c>
    </row>
    <row r="525" spans="3:4" x14ac:dyDescent="0.2">
      <c r="C525">
        <v>2001.4583</v>
      </c>
      <c r="D525">
        <v>373.4</v>
      </c>
    </row>
    <row r="526" spans="3:4" x14ac:dyDescent="0.2">
      <c r="C526">
        <v>2001.5417</v>
      </c>
      <c r="D526">
        <v>371.68</v>
      </c>
    </row>
    <row r="527" spans="3:4" x14ac:dyDescent="0.2">
      <c r="C527">
        <v>2001.625</v>
      </c>
      <c r="D527">
        <v>369.78</v>
      </c>
    </row>
    <row r="528" spans="3:4" x14ac:dyDescent="0.2">
      <c r="C528">
        <v>2001.7083</v>
      </c>
      <c r="D528">
        <v>368.34</v>
      </c>
    </row>
    <row r="529" spans="3:4" x14ac:dyDescent="0.2">
      <c r="C529">
        <v>2001.7917</v>
      </c>
      <c r="D529">
        <v>368.61</v>
      </c>
    </row>
    <row r="530" spans="3:4" x14ac:dyDescent="0.2">
      <c r="C530">
        <v>2001.875</v>
      </c>
      <c r="D530">
        <v>369.94</v>
      </c>
    </row>
    <row r="531" spans="3:4" x14ac:dyDescent="0.2">
      <c r="C531">
        <v>2001.9583</v>
      </c>
      <c r="D531">
        <v>371.42</v>
      </c>
    </row>
    <row r="532" spans="3:4" x14ac:dyDescent="0.2">
      <c r="C532">
        <v>2002.0417</v>
      </c>
      <c r="D532">
        <v>372.7</v>
      </c>
    </row>
    <row r="533" spans="3:4" x14ac:dyDescent="0.2">
      <c r="C533">
        <v>2002.125</v>
      </c>
      <c r="D533">
        <v>373.37</v>
      </c>
    </row>
    <row r="534" spans="3:4" x14ac:dyDescent="0.2">
      <c r="C534">
        <v>2002.2083</v>
      </c>
      <c r="D534">
        <v>374.3</v>
      </c>
    </row>
    <row r="535" spans="3:4" x14ac:dyDescent="0.2">
      <c r="C535">
        <v>2002.2917</v>
      </c>
      <c r="D535">
        <v>375.19</v>
      </c>
    </row>
    <row r="536" spans="3:4" x14ac:dyDescent="0.2">
      <c r="C536">
        <v>2002.375</v>
      </c>
      <c r="D536">
        <v>375.93</v>
      </c>
    </row>
    <row r="537" spans="3:4" x14ac:dyDescent="0.2">
      <c r="C537">
        <v>2002.4583</v>
      </c>
      <c r="D537">
        <v>375.69</v>
      </c>
    </row>
    <row r="538" spans="3:4" x14ac:dyDescent="0.2">
      <c r="C538">
        <v>2002.5417</v>
      </c>
      <c r="D538">
        <v>374.16</v>
      </c>
    </row>
    <row r="539" spans="3:4" x14ac:dyDescent="0.2">
      <c r="C539">
        <v>2002.625</v>
      </c>
      <c r="D539">
        <v>372.03</v>
      </c>
    </row>
    <row r="540" spans="3:4" x14ac:dyDescent="0.2">
      <c r="C540">
        <v>2002.7083</v>
      </c>
      <c r="D540">
        <v>370.92</v>
      </c>
    </row>
    <row r="541" spans="3:4" x14ac:dyDescent="0.2">
      <c r="C541">
        <v>2002.7917</v>
      </c>
      <c r="D541">
        <v>370.73</v>
      </c>
    </row>
    <row r="542" spans="3:4" x14ac:dyDescent="0.2">
      <c r="C542">
        <v>2002.875</v>
      </c>
      <c r="D542">
        <v>372.43</v>
      </c>
    </row>
    <row r="543" spans="3:4" x14ac:dyDescent="0.2">
      <c r="C543">
        <v>2002.9583</v>
      </c>
      <c r="D543">
        <v>373.98</v>
      </c>
    </row>
    <row r="544" spans="3:4" x14ac:dyDescent="0.2">
      <c r="C544">
        <v>2003.0417</v>
      </c>
      <c r="D544">
        <v>375.07</v>
      </c>
    </row>
    <row r="545" spans="3:4" x14ac:dyDescent="0.2">
      <c r="C545">
        <v>2003.125</v>
      </c>
      <c r="D545">
        <v>375.82</v>
      </c>
    </row>
    <row r="546" spans="3:4" x14ac:dyDescent="0.2">
      <c r="C546">
        <v>2003.2083</v>
      </c>
      <c r="D546">
        <v>376.64</v>
      </c>
    </row>
    <row r="547" spans="3:4" x14ac:dyDescent="0.2">
      <c r="C547">
        <v>2003.2917</v>
      </c>
      <c r="D547">
        <v>377.92</v>
      </c>
    </row>
    <row r="548" spans="3:4" x14ac:dyDescent="0.2">
      <c r="C548">
        <v>2003.375</v>
      </c>
      <c r="D548">
        <v>378.78</v>
      </c>
    </row>
    <row r="549" spans="3:4" x14ac:dyDescent="0.2">
      <c r="C549">
        <v>2003.4583</v>
      </c>
      <c r="D549">
        <v>378.46</v>
      </c>
    </row>
    <row r="550" spans="3:4" x14ac:dyDescent="0.2">
      <c r="C550">
        <v>2003.5417</v>
      </c>
      <c r="D550">
        <v>376.88</v>
      </c>
    </row>
    <row r="551" spans="3:4" x14ac:dyDescent="0.2">
      <c r="C551">
        <v>2003.625</v>
      </c>
      <c r="D551">
        <v>374.57</v>
      </c>
    </row>
    <row r="552" spans="3:4" x14ac:dyDescent="0.2">
      <c r="C552">
        <v>2003.7083</v>
      </c>
      <c r="D552">
        <v>373.34</v>
      </c>
    </row>
    <row r="553" spans="3:4" x14ac:dyDescent="0.2">
      <c r="C553">
        <v>2003.7917</v>
      </c>
      <c r="D553">
        <v>373.31</v>
      </c>
    </row>
    <row r="554" spans="3:4" x14ac:dyDescent="0.2">
      <c r="C554">
        <v>2003.875</v>
      </c>
      <c r="D554">
        <v>374.84</v>
      </c>
    </row>
    <row r="555" spans="3:4" x14ac:dyDescent="0.2">
      <c r="C555">
        <v>2003.9583</v>
      </c>
      <c r="D555">
        <v>376.17</v>
      </c>
    </row>
    <row r="556" spans="3:4" x14ac:dyDescent="0.2">
      <c r="C556">
        <v>2004.0417</v>
      </c>
      <c r="D556">
        <v>377.17</v>
      </c>
    </row>
    <row r="557" spans="3:4" x14ac:dyDescent="0.2">
      <c r="C557">
        <v>2004.125</v>
      </c>
      <c r="D557">
        <v>378.05</v>
      </c>
    </row>
    <row r="558" spans="3:4" x14ac:dyDescent="0.2">
      <c r="C558">
        <v>2004.2083</v>
      </c>
      <c r="D558">
        <v>379.06</v>
      </c>
    </row>
    <row r="559" spans="3:4" x14ac:dyDescent="0.2">
      <c r="C559">
        <v>2004.2917</v>
      </c>
      <c r="D559">
        <v>380.54</v>
      </c>
    </row>
    <row r="560" spans="3:4" x14ac:dyDescent="0.2">
      <c r="C560">
        <v>2004.375</v>
      </c>
      <c r="D560">
        <v>380.8</v>
      </c>
    </row>
    <row r="561" spans="3:4" x14ac:dyDescent="0.2">
      <c r="C561">
        <v>2004.4583</v>
      </c>
      <c r="D561">
        <v>379.87</v>
      </c>
    </row>
    <row r="562" spans="3:4" x14ac:dyDescent="0.2">
      <c r="C562">
        <v>2004.5417</v>
      </c>
      <c r="D562">
        <v>377.65</v>
      </c>
    </row>
    <row r="563" spans="3:4" x14ac:dyDescent="0.2">
      <c r="C563">
        <v>2004.625</v>
      </c>
      <c r="D563">
        <v>376.17</v>
      </c>
    </row>
    <row r="564" spans="3:4" x14ac:dyDescent="0.2">
      <c r="C564">
        <v>2004.7083</v>
      </c>
      <c r="D564">
        <v>374.43</v>
      </c>
    </row>
    <row r="565" spans="3:4" x14ac:dyDescent="0.2">
      <c r="C565">
        <v>2004.7917</v>
      </c>
      <c r="D565">
        <v>374.63</v>
      </c>
    </row>
    <row r="566" spans="3:4" x14ac:dyDescent="0.2">
      <c r="C566">
        <v>2004.875</v>
      </c>
      <c r="D566">
        <v>376.33</v>
      </c>
    </row>
    <row r="567" spans="3:4" x14ac:dyDescent="0.2">
      <c r="C567">
        <v>2004.9583</v>
      </c>
      <c r="D567">
        <v>377.68</v>
      </c>
    </row>
    <row r="568" spans="3:4" x14ac:dyDescent="0.2">
      <c r="C568">
        <v>2005.0417</v>
      </c>
      <c r="D568">
        <v>378.63</v>
      </c>
    </row>
    <row r="569" spans="3:4" x14ac:dyDescent="0.2">
      <c r="C569">
        <v>2005.125</v>
      </c>
      <c r="D569">
        <v>379.91</v>
      </c>
    </row>
    <row r="570" spans="3:4" x14ac:dyDescent="0.2">
      <c r="C570">
        <v>2005.2083</v>
      </c>
      <c r="D570">
        <v>380.95</v>
      </c>
    </row>
    <row r="571" spans="3:4" x14ac:dyDescent="0.2">
      <c r="C571">
        <v>2005.2917</v>
      </c>
      <c r="D571">
        <v>382.48</v>
      </c>
    </row>
    <row r="572" spans="3:4" x14ac:dyDescent="0.2">
      <c r="C572">
        <v>2005.375</v>
      </c>
      <c r="D572">
        <v>382.64</v>
      </c>
    </row>
    <row r="573" spans="3:4" x14ac:dyDescent="0.2">
      <c r="C573">
        <v>2005.4583</v>
      </c>
      <c r="D573">
        <v>382.4</v>
      </c>
    </row>
    <row r="574" spans="3:4" x14ac:dyDescent="0.2">
      <c r="C574">
        <v>2005.5417</v>
      </c>
      <c r="D574">
        <v>380.93</v>
      </c>
    </row>
    <row r="575" spans="3:4" x14ac:dyDescent="0.2">
      <c r="C575">
        <v>2005.625</v>
      </c>
      <c r="D575">
        <v>378.93</v>
      </c>
    </row>
    <row r="576" spans="3:4" x14ac:dyDescent="0.2">
      <c r="C576">
        <v>2005.7083</v>
      </c>
      <c r="D576">
        <v>376.89</v>
      </c>
    </row>
    <row r="577" spans="3:4" x14ac:dyDescent="0.2">
      <c r="C577">
        <v>2005.7917</v>
      </c>
      <c r="D577">
        <v>377.19</v>
      </c>
    </row>
    <row r="578" spans="3:4" x14ac:dyDescent="0.2">
      <c r="C578">
        <v>2005.875</v>
      </c>
      <c r="D578">
        <v>378.54</v>
      </c>
    </row>
    <row r="579" spans="3:4" x14ac:dyDescent="0.2">
      <c r="C579">
        <v>2005.9583</v>
      </c>
      <c r="D579">
        <v>380.31</v>
      </c>
    </row>
    <row r="580" spans="3:4" x14ac:dyDescent="0.2">
      <c r="C580">
        <v>2006.0417</v>
      </c>
      <c r="D580">
        <v>381.58</v>
      </c>
    </row>
    <row r="581" spans="3:4" x14ac:dyDescent="0.2">
      <c r="C581">
        <v>2006.125</v>
      </c>
      <c r="D581">
        <v>382.4</v>
      </c>
    </row>
    <row r="582" spans="3:4" x14ac:dyDescent="0.2">
      <c r="C582">
        <v>2006.2083</v>
      </c>
      <c r="D582">
        <v>382.86</v>
      </c>
    </row>
    <row r="583" spans="3:4" x14ac:dyDescent="0.2">
      <c r="C583">
        <v>2006.2917</v>
      </c>
      <c r="D583">
        <v>384.8</v>
      </c>
    </row>
    <row r="584" spans="3:4" x14ac:dyDescent="0.2">
      <c r="C584">
        <v>2006.375</v>
      </c>
      <c r="D584">
        <v>385.22</v>
      </c>
    </row>
    <row r="585" spans="3:4" x14ac:dyDescent="0.2">
      <c r="C585">
        <v>2006.4583</v>
      </c>
      <c r="D585">
        <v>384.24</v>
      </c>
    </row>
    <row r="586" spans="3:4" x14ac:dyDescent="0.2">
      <c r="C586">
        <v>2006.5417</v>
      </c>
      <c r="D586">
        <v>382.65</v>
      </c>
    </row>
    <row r="587" spans="3:4" x14ac:dyDescent="0.2">
      <c r="C587">
        <v>2006.625</v>
      </c>
      <c r="D587">
        <v>380.6</v>
      </c>
    </row>
    <row r="588" spans="3:4" x14ac:dyDescent="0.2">
      <c r="C588">
        <v>2006.7083</v>
      </c>
      <c r="D588">
        <v>379.04</v>
      </c>
    </row>
    <row r="589" spans="3:4" x14ac:dyDescent="0.2">
      <c r="C589">
        <v>2006.7917</v>
      </c>
      <c r="D589">
        <v>379.33</v>
      </c>
    </row>
    <row r="590" spans="3:4" x14ac:dyDescent="0.2">
      <c r="C590">
        <v>2006.875</v>
      </c>
      <c r="D590">
        <v>380.35</v>
      </c>
    </row>
    <row r="591" spans="3:4" x14ac:dyDescent="0.2">
      <c r="C591">
        <v>2006.9583</v>
      </c>
      <c r="D591">
        <v>382.02</v>
      </c>
    </row>
    <row r="592" spans="3:4" x14ac:dyDescent="0.2">
      <c r="C592">
        <v>2007.0417</v>
      </c>
      <c r="D592">
        <v>383.1</v>
      </c>
    </row>
    <row r="593" spans="3:4" x14ac:dyDescent="0.2">
      <c r="C593">
        <v>2007.125</v>
      </c>
      <c r="D593">
        <v>384.12</v>
      </c>
    </row>
    <row r="594" spans="3:4" x14ac:dyDescent="0.2">
      <c r="C594">
        <v>2007.2083</v>
      </c>
      <c r="D594">
        <v>384.81</v>
      </c>
    </row>
    <row r="595" spans="3:4" x14ac:dyDescent="0.2">
      <c r="C595">
        <v>2007.2917</v>
      </c>
      <c r="D595">
        <v>386.73</v>
      </c>
    </row>
    <row r="596" spans="3:4" x14ac:dyDescent="0.2">
      <c r="C596">
        <v>2007.375</v>
      </c>
      <c r="D596">
        <v>386.78</v>
      </c>
    </row>
    <row r="597" spans="3:4" x14ac:dyDescent="0.2">
      <c r="C597">
        <v>2007.4583</v>
      </c>
      <c r="D597">
        <v>386.33</v>
      </c>
    </row>
    <row r="598" spans="3:4" x14ac:dyDescent="0.2">
      <c r="C598">
        <v>2007.5417</v>
      </c>
      <c r="D598">
        <v>384.73</v>
      </c>
    </row>
    <row r="599" spans="3:4" x14ac:dyDescent="0.2">
      <c r="C599">
        <v>2007.625</v>
      </c>
      <c r="D599">
        <v>382.24</v>
      </c>
    </row>
    <row r="600" spans="3:4" x14ac:dyDescent="0.2">
      <c r="C600">
        <v>2007.7083</v>
      </c>
      <c r="D600">
        <v>381.2</v>
      </c>
    </row>
    <row r="601" spans="3:4" x14ac:dyDescent="0.2">
      <c r="C601">
        <v>2007.7917</v>
      </c>
      <c r="D601">
        <v>381.37</v>
      </c>
    </row>
    <row r="602" spans="3:4" x14ac:dyDescent="0.2">
      <c r="C602">
        <v>2007.875</v>
      </c>
      <c r="D602">
        <v>382.7</v>
      </c>
    </row>
    <row r="603" spans="3:4" x14ac:dyDescent="0.2">
      <c r="C603">
        <v>2007.9583</v>
      </c>
      <c r="D603">
        <v>384.19</v>
      </c>
    </row>
    <row r="604" spans="3:4" x14ac:dyDescent="0.2">
      <c r="C604">
        <v>2008.0417</v>
      </c>
      <c r="D604">
        <v>385.78</v>
      </c>
    </row>
    <row r="605" spans="3:4" x14ac:dyDescent="0.2">
      <c r="C605">
        <v>2008.125</v>
      </c>
      <c r="D605">
        <v>386.06</v>
      </c>
    </row>
    <row r="606" spans="3:4" x14ac:dyDescent="0.2">
      <c r="C606">
        <v>2008.2083</v>
      </c>
      <c r="D606">
        <v>386.28</v>
      </c>
    </row>
    <row r="607" spans="3:4" x14ac:dyDescent="0.2">
      <c r="C607">
        <v>2008.2917</v>
      </c>
      <c r="D607">
        <v>387.33</v>
      </c>
    </row>
    <row r="608" spans="3:4" x14ac:dyDescent="0.2">
      <c r="C608">
        <v>2008.375</v>
      </c>
      <c r="D608">
        <v>388.78</v>
      </c>
    </row>
    <row r="609" spans="3:4" x14ac:dyDescent="0.2">
      <c r="C609">
        <v>2008.4583</v>
      </c>
      <c r="D609">
        <v>387.99</v>
      </c>
    </row>
    <row r="610" spans="3:4" x14ac:dyDescent="0.2">
      <c r="C610">
        <v>2008.5417</v>
      </c>
      <c r="D610">
        <v>386.61</v>
      </c>
    </row>
    <row r="611" spans="3:4" x14ac:dyDescent="0.2">
      <c r="C611">
        <v>2008.625</v>
      </c>
      <c r="D611">
        <v>384.32</v>
      </c>
    </row>
    <row r="612" spans="3:4" x14ac:dyDescent="0.2">
      <c r="C612">
        <v>2008.7083</v>
      </c>
      <c r="D612">
        <v>383.41</v>
      </c>
    </row>
    <row r="613" spans="3:4" x14ac:dyDescent="0.2">
      <c r="C613">
        <v>2008.7917</v>
      </c>
      <c r="D613">
        <v>383.21</v>
      </c>
    </row>
    <row r="614" spans="3:4" x14ac:dyDescent="0.2">
      <c r="C614">
        <v>2008.875</v>
      </c>
      <c r="D614">
        <v>384.41</v>
      </c>
    </row>
    <row r="615" spans="3:4" x14ac:dyDescent="0.2">
      <c r="C615">
        <v>2008.9583</v>
      </c>
      <c r="D615">
        <v>385.79</v>
      </c>
    </row>
    <row r="616" spans="3:4" x14ac:dyDescent="0.2">
      <c r="C616">
        <v>2009.0417</v>
      </c>
      <c r="D616">
        <v>387.17</v>
      </c>
    </row>
    <row r="617" spans="3:4" x14ac:dyDescent="0.2">
      <c r="C617">
        <v>2009.125</v>
      </c>
      <c r="D617">
        <v>387.7</v>
      </c>
    </row>
    <row r="618" spans="3:4" x14ac:dyDescent="0.2">
      <c r="C618">
        <v>2009.2083</v>
      </c>
      <c r="D618">
        <v>389.04</v>
      </c>
    </row>
    <row r="619" spans="3:4" x14ac:dyDescent="0.2">
      <c r="C619">
        <v>2009.2917</v>
      </c>
      <c r="D619">
        <v>389.76</v>
      </c>
    </row>
    <row r="620" spans="3:4" x14ac:dyDescent="0.2">
      <c r="C620">
        <v>2009.375</v>
      </c>
      <c r="D620">
        <v>390.36</v>
      </c>
    </row>
    <row r="621" spans="3:4" x14ac:dyDescent="0.2">
      <c r="C621">
        <v>2009.4583</v>
      </c>
      <c r="D621">
        <v>389.7</v>
      </c>
    </row>
    <row r="622" spans="3:4" x14ac:dyDescent="0.2">
      <c r="C622">
        <v>2009.5417</v>
      </c>
      <c r="D622">
        <v>388.25</v>
      </c>
    </row>
    <row r="623" spans="3:4" x14ac:dyDescent="0.2">
      <c r="C623">
        <v>2009.625</v>
      </c>
      <c r="D623">
        <v>386.29</v>
      </c>
    </row>
    <row r="624" spans="3:4" x14ac:dyDescent="0.2">
      <c r="C624">
        <v>2009.7083</v>
      </c>
      <c r="D624">
        <v>384.95</v>
      </c>
    </row>
    <row r="625" spans="3:4" x14ac:dyDescent="0.2">
      <c r="C625">
        <v>2009.7917</v>
      </c>
      <c r="D625">
        <v>384.64</v>
      </c>
    </row>
    <row r="626" spans="3:4" x14ac:dyDescent="0.2">
      <c r="C626">
        <v>2009.875</v>
      </c>
      <c r="D626">
        <v>386.23</v>
      </c>
    </row>
    <row r="627" spans="3:4" x14ac:dyDescent="0.2">
      <c r="C627">
        <v>2009.9583</v>
      </c>
      <c r="D627">
        <v>387.63</v>
      </c>
    </row>
    <row r="628" spans="3:4" x14ac:dyDescent="0.2">
      <c r="C628">
        <v>2010.0417</v>
      </c>
      <c r="D628">
        <v>388.91</v>
      </c>
    </row>
    <row r="629" spans="3:4" x14ac:dyDescent="0.2">
      <c r="C629">
        <v>2010.125</v>
      </c>
      <c r="D629">
        <v>390.41</v>
      </c>
    </row>
    <row r="630" spans="3:4" x14ac:dyDescent="0.2">
      <c r="C630">
        <v>2010.2083</v>
      </c>
      <c r="D630">
        <v>391.37</v>
      </c>
    </row>
    <row r="631" spans="3:4" x14ac:dyDescent="0.2">
      <c r="C631">
        <v>2010.2917</v>
      </c>
      <c r="D631">
        <v>392.67</v>
      </c>
    </row>
    <row r="632" spans="3:4" x14ac:dyDescent="0.2">
      <c r="C632">
        <v>2010.375</v>
      </c>
      <c r="D632">
        <v>393.21</v>
      </c>
    </row>
    <row r="633" spans="3:4" x14ac:dyDescent="0.2">
      <c r="C633">
        <v>2010.4583</v>
      </c>
      <c r="D633">
        <v>392.38</v>
      </c>
    </row>
    <row r="634" spans="3:4" x14ac:dyDescent="0.2">
      <c r="C634">
        <v>2010.5417</v>
      </c>
      <c r="D634">
        <v>390.41</v>
      </c>
    </row>
    <row r="635" spans="3:4" x14ac:dyDescent="0.2">
      <c r="C635">
        <v>2010.625</v>
      </c>
      <c r="D635">
        <v>388.54</v>
      </c>
    </row>
    <row r="636" spans="3:4" x14ac:dyDescent="0.2">
      <c r="C636">
        <v>2010.7083</v>
      </c>
      <c r="D636">
        <v>387.03</v>
      </c>
    </row>
    <row r="637" spans="3:4" x14ac:dyDescent="0.2">
      <c r="C637">
        <v>2010.7917</v>
      </c>
      <c r="D637">
        <v>387.43</v>
      </c>
    </row>
    <row r="638" spans="3:4" x14ac:dyDescent="0.2">
      <c r="C638">
        <v>2010.875</v>
      </c>
      <c r="D638">
        <v>388.87</v>
      </c>
    </row>
    <row r="639" spans="3:4" x14ac:dyDescent="0.2">
      <c r="C639">
        <v>2010.9583</v>
      </c>
      <c r="D639">
        <v>389.99</v>
      </c>
    </row>
    <row r="640" spans="3:4" x14ac:dyDescent="0.2">
      <c r="C640">
        <v>2011.0417</v>
      </c>
      <c r="D640">
        <v>391.5</v>
      </c>
    </row>
    <row r="641" spans="3:4" x14ac:dyDescent="0.2">
      <c r="C641">
        <v>2011.125</v>
      </c>
      <c r="D641">
        <v>392.05</v>
      </c>
    </row>
    <row r="642" spans="3:4" x14ac:dyDescent="0.2">
      <c r="C642">
        <v>2011.2083</v>
      </c>
      <c r="D642">
        <v>392.8</v>
      </c>
    </row>
    <row r="643" spans="3:4" x14ac:dyDescent="0.2">
      <c r="C643">
        <v>2011.2917</v>
      </c>
      <c r="D643">
        <v>393.44</v>
      </c>
    </row>
    <row r="644" spans="3:4" x14ac:dyDescent="0.2">
      <c r="C644">
        <v>2011.375</v>
      </c>
      <c r="D644">
        <v>394.41</v>
      </c>
    </row>
    <row r="645" spans="3:4" x14ac:dyDescent="0.2">
      <c r="C645">
        <v>2011.4583</v>
      </c>
      <c r="D645">
        <v>393.95</v>
      </c>
    </row>
    <row r="646" spans="3:4" x14ac:dyDescent="0.2">
      <c r="C646">
        <v>2011.5417</v>
      </c>
      <c r="D646">
        <v>392.72</v>
      </c>
    </row>
    <row r="647" spans="3:4" x14ac:dyDescent="0.2">
      <c r="C647">
        <v>2011.625</v>
      </c>
      <c r="D647">
        <v>390.33</v>
      </c>
    </row>
    <row r="648" spans="3:4" x14ac:dyDescent="0.2">
      <c r="C648">
        <v>2011.7083</v>
      </c>
      <c r="D648">
        <v>389.28</v>
      </c>
    </row>
    <row r="649" spans="3:4" x14ac:dyDescent="0.2">
      <c r="C649">
        <v>2011.7917</v>
      </c>
      <c r="D649">
        <v>389.19</v>
      </c>
    </row>
    <row r="650" spans="3:4" x14ac:dyDescent="0.2">
      <c r="C650">
        <v>2011.875</v>
      </c>
      <c r="D650">
        <v>390.48</v>
      </c>
    </row>
    <row r="651" spans="3:4" x14ac:dyDescent="0.2">
      <c r="C651">
        <v>2011.9583</v>
      </c>
      <c r="D651">
        <v>392.06</v>
      </c>
    </row>
    <row r="652" spans="3:4" x14ac:dyDescent="0.2">
      <c r="C652">
        <v>2012.0417</v>
      </c>
      <c r="D652">
        <v>393.31</v>
      </c>
    </row>
    <row r="653" spans="3:4" x14ac:dyDescent="0.2">
      <c r="C653">
        <v>2012.125</v>
      </c>
      <c r="D653">
        <v>394.04</v>
      </c>
    </row>
    <row r="654" spans="3:4" x14ac:dyDescent="0.2">
      <c r="C654">
        <v>2012.2083</v>
      </c>
      <c r="D654">
        <v>394.59</v>
      </c>
    </row>
    <row r="655" spans="3:4" x14ac:dyDescent="0.2">
      <c r="C655">
        <v>2012.2917</v>
      </c>
      <c r="D655">
        <v>396.38</v>
      </c>
    </row>
    <row r="656" spans="3:4" x14ac:dyDescent="0.2">
      <c r="C656">
        <v>2012.375</v>
      </c>
      <c r="D656">
        <v>396.93</v>
      </c>
    </row>
    <row r="657" spans="3:4" x14ac:dyDescent="0.2">
      <c r="C657">
        <v>2012.4583</v>
      </c>
      <c r="D657">
        <v>395.91</v>
      </c>
    </row>
    <row r="658" spans="3:4" x14ac:dyDescent="0.2">
      <c r="C658">
        <v>2012.5417</v>
      </c>
      <c r="D658">
        <v>394.56</v>
      </c>
    </row>
    <row r="659" spans="3:4" x14ac:dyDescent="0.2">
      <c r="C659">
        <v>2012.625</v>
      </c>
      <c r="D659">
        <v>392.59</v>
      </c>
    </row>
    <row r="660" spans="3:4" x14ac:dyDescent="0.2">
      <c r="C660">
        <v>2012.7083</v>
      </c>
      <c r="D660">
        <v>391.32</v>
      </c>
    </row>
    <row r="661" spans="3:4" x14ac:dyDescent="0.2">
      <c r="C661">
        <v>2012.7917</v>
      </c>
      <c r="D661">
        <v>391.27</v>
      </c>
    </row>
    <row r="662" spans="3:4" x14ac:dyDescent="0.2">
      <c r="C662">
        <v>2012.875</v>
      </c>
      <c r="D662">
        <v>393.2</v>
      </c>
    </row>
    <row r="663" spans="3:4" x14ac:dyDescent="0.2">
      <c r="C663">
        <v>2012.9583</v>
      </c>
      <c r="D663">
        <v>394.57</v>
      </c>
    </row>
    <row r="664" spans="3:4" x14ac:dyDescent="0.2">
      <c r="C664">
        <v>2013.0417</v>
      </c>
      <c r="D664">
        <v>395.78</v>
      </c>
    </row>
    <row r="665" spans="3:4" x14ac:dyDescent="0.2">
      <c r="C665">
        <v>2013.125</v>
      </c>
      <c r="D665">
        <v>397.03</v>
      </c>
    </row>
    <row r="666" spans="3:4" x14ac:dyDescent="0.2">
      <c r="C666">
        <v>2013.2083</v>
      </c>
      <c r="D666">
        <v>397.66</v>
      </c>
    </row>
    <row r="667" spans="3:4" x14ac:dyDescent="0.2">
      <c r="C667">
        <v>2013.2917</v>
      </c>
      <c r="D667">
        <v>398.64</v>
      </c>
    </row>
    <row r="668" spans="3:4" x14ac:dyDescent="0.2">
      <c r="C668">
        <v>2013.375</v>
      </c>
      <c r="D668">
        <v>400.02</v>
      </c>
    </row>
    <row r="669" spans="3:4" x14ac:dyDescent="0.2">
      <c r="C669">
        <v>2013.4583</v>
      </c>
      <c r="D669">
        <v>398.81</v>
      </c>
    </row>
    <row r="670" spans="3:4" x14ac:dyDescent="0.2">
      <c r="C670">
        <v>2013.5417</v>
      </c>
      <c r="D670">
        <v>397.51</v>
      </c>
    </row>
    <row r="671" spans="3:4" x14ac:dyDescent="0.2">
      <c r="C671">
        <v>2013.625</v>
      </c>
      <c r="D671">
        <v>395.39</v>
      </c>
    </row>
    <row r="672" spans="3:4" x14ac:dyDescent="0.2">
      <c r="C672">
        <v>2013.7083</v>
      </c>
      <c r="D672">
        <v>393.72</v>
      </c>
    </row>
    <row r="673" spans="3:4" x14ac:dyDescent="0.2">
      <c r="C673">
        <v>2013.7917</v>
      </c>
      <c r="D673">
        <v>393.9</v>
      </c>
    </row>
    <row r="674" spans="3:4" x14ac:dyDescent="0.2">
      <c r="C674">
        <v>2013.875</v>
      </c>
      <c r="D674">
        <v>395.36</v>
      </c>
    </row>
    <row r="675" spans="3:4" x14ac:dyDescent="0.2">
      <c r="C675">
        <v>2013.9583</v>
      </c>
      <c r="D675">
        <v>397.03</v>
      </c>
    </row>
    <row r="676" spans="3:4" x14ac:dyDescent="0.2">
      <c r="C676">
        <v>2014.0417</v>
      </c>
      <c r="D676">
        <v>398.04</v>
      </c>
    </row>
    <row r="677" spans="3:4" x14ac:dyDescent="0.2">
      <c r="C677">
        <v>2014.125</v>
      </c>
      <c r="D677">
        <v>398.27</v>
      </c>
    </row>
    <row r="678" spans="3:4" x14ac:dyDescent="0.2">
      <c r="C678">
        <v>2014.2083</v>
      </c>
      <c r="D678">
        <v>399.91</v>
      </c>
    </row>
    <row r="679" spans="3:4" x14ac:dyDescent="0.2">
      <c r="C679">
        <v>2014.2917</v>
      </c>
      <c r="D679">
        <v>401.51</v>
      </c>
    </row>
    <row r="680" spans="3:4" x14ac:dyDescent="0.2">
      <c r="C680">
        <v>2014.375</v>
      </c>
      <c r="D680">
        <v>401.96</v>
      </c>
    </row>
    <row r="681" spans="3:4" x14ac:dyDescent="0.2">
      <c r="C681">
        <v>2014.4583</v>
      </c>
      <c r="D681">
        <v>401.43</v>
      </c>
    </row>
    <row r="682" spans="3:4" x14ac:dyDescent="0.2">
      <c r="C682">
        <v>2014.5417</v>
      </c>
      <c r="D682">
        <v>399.27</v>
      </c>
    </row>
    <row r="683" spans="3:4" x14ac:dyDescent="0.2">
      <c r="C683">
        <v>2014.625</v>
      </c>
      <c r="D683">
        <v>397.18</v>
      </c>
    </row>
    <row r="684" spans="3:4" x14ac:dyDescent="0.2">
      <c r="C684">
        <v>2014.7083</v>
      </c>
      <c r="D684">
        <v>395.54</v>
      </c>
    </row>
    <row r="685" spans="3:4" x14ac:dyDescent="0.2">
      <c r="C685">
        <v>2014.7917</v>
      </c>
      <c r="D685">
        <v>396.16</v>
      </c>
    </row>
    <row r="686" spans="3:4" x14ac:dyDescent="0.2">
      <c r="C686">
        <v>2014.875</v>
      </c>
      <c r="D686">
        <v>397.4</v>
      </c>
    </row>
    <row r="687" spans="3:4" x14ac:dyDescent="0.2">
      <c r="C687">
        <v>2014.9583</v>
      </c>
      <c r="D687">
        <v>399.08</v>
      </c>
    </row>
    <row r="688" spans="3:4" x14ac:dyDescent="0.2">
      <c r="C688">
        <v>2015.0417</v>
      </c>
      <c r="D688">
        <v>400.18</v>
      </c>
    </row>
    <row r="689" spans="3:4" x14ac:dyDescent="0.2">
      <c r="C689">
        <v>2015.125</v>
      </c>
      <c r="D689">
        <v>400.55</v>
      </c>
    </row>
    <row r="690" spans="3:4" x14ac:dyDescent="0.2">
      <c r="C690">
        <v>2015.2083</v>
      </c>
      <c r="D690">
        <v>401.74</v>
      </c>
    </row>
    <row r="691" spans="3:4" x14ac:dyDescent="0.2">
      <c r="C691">
        <v>2015.2917</v>
      </c>
      <c r="D691">
        <v>403.35</v>
      </c>
    </row>
    <row r="692" spans="3:4" x14ac:dyDescent="0.2">
      <c r="C692">
        <v>2015.375</v>
      </c>
      <c r="D692">
        <v>404.15</v>
      </c>
    </row>
    <row r="693" spans="3:4" x14ac:dyDescent="0.2">
      <c r="C693">
        <v>2015.4583</v>
      </c>
      <c r="D693">
        <v>402.97</v>
      </c>
    </row>
    <row r="694" spans="3:4" x14ac:dyDescent="0.2">
      <c r="C694">
        <v>2015.5417</v>
      </c>
      <c r="D694">
        <v>401.46</v>
      </c>
    </row>
    <row r="695" spans="3:4" x14ac:dyDescent="0.2">
      <c r="C695">
        <v>2015.625</v>
      </c>
      <c r="D695">
        <v>399.11</v>
      </c>
    </row>
    <row r="696" spans="3:4" x14ac:dyDescent="0.2">
      <c r="C696">
        <v>2015.7083</v>
      </c>
      <c r="D696">
        <v>397.82</v>
      </c>
    </row>
    <row r="697" spans="3:4" x14ac:dyDescent="0.2">
      <c r="C697">
        <v>2015.7917</v>
      </c>
      <c r="D697">
        <v>398.49</v>
      </c>
    </row>
    <row r="698" spans="3:4" x14ac:dyDescent="0.2">
      <c r="C698">
        <v>2015.875</v>
      </c>
      <c r="D698">
        <v>400.27</v>
      </c>
    </row>
    <row r="699" spans="3:4" x14ac:dyDescent="0.2">
      <c r="C699">
        <v>2015.9583</v>
      </c>
      <c r="D699">
        <v>402.06</v>
      </c>
    </row>
    <row r="700" spans="3:4" x14ac:dyDescent="0.2">
      <c r="C700">
        <v>2016.0417</v>
      </c>
      <c r="D700">
        <v>402.73</v>
      </c>
    </row>
    <row r="701" spans="3:4" x14ac:dyDescent="0.2">
      <c r="C701">
        <v>2016.125</v>
      </c>
      <c r="D701">
        <v>404.25</v>
      </c>
    </row>
    <row r="702" spans="3:4" x14ac:dyDescent="0.2">
      <c r="C702">
        <v>2016.2083</v>
      </c>
      <c r="D702">
        <v>405.06</v>
      </c>
    </row>
    <row r="703" spans="3:4" x14ac:dyDescent="0.2">
      <c r="C703">
        <v>2016.2917</v>
      </c>
      <c r="D703">
        <v>407.6</v>
      </c>
    </row>
    <row r="704" spans="3:4" x14ac:dyDescent="0.2">
      <c r="C704">
        <v>2016.375</v>
      </c>
      <c r="D704">
        <v>407.9</v>
      </c>
    </row>
    <row r="705" spans="3:4" x14ac:dyDescent="0.2">
      <c r="C705">
        <v>2016.4583</v>
      </c>
      <c r="D705">
        <v>406.99</v>
      </c>
    </row>
    <row r="706" spans="3:4" x14ac:dyDescent="0.2">
      <c r="C706">
        <v>2016.5417</v>
      </c>
      <c r="D706">
        <v>404.59</v>
      </c>
    </row>
    <row r="707" spans="3:4" x14ac:dyDescent="0.2">
      <c r="C707">
        <v>2016.625</v>
      </c>
      <c r="D707">
        <v>402.45</v>
      </c>
    </row>
    <row r="708" spans="3:4" x14ac:dyDescent="0.2">
      <c r="C708">
        <v>2016.7083</v>
      </c>
      <c r="D708">
        <v>401.23</v>
      </c>
    </row>
    <row r="709" spans="3:4" x14ac:dyDescent="0.2">
      <c r="C709">
        <v>2016.7917</v>
      </c>
      <c r="D709">
        <v>401.79</v>
      </c>
    </row>
    <row r="710" spans="3:4" x14ac:dyDescent="0.2">
      <c r="C710">
        <v>2016.875</v>
      </c>
      <c r="D710">
        <v>403.72</v>
      </c>
    </row>
    <row r="711" spans="3:4" x14ac:dyDescent="0.2">
      <c r="C711">
        <v>2016.9583</v>
      </c>
      <c r="D711">
        <v>404.64</v>
      </c>
    </row>
    <row r="712" spans="3:4" x14ac:dyDescent="0.2">
      <c r="C712">
        <v>2017.0417</v>
      </c>
      <c r="D712">
        <v>406.36</v>
      </c>
    </row>
    <row r="713" spans="3:4" x14ac:dyDescent="0.2">
      <c r="C713">
        <v>2017.125</v>
      </c>
      <c r="D713">
        <v>406.66</v>
      </c>
    </row>
    <row r="714" spans="3:4" x14ac:dyDescent="0.2">
      <c r="C714">
        <v>2017.2083</v>
      </c>
      <c r="D714">
        <v>407.54</v>
      </c>
    </row>
    <row r="715" spans="3:4" x14ac:dyDescent="0.2">
      <c r="C715">
        <v>2017.2917</v>
      </c>
      <c r="D715">
        <v>409.22</v>
      </c>
    </row>
    <row r="716" spans="3:4" x14ac:dyDescent="0.2">
      <c r="C716">
        <v>2017.375</v>
      </c>
      <c r="D716">
        <v>409.89</v>
      </c>
    </row>
    <row r="717" spans="3:4" x14ac:dyDescent="0.2">
      <c r="C717">
        <v>2017.4583</v>
      </c>
      <c r="D717">
        <v>409.08</v>
      </c>
    </row>
    <row r="718" spans="3:4" x14ac:dyDescent="0.2">
      <c r="C718">
        <v>2017.5417</v>
      </c>
      <c r="D718">
        <v>407.33</v>
      </c>
    </row>
    <row r="719" spans="3:4" x14ac:dyDescent="0.2">
      <c r="C719">
        <v>2017.625</v>
      </c>
      <c r="D719">
        <v>405.32</v>
      </c>
    </row>
    <row r="720" spans="3:4" x14ac:dyDescent="0.2">
      <c r="C720">
        <v>2017.7083</v>
      </c>
      <c r="D720">
        <v>403.57</v>
      </c>
    </row>
    <row r="721" spans="3:4" x14ac:dyDescent="0.2">
      <c r="C721">
        <v>2017.7917</v>
      </c>
      <c r="D721">
        <v>403.82</v>
      </c>
    </row>
    <row r="722" spans="3:4" x14ac:dyDescent="0.2">
      <c r="C722">
        <v>2017.875</v>
      </c>
      <c r="D722">
        <v>405.31</v>
      </c>
    </row>
    <row r="723" spans="3:4" x14ac:dyDescent="0.2">
      <c r="C723">
        <v>2017.9583</v>
      </c>
      <c r="D723">
        <v>407</v>
      </c>
    </row>
    <row r="724" spans="3:4" x14ac:dyDescent="0.2">
      <c r="C724">
        <v>2018.0417</v>
      </c>
      <c r="D724">
        <v>408.15</v>
      </c>
    </row>
    <row r="725" spans="3:4" x14ac:dyDescent="0.2">
      <c r="C725">
        <v>2018.125</v>
      </c>
      <c r="D725">
        <v>408.52</v>
      </c>
    </row>
    <row r="726" spans="3:4" x14ac:dyDescent="0.2">
      <c r="C726">
        <v>2018.2083</v>
      </c>
      <c r="D726">
        <v>409.59</v>
      </c>
    </row>
    <row r="727" spans="3:4" x14ac:dyDescent="0.2">
      <c r="C727">
        <v>2018.2917</v>
      </c>
      <c r="D727">
        <v>410.45</v>
      </c>
    </row>
    <row r="728" spans="3:4" x14ac:dyDescent="0.2">
      <c r="C728">
        <v>2018.375</v>
      </c>
      <c r="D728">
        <v>411.44</v>
      </c>
    </row>
    <row r="729" spans="3:4" x14ac:dyDescent="0.2">
      <c r="C729">
        <v>2018.4583</v>
      </c>
      <c r="D729">
        <v>410.99</v>
      </c>
    </row>
    <row r="730" spans="3:4" x14ac:dyDescent="0.2">
      <c r="C730">
        <v>2018.5417</v>
      </c>
      <c r="D730">
        <v>408.9</v>
      </c>
    </row>
    <row r="731" spans="3:4" x14ac:dyDescent="0.2">
      <c r="C731">
        <v>2018.625</v>
      </c>
      <c r="D731">
        <v>407.16</v>
      </c>
    </row>
    <row r="732" spans="3:4" x14ac:dyDescent="0.2">
      <c r="C732">
        <v>2018.7083</v>
      </c>
      <c r="D732">
        <v>405.71</v>
      </c>
    </row>
    <row r="733" spans="3:4" x14ac:dyDescent="0.2">
      <c r="C733">
        <v>2018.7917</v>
      </c>
      <c r="D733">
        <v>406.19</v>
      </c>
    </row>
    <row r="734" spans="3:4" x14ac:dyDescent="0.2">
      <c r="C734">
        <v>2018.875</v>
      </c>
      <c r="D734">
        <v>408.21</v>
      </c>
    </row>
    <row r="735" spans="3:4" x14ac:dyDescent="0.2">
      <c r="C735">
        <v>2018.9583</v>
      </c>
      <c r="D735">
        <v>409.27</v>
      </c>
    </row>
    <row r="736" spans="3:4" x14ac:dyDescent="0.2">
      <c r="C736">
        <v>2019.0417</v>
      </c>
      <c r="D736">
        <v>411.03</v>
      </c>
    </row>
    <row r="737" spans="3:4" x14ac:dyDescent="0.2">
      <c r="C737">
        <v>2019.125</v>
      </c>
      <c r="D737">
        <v>411.96</v>
      </c>
    </row>
    <row r="738" spans="3:4" x14ac:dyDescent="0.2">
      <c r="C738">
        <v>2019.2083</v>
      </c>
      <c r="D738">
        <v>412.18</v>
      </c>
    </row>
    <row r="739" spans="3:4" x14ac:dyDescent="0.2">
      <c r="C739">
        <v>2019.2917</v>
      </c>
      <c r="D739">
        <v>413.54</v>
      </c>
    </row>
    <row r="740" spans="3:4" x14ac:dyDescent="0.2">
      <c r="C740">
        <v>2019.375</v>
      </c>
      <c r="D740">
        <v>414.86</v>
      </c>
    </row>
    <row r="741" spans="3:4" x14ac:dyDescent="0.2">
      <c r="C741">
        <v>2019.4583</v>
      </c>
      <c r="D741">
        <v>414.16</v>
      </c>
    </row>
    <row r="742" spans="3:4" x14ac:dyDescent="0.2">
      <c r="C742">
        <v>2019.5417</v>
      </c>
      <c r="D742">
        <v>411.97</v>
      </c>
    </row>
    <row r="743" spans="3:4" x14ac:dyDescent="0.2">
      <c r="C743">
        <v>2019.625</v>
      </c>
      <c r="D743">
        <v>410.18</v>
      </c>
    </row>
    <row r="744" spans="3:4" x14ac:dyDescent="0.2">
      <c r="C744">
        <v>2019.7083</v>
      </c>
      <c r="D744">
        <v>408.76</v>
      </c>
    </row>
    <row r="745" spans="3:4" x14ac:dyDescent="0.2">
      <c r="C745">
        <v>2019.7917</v>
      </c>
      <c r="D745">
        <v>408.75</v>
      </c>
    </row>
    <row r="746" spans="3:4" x14ac:dyDescent="0.2">
      <c r="C746">
        <v>2019.875</v>
      </c>
      <c r="D746">
        <v>410.48</v>
      </c>
    </row>
    <row r="747" spans="3:4" x14ac:dyDescent="0.2">
      <c r="C747">
        <v>2019.9583</v>
      </c>
      <c r="D747">
        <v>411.98</v>
      </c>
    </row>
    <row r="748" spans="3:4" x14ac:dyDescent="0.2">
      <c r="C748">
        <v>2020.0417</v>
      </c>
      <c r="D748">
        <v>413.61</v>
      </c>
    </row>
    <row r="749" spans="3:4" x14ac:dyDescent="0.2">
      <c r="C749">
        <v>2020.125</v>
      </c>
      <c r="D749">
        <v>414.34</v>
      </c>
    </row>
    <row r="750" spans="3:4" x14ac:dyDescent="0.2">
      <c r="C750">
        <v>2020.2083</v>
      </c>
      <c r="D750">
        <v>414.74</v>
      </c>
    </row>
    <row r="751" spans="3:4" x14ac:dyDescent="0.2">
      <c r="C751">
        <v>2020.2917</v>
      </c>
      <c r="D751">
        <v>416.45</v>
      </c>
    </row>
    <row r="752" spans="3:4" x14ac:dyDescent="0.2">
      <c r="C752">
        <v>2020.375</v>
      </c>
      <c r="D752">
        <v>417.31</v>
      </c>
    </row>
    <row r="753" spans="3:4" x14ac:dyDescent="0.2">
      <c r="C753">
        <v>2020.4583</v>
      </c>
      <c r="D753">
        <v>416.6</v>
      </c>
    </row>
    <row r="754" spans="3:4" x14ac:dyDescent="0.2">
      <c r="C754">
        <v>2020.5417</v>
      </c>
      <c r="D754">
        <v>414.62</v>
      </c>
    </row>
    <row r="755" spans="3:4" x14ac:dyDescent="0.2">
      <c r="C755">
        <v>2020.625</v>
      </c>
      <c r="D755">
        <v>412.78</v>
      </c>
    </row>
    <row r="756" spans="3:4" x14ac:dyDescent="0.2">
      <c r="C756">
        <v>2020.7083</v>
      </c>
      <c r="D756">
        <v>411.52</v>
      </c>
    </row>
    <row r="757" spans="3:4" x14ac:dyDescent="0.2">
      <c r="C757">
        <v>2020.7917</v>
      </c>
      <c r="D757">
        <v>411.51</v>
      </c>
    </row>
    <row r="758" spans="3:4" x14ac:dyDescent="0.2">
      <c r="C758">
        <v>2020.875</v>
      </c>
      <c r="D758">
        <v>413.12</v>
      </c>
    </row>
    <row r="759" spans="3:4" x14ac:dyDescent="0.2">
      <c r="C759">
        <v>2020.9583</v>
      </c>
      <c r="D759">
        <v>414.26</v>
      </c>
    </row>
    <row r="760" spans="3:4" x14ac:dyDescent="0.2">
      <c r="C760">
        <v>2021.0417</v>
      </c>
      <c r="D760">
        <v>415.52</v>
      </c>
    </row>
    <row r="761" spans="3:4" x14ac:dyDescent="0.2">
      <c r="C761">
        <v>2021.125</v>
      </c>
      <c r="D761">
        <v>416.75</v>
      </c>
    </row>
    <row r="762" spans="3:4" x14ac:dyDescent="0.2">
      <c r="C762">
        <v>2021.2083</v>
      </c>
      <c r="D762">
        <v>417.64</v>
      </c>
    </row>
    <row r="763" spans="3:4" x14ac:dyDescent="0.2">
      <c r="C763">
        <v>2021.2917</v>
      </c>
      <c r="D763">
        <v>419.05</v>
      </c>
    </row>
    <row r="764" spans="3:4" x14ac:dyDescent="0.2">
      <c r="C764">
        <v>2021.375</v>
      </c>
      <c r="D764">
        <v>419.13</v>
      </c>
    </row>
    <row r="765" spans="3:4" x14ac:dyDescent="0.2">
      <c r="C765">
        <v>2021.4583</v>
      </c>
      <c r="D765">
        <v>418.94</v>
      </c>
    </row>
    <row r="766" spans="3:4" x14ac:dyDescent="0.2">
      <c r="C766">
        <v>2021.5417</v>
      </c>
      <c r="D766">
        <v>416.96</v>
      </c>
    </row>
    <row r="767" spans="3:4" x14ac:dyDescent="0.2">
      <c r="C767">
        <v>2021.625</v>
      </c>
      <c r="D767">
        <v>414.47</v>
      </c>
    </row>
    <row r="768" spans="3:4" x14ac:dyDescent="0.2">
      <c r="C768">
        <v>2021.7083</v>
      </c>
      <c r="D768">
        <v>413.3</v>
      </c>
    </row>
    <row r="769" spans="3:4" x14ac:dyDescent="0.2">
      <c r="C769">
        <v>2021.7917</v>
      </c>
      <c r="D769">
        <v>413.93</v>
      </c>
    </row>
    <row r="770" spans="3:4" x14ac:dyDescent="0.2">
      <c r="C770">
        <v>2021.875</v>
      </c>
      <c r="D770">
        <v>415.01</v>
      </c>
    </row>
    <row r="771" spans="3:4" x14ac:dyDescent="0.2">
      <c r="C771">
        <v>2021.9583</v>
      </c>
      <c r="D771">
        <v>416.71</v>
      </c>
    </row>
    <row r="772" spans="3:4" x14ac:dyDescent="0.2">
      <c r="C772">
        <v>2022.0417</v>
      </c>
      <c r="D772">
        <v>418.19</v>
      </c>
    </row>
    <row r="773" spans="3:4" x14ac:dyDescent="0.2">
      <c r="C773">
        <v>2022.125</v>
      </c>
      <c r="D773">
        <v>419.28</v>
      </c>
    </row>
    <row r="774" spans="3:4" x14ac:dyDescent="0.2">
      <c r="C774">
        <v>2022.2083</v>
      </c>
      <c r="D774">
        <v>418.81</v>
      </c>
    </row>
    <row r="775" spans="3:4" x14ac:dyDescent="0.2">
      <c r="C775">
        <v>2022.2917</v>
      </c>
      <c r="D775">
        <v>420.23</v>
      </c>
    </row>
    <row r="776" spans="3:4" x14ac:dyDescent="0.2">
      <c r="C776">
        <v>2022.375</v>
      </c>
      <c r="D776">
        <v>420.99</v>
      </c>
    </row>
    <row r="777" spans="3:4" x14ac:dyDescent="0.2">
      <c r="C777">
        <v>2022.4583</v>
      </c>
      <c r="D777">
        <v>420.99</v>
      </c>
    </row>
    <row r="778" spans="3:4" ht="16" x14ac:dyDescent="0.2">
      <c r="C778" s="7"/>
    </row>
    <row r="779" spans="3:4" ht="16" x14ac:dyDescent="0.2">
      <c r="C779" s="7"/>
    </row>
    <row r="780" spans="3:4" ht="16" x14ac:dyDescent="0.2">
      <c r="C780" s="7"/>
    </row>
    <row r="781" spans="3:4" ht="16" x14ac:dyDescent="0.2">
      <c r="C781" s="7"/>
    </row>
    <row r="782" spans="3:4" ht="16" x14ac:dyDescent="0.2">
      <c r="C782" s="7"/>
    </row>
    <row r="783" spans="3:4" ht="16" x14ac:dyDescent="0.2">
      <c r="C783" s="7"/>
    </row>
    <row r="784" spans="3:4" ht="16" x14ac:dyDescent="0.2">
      <c r="C784" s="7"/>
    </row>
    <row r="785" spans="3:3" ht="16" x14ac:dyDescent="0.2">
      <c r="C785" s="7"/>
    </row>
    <row r="786" spans="3:3" ht="16" x14ac:dyDescent="0.2">
      <c r="C786" s="7"/>
    </row>
    <row r="787" spans="3:3" ht="16" x14ac:dyDescent="0.2">
      <c r="C787" s="7"/>
    </row>
    <row r="788" spans="3:3" ht="16" x14ac:dyDescent="0.2">
      <c r="C788" s="7"/>
    </row>
    <row r="789" spans="3:3" ht="16" x14ac:dyDescent="0.2">
      <c r="C789" s="7"/>
    </row>
    <row r="790" spans="3:3" ht="16" x14ac:dyDescent="0.2">
      <c r="C790" s="7"/>
    </row>
    <row r="791" spans="3:3" ht="16" x14ac:dyDescent="0.2">
      <c r="C791" s="7"/>
    </row>
    <row r="792" spans="3:3" ht="16" x14ac:dyDescent="0.2">
      <c r="C792" s="7"/>
    </row>
    <row r="793" spans="3:3" ht="16" x14ac:dyDescent="0.2">
      <c r="C793" s="7"/>
    </row>
    <row r="794" spans="3:3" ht="16" x14ac:dyDescent="0.2">
      <c r="C794" s="7"/>
    </row>
    <row r="795" spans="3:3" ht="16" x14ac:dyDescent="0.2">
      <c r="C795" s="7"/>
    </row>
    <row r="796" spans="3:3" ht="16" x14ac:dyDescent="0.2">
      <c r="C796" s="7"/>
    </row>
    <row r="797" spans="3:3" ht="16" x14ac:dyDescent="0.2">
      <c r="C797" s="7"/>
    </row>
    <row r="798" spans="3:3" ht="16" x14ac:dyDescent="0.2">
      <c r="C798" s="7"/>
    </row>
    <row r="799" spans="3:3" ht="16" x14ac:dyDescent="0.2">
      <c r="C799" s="7"/>
    </row>
    <row r="800" spans="3:3" ht="16" x14ac:dyDescent="0.2">
      <c r="C800" s="7"/>
    </row>
    <row r="801" spans="3:3" ht="16" x14ac:dyDescent="0.2">
      <c r="C801" s="7"/>
    </row>
    <row r="802" spans="3:3" ht="16" x14ac:dyDescent="0.2">
      <c r="C802" s="7"/>
    </row>
    <row r="803" spans="3:3" ht="16" x14ac:dyDescent="0.2">
      <c r="C803" s="7"/>
    </row>
    <row r="804" spans="3:3" ht="16" x14ac:dyDescent="0.2">
      <c r="C804" s="7"/>
    </row>
    <row r="805" spans="3:3" ht="16" x14ac:dyDescent="0.2">
      <c r="C805" s="7"/>
    </row>
    <row r="806" spans="3:3" ht="16" x14ac:dyDescent="0.2">
      <c r="C806" s="7"/>
    </row>
    <row r="807" spans="3:3" ht="16" x14ac:dyDescent="0.2">
      <c r="C807" s="7"/>
    </row>
    <row r="808" spans="3:3" ht="16" x14ac:dyDescent="0.2">
      <c r="C808" s="7"/>
    </row>
    <row r="809" spans="3:3" ht="16" x14ac:dyDescent="0.2">
      <c r="C809" s="7"/>
    </row>
    <row r="810" spans="3:3" ht="16" x14ac:dyDescent="0.2">
      <c r="C810" s="7"/>
    </row>
    <row r="811" spans="3:3" ht="16" x14ac:dyDescent="0.2">
      <c r="C811" s="7"/>
    </row>
    <row r="812" spans="3:3" ht="16" x14ac:dyDescent="0.2">
      <c r="C812" s="7"/>
    </row>
    <row r="813" spans="3:3" ht="16" x14ac:dyDescent="0.2">
      <c r="C813" s="7"/>
    </row>
    <row r="814" spans="3:3" ht="16" x14ac:dyDescent="0.2">
      <c r="C814" s="7"/>
    </row>
    <row r="815" spans="3:3" ht="16" x14ac:dyDescent="0.2">
      <c r="C815" s="7"/>
    </row>
    <row r="816" spans="3:3" ht="16" x14ac:dyDescent="0.2">
      <c r="C816" s="7"/>
    </row>
    <row r="817" spans="3:3" ht="16" x14ac:dyDescent="0.2">
      <c r="C817" s="7"/>
    </row>
    <row r="818" spans="3:3" ht="16" x14ac:dyDescent="0.2">
      <c r="C818" s="7"/>
    </row>
    <row r="819" spans="3:3" ht="16" x14ac:dyDescent="0.2">
      <c r="C819" s="7"/>
    </row>
    <row r="820" spans="3:3" ht="16" x14ac:dyDescent="0.2">
      <c r="C820" s="7"/>
    </row>
    <row r="821" spans="3:3" ht="16" x14ac:dyDescent="0.2">
      <c r="C821" s="7"/>
    </row>
    <row r="822" spans="3:3" ht="16" x14ac:dyDescent="0.2">
      <c r="C822" s="7"/>
    </row>
    <row r="823" spans="3:3" ht="16" x14ac:dyDescent="0.2">
      <c r="C823" s="7"/>
    </row>
    <row r="824" spans="3:3" ht="16" x14ac:dyDescent="0.2">
      <c r="C824" s="7"/>
    </row>
    <row r="825" spans="3:3" ht="16" x14ac:dyDescent="0.2">
      <c r="C825" s="7"/>
    </row>
    <row r="826" spans="3:3" ht="16" x14ac:dyDescent="0.2">
      <c r="C826" s="7"/>
    </row>
    <row r="827" spans="3:3" ht="16" x14ac:dyDescent="0.2">
      <c r="C827" s="7"/>
    </row>
    <row r="828" spans="3:3" ht="16" x14ac:dyDescent="0.2">
      <c r="C828" s="7"/>
    </row>
    <row r="829" spans="3:3" ht="16" x14ac:dyDescent="0.2">
      <c r="C829" s="7"/>
    </row>
    <row r="830" spans="3:3" ht="16" x14ac:dyDescent="0.2">
      <c r="C830" s="7"/>
    </row>
    <row r="831" spans="3:3" ht="16" x14ac:dyDescent="0.2">
      <c r="C831" s="7"/>
    </row>
    <row r="832" spans="3:3" ht="16" x14ac:dyDescent="0.2">
      <c r="C832" s="7"/>
    </row>
    <row r="833" spans="3:3" ht="16" x14ac:dyDescent="0.2">
      <c r="C833" s="7"/>
    </row>
    <row r="834" spans="3:3" ht="16" x14ac:dyDescent="0.2">
      <c r="C834" s="7"/>
    </row>
    <row r="835" spans="3:3" ht="16" x14ac:dyDescent="0.2">
      <c r="C835" s="7"/>
    </row>
    <row r="836" spans="3:3" ht="16" x14ac:dyDescent="0.2">
      <c r="C836" s="7"/>
    </row>
    <row r="837" spans="3:3" ht="16" x14ac:dyDescent="0.2">
      <c r="C837" s="7"/>
    </row>
    <row r="838" spans="3:3" ht="16" x14ac:dyDescent="0.2">
      <c r="C838" s="7"/>
    </row>
    <row r="839" spans="3:3" ht="16" x14ac:dyDescent="0.2">
      <c r="C839" s="7"/>
    </row>
    <row r="840" spans="3:3" ht="16" x14ac:dyDescent="0.2">
      <c r="C840" s="7"/>
    </row>
    <row r="841" spans="3:3" ht="16" x14ac:dyDescent="0.2">
      <c r="C841" s="7"/>
    </row>
    <row r="842" spans="3:3" ht="16" x14ac:dyDescent="0.2">
      <c r="C842" s="7"/>
    </row>
    <row r="843" spans="3:3" ht="16" x14ac:dyDescent="0.2">
      <c r="C843" s="7"/>
    </row>
    <row r="844" spans="3:3" ht="16" x14ac:dyDescent="0.2">
      <c r="C844" s="7"/>
    </row>
    <row r="845" spans="3:3" ht="16" x14ac:dyDescent="0.2">
      <c r="C845" s="7"/>
    </row>
    <row r="846" spans="3:3" ht="16" x14ac:dyDescent="0.2">
      <c r="C846" s="7"/>
    </row>
    <row r="847" spans="3:3" ht="16" x14ac:dyDescent="0.2">
      <c r="C847" s="7"/>
    </row>
    <row r="848" spans="3:3" ht="16" x14ac:dyDescent="0.2">
      <c r="C848" s="7"/>
    </row>
    <row r="849" spans="3:3" ht="16" x14ac:dyDescent="0.2">
      <c r="C849" s="7"/>
    </row>
    <row r="850" spans="3:3" ht="16" x14ac:dyDescent="0.2">
      <c r="C850" s="7"/>
    </row>
    <row r="851" spans="3:3" ht="16" x14ac:dyDescent="0.2">
      <c r="C851" s="7"/>
    </row>
    <row r="852" spans="3:3" ht="16" x14ac:dyDescent="0.2">
      <c r="C852" s="7"/>
    </row>
    <row r="853" spans="3:3" ht="16" x14ac:dyDescent="0.2">
      <c r="C853" s="7"/>
    </row>
    <row r="854" spans="3:3" ht="16" x14ac:dyDescent="0.2">
      <c r="C854" s="7"/>
    </row>
    <row r="855" spans="3:3" ht="16" x14ac:dyDescent="0.2">
      <c r="C855" s="7"/>
    </row>
    <row r="856" spans="3:3" ht="16" x14ac:dyDescent="0.2">
      <c r="C856" s="7"/>
    </row>
    <row r="857" spans="3:3" ht="16" x14ac:dyDescent="0.2">
      <c r="C857" s="7"/>
    </row>
    <row r="858" spans="3:3" ht="16" x14ac:dyDescent="0.2">
      <c r="C858" s="7"/>
    </row>
    <row r="859" spans="3:3" ht="16" x14ac:dyDescent="0.2">
      <c r="C859" s="7"/>
    </row>
    <row r="860" spans="3:3" ht="16" x14ac:dyDescent="0.2">
      <c r="C860" s="7"/>
    </row>
    <row r="861" spans="3:3" ht="16" x14ac:dyDescent="0.2">
      <c r="C861" s="7"/>
    </row>
    <row r="862" spans="3:3" ht="16" x14ac:dyDescent="0.2">
      <c r="C862" s="7"/>
    </row>
    <row r="863" spans="3:3" ht="16" x14ac:dyDescent="0.2">
      <c r="C863" s="7"/>
    </row>
    <row r="864" spans="3:3" ht="16" x14ac:dyDescent="0.2">
      <c r="C864" s="7"/>
    </row>
    <row r="865" spans="3:3" ht="16" x14ac:dyDescent="0.2">
      <c r="C865" s="7"/>
    </row>
    <row r="866" spans="3:3" ht="16" x14ac:dyDescent="0.2">
      <c r="C866" s="7"/>
    </row>
    <row r="867" spans="3:3" ht="16" x14ac:dyDescent="0.2">
      <c r="C867" s="7"/>
    </row>
    <row r="868" spans="3:3" ht="16" x14ac:dyDescent="0.2">
      <c r="C868" s="7"/>
    </row>
    <row r="869" spans="3:3" ht="16" x14ac:dyDescent="0.2">
      <c r="C869" s="7"/>
    </row>
    <row r="870" spans="3:3" ht="16" x14ac:dyDescent="0.2">
      <c r="C870" s="7"/>
    </row>
    <row r="871" spans="3:3" ht="16" x14ac:dyDescent="0.2">
      <c r="C871" s="7"/>
    </row>
    <row r="872" spans="3:3" ht="16" x14ac:dyDescent="0.2">
      <c r="C872" s="7"/>
    </row>
    <row r="873" spans="3:3" ht="16" x14ac:dyDescent="0.2">
      <c r="C873" s="7"/>
    </row>
    <row r="874" spans="3:3" ht="16" x14ac:dyDescent="0.2">
      <c r="C874" s="7"/>
    </row>
    <row r="875" spans="3:3" ht="16" x14ac:dyDescent="0.2">
      <c r="C875" s="7"/>
    </row>
    <row r="876" spans="3:3" ht="16" x14ac:dyDescent="0.2">
      <c r="C876" s="7"/>
    </row>
    <row r="877" spans="3:3" ht="16" x14ac:dyDescent="0.2">
      <c r="C877" s="7"/>
    </row>
    <row r="878" spans="3:3" ht="16" x14ac:dyDescent="0.2">
      <c r="C878" s="7"/>
    </row>
    <row r="879" spans="3:3" ht="16" x14ac:dyDescent="0.2">
      <c r="C879" s="7"/>
    </row>
    <row r="880" spans="3:3" ht="16" x14ac:dyDescent="0.2">
      <c r="C880" s="7"/>
    </row>
    <row r="881" spans="3:3" ht="16" x14ac:dyDescent="0.2">
      <c r="C881" s="7"/>
    </row>
    <row r="882" spans="3:3" ht="16" x14ac:dyDescent="0.2">
      <c r="C882" s="7"/>
    </row>
    <row r="883" spans="3:3" ht="16" x14ac:dyDescent="0.2">
      <c r="C883" s="7"/>
    </row>
    <row r="884" spans="3:3" ht="16" x14ac:dyDescent="0.2">
      <c r="C884" s="7"/>
    </row>
    <row r="885" spans="3:3" ht="16" x14ac:dyDescent="0.2">
      <c r="C885" s="7"/>
    </row>
    <row r="886" spans="3:3" ht="16" x14ac:dyDescent="0.2">
      <c r="C886" s="7"/>
    </row>
    <row r="887" spans="3:3" ht="16" x14ac:dyDescent="0.2">
      <c r="C887" s="7"/>
    </row>
    <row r="888" spans="3:3" ht="16" x14ac:dyDescent="0.2">
      <c r="C888" s="7"/>
    </row>
    <row r="889" spans="3:3" ht="16" x14ac:dyDescent="0.2">
      <c r="C889" s="7"/>
    </row>
    <row r="890" spans="3:3" ht="16" x14ac:dyDescent="0.2">
      <c r="C890" s="7"/>
    </row>
    <row r="891" spans="3:3" ht="16" x14ac:dyDescent="0.2">
      <c r="C891" s="7"/>
    </row>
    <row r="892" spans="3:3" ht="16" x14ac:dyDescent="0.2">
      <c r="C892" s="7"/>
    </row>
    <row r="893" spans="3:3" ht="16" x14ac:dyDescent="0.2">
      <c r="C893" s="7"/>
    </row>
    <row r="894" spans="3:3" ht="16" x14ac:dyDescent="0.2">
      <c r="C894" s="7"/>
    </row>
    <row r="895" spans="3:3" ht="16" x14ac:dyDescent="0.2">
      <c r="C895" s="7"/>
    </row>
    <row r="896" spans="3:3" ht="16" x14ac:dyDescent="0.2">
      <c r="C896" s="7"/>
    </row>
    <row r="897" spans="3:3" ht="16" x14ac:dyDescent="0.2">
      <c r="C897" s="7"/>
    </row>
    <row r="898" spans="3:3" ht="16" x14ac:dyDescent="0.2">
      <c r="C898" s="7"/>
    </row>
    <row r="899" spans="3:3" ht="16" x14ac:dyDescent="0.2">
      <c r="C899" s="7"/>
    </row>
    <row r="900" spans="3:3" ht="16" x14ac:dyDescent="0.2">
      <c r="C900" s="7"/>
    </row>
    <row r="901" spans="3:3" ht="16" x14ac:dyDescent="0.2">
      <c r="C901" s="7"/>
    </row>
    <row r="902" spans="3:3" ht="16" x14ac:dyDescent="0.2">
      <c r="C902" s="7"/>
    </row>
    <row r="903" spans="3:3" ht="16" x14ac:dyDescent="0.2">
      <c r="C903" s="7"/>
    </row>
    <row r="904" spans="3:3" ht="16" x14ac:dyDescent="0.2">
      <c r="C904" s="7"/>
    </row>
    <row r="905" spans="3:3" ht="16" x14ac:dyDescent="0.2">
      <c r="C905" s="7"/>
    </row>
    <row r="906" spans="3:3" ht="16" x14ac:dyDescent="0.2">
      <c r="C906" s="7"/>
    </row>
    <row r="907" spans="3:3" ht="16" x14ac:dyDescent="0.2">
      <c r="C907" s="7"/>
    </row>
    <row r="908" spans="3:3" ht="16" x14ac:dyDescent="0.2">
      <c r="C908" s="7"/>
    </row>
    <row r="909" spans="3:3" ht="16" x14ac:dyDescent="0.2">
      <c r="C909" s="7"/>
    </row>
    <row r="910" spans="3:3" ht="16" x14ac:dyDescent="0.2">
      <c r="C910" s="7"/>
    </row>
    <row r="911" spans="3:3" ht="16" x14ac:dyDescent="0.2">
      <c r="C911" s="7"/>
    </row>
    <row r="912" spans="3:3" ht="16" x14ac:dyDescent="0.2">
      <c r="C912" s="7"/>
    </row>
    <row r="913" spans="3:3" ht="16" x14ac:dyDescent="0.2">
      <c r="C913" s="7"/>
    </row>
    <row r="914" spans="3:3" ht="16" x14ac:dyDescent="0.2">
      <c r="C914" s="7"/>
    </row>
    <row r="915" spans="3:3" ht="16" x14ac:dyDescent="0.2">
      <c r="C915" s="7"/>
    </row>
    <row r="916" spans="3:3" ht="16" x14ac:dyDescent="0.2">
      <c r="C916" s="7"/>
    </row>
    <row r="917" spans="3:3" ht="16" x14ac:dyDescent="0.2">
      <c r="C917" s="7"/>
    </row>
    <row r="918" spans="3:3" ht="16" x14ac:dyDescent="0.2">
      <c r="C918" s="7"/>
    </row>
    <row r="919" spans="3:3" ht="16" x14ac:dyDescent="0.2">
      <c r="C919" s="7"/>
    </row>
    <row r="920" spans="3:3" ht="16" x14ac:dyDescent="0.2">
      <c r="C920" s="7"/>
    </row>
    <row r="921" spans="3:3" ht="16" x14ac:dyDescent="0.2">
      <c r="C921" s="7"/>
    </row>
    <row r="922" spans="3:3" ht="16" x14ac:dyDescent="0.2">
      <c r="C922" s="7"/>
    </row>
    <row r="923" spans="3:3" ht="16" x14ac:dyDescent="0.2">
      <c r="C923" s="7"/>
    </row>
    <row r="924" spans="3:3" ht="16" x14ac:dyDescent="0.2">
      <c r="C924" s="7"/>
    </row>
    <row r="925" spans="3:3" ht="16" x14ac:dyDescent="0.2">
      <c r="C925" s="7"/>
    </row>
    <row r="926" spans="3:3" ht="16" x14ac:dyDescent="0.2">
      <c r="C926" s="7"/>
    </row>
    <row r="927" spans="3:3" ht="16" x14ac:dyDescent="0.2">
      <c r="C927" s="7"/>
    </row>
    <row r="928" spans="3:3" ht="16" x14ac:dyDescent="0.2">
      <c r="C928" s="7"/>
    </row>
    <row r="929" spans="3:3" ht="16" x14ac:dyDescent="0.2">
      <c r="C929" s="7"/>
    </row>
    <row r="930" spans="3:3" ht="16" x14ac:dyDescent="0.2">
      <c r="C930" s="7"/>
    </row>
    <row r="931" spans="3:3" ht="16" x14ac:dyDescent="0.2">
      <c r="C931" s="7"/>
    </row>
    <row r="932" spans="3:3" ht="16" x14ac:dyDescent="0.2">
      <c r="C932" s="7"/>
    </row>
    <row r="933" spans="3:3" ht="16" x14ac:dyDescent="0.2">
      <c r="C933" s="7"/>
    </row>
    <row r="934" spans="3:3" ht="16" x14ac:dyDescent="0.2">
      <c r="C934" s="7"/>
    </row>
    <row r="935" spans="3:3" ht="16" x14ac:dyDescent="0.2">
      <c r="C935" s="7"/>
    </row>
    <row r="936" spans="3:3" ht="16" x14ac:dyDescent="0.2">
      <c r="C936" s="7"/>
    </row>
    <row r="937" spans="3:3" ht="16" x14ac:dyDescent="0.2">
      <c r="C937" s="7"/>
    </row>
    <row r="938" spans="3:3" ht="16" x14ac:dyDescent="0.2">
      <c r="C938" s="7"/>
    </row>
    <row r="939" spans="3:3" ht="16" x14ac:dyDescent="0.2">
      <c r="C939" s="7"/>
    </row>
    <row r="940" spans="3:3" ht="16" x14ac:dyDescent="0.2">
      <c r="C940" s="7"/>
    </row>
    <row r="941" spans="3:3" ht="16" x14ac:dyDescent="0.2">
      <c r="C941" s="7"/>
    </row>
    <row r="942" spans="3:3" ht="16" x14ac:dyDescent="0.2">
      <c r="C942" s="7"/>
    </row>
    <row r="943" spans="3:3" ht="16" x14ac:dyDescent="0.2">
      <c r="C943" s="7"/>
    </row>
    <row r="944" spans="3:3" ht="16" x14ac:dyDescent="0.2">
      <c r="C944" s="7"/>
    </row>
    <row r="945" spans="3:3" ht="16" x14ac:dyDescent="0.2">
      <c r="C945" s="7"/>
    </row>
    <row r="946" spans="3:3" ht="16" x14ac:dyDescent="0.2">
      <c r="C946" s="7"/>
    </row>
    <row r="947" spans="3:3" ht="16" x14ac:dyDescent="0.2">
      <c r="C947" s="7"/>
    </row>
    <row r="948" spans="3:3" ht="16" x14ac:dyDescent="0.2">
      <c r="C948" s="7"/>
    </row>
    <row r="949" spans="3:3" ht="16" x14ac:dyDescent="0.2">
      <c r="C949" s="7"/>
    </row>
    <row r="950" spans="3:3" ht="16" x14ac:dyDescent="0.2">
      <c r="C950" s="7"/>
    </row>
    <row r="951" spans="3:3" ht="16" x14ac:dyDescent="0.2">
      <c r="C951" s="7"/>
    </row>
    <row r="952" spans="3:3" ht="16" x14ac:dyDescent="0.2">
      <c r="C952" s="7"/>
    </row>
    <row r="953" spans="3:3" ht="16" x14ac:dyDescent="0.2">
      <c r="C953" s="7"/>
    </row>
    <row r="954" spans="3:3" ht="16" x14ac:dyDescent="0.2">
      <c r="C954" s="7"/>
    </row>
    <row r="955" spans="3:3" ht="16" x14ac:dyDescent="0.2">
      <c r="C955" s="7"/>
    </row>
    <row r="956" spans="3:3" ht="16" x14ac:dyDescent="0.2">
      <c r="C956" s="7"/>
    </row>
    <row r="957" spans="3:3" ht="16" x14ac:dyDescent="0.2">
      <c r="C957" s="7"/>
    </row>
    <row r="958" spans="3:3" ht="16" x14ac:dyDescent="0.2">
      <c r="C958" s="7"/>
    </row>
    <row r="959" spans="3:3" ht="16" x14ac:dyDescent="0.2">
      <c r="C959" s="7"/>
    </row>
    <row r="960" spans="3:3" ht="16" x14ac:dyDescent="0.2">
      <c r="C960" s="7"/>
    </row>
    <row r="961" spans="3:3" ht="16" x14ac:dyDescent="0.2">
      <c r="C961" s="7"/>
    </row>
    <row r="962" spans="3:3" ht="16" x14ac:dyDescent="0.2">
      <c r="C962" s="7"/>
    </row>
    <row r="963" spans="3:3" ht="16" x14ac:dyDescent="0.2">
      <c r="C963" s="7"/>
    </row>
    <row r="964" spans="3:3" ht="16" x14ac:dyDescent="0.2">
      <c r="C964" s="7"/>
    </row>
    <row r="965" spans="3:3" ht="16" x14ac:dyDescent="0.2">
      <c r="C965" s="7"/>
    </row>
    <row r="966" spans="3:3" ht="16" x14ac:dyDescent="0.2">
      <c r="C966" s="7"/>
    </row>
    <row r="967" spans="3:3" ht="16" x14ac:dyDescent="0.2">
      <c r="C967" s="7"/>
    </row>
    <row r="968" spans="3:3" ht="16" x14ac:dyDescent="0.2">
      <c r="C968" s="7"/>
    </row>
    <row r="969" spans="3:3" ht="16" x14ac:dyDescent="0.2">
      <c r="C969" s="7"/>
    </row>
    <row r="970" spans="3:3" ht="16" x14ac:dyDescent="0.2">
      <c r="C970" s="7"/>
    </row>
    <row r="971" spans="3:3" ht="16" x14ac:dyDescent="0.2">
      <c r="C971" s="7"/>
    </row>
    <row r="972" spans="3:3" ht="16" x14ac:dyDescent="0.2">
      <c r="C972" s="7"/>
    </row>
    <row r="973" spans="3:3" ht="16" x14ac:dyDescent="0.2">
      <c r="C973" s="7"/>
    </row>
    <row r="974" spans="3:3" ht="16" x14ac:dyDescent="0.2">
      <c r="C974" s="7"/>
    </row>
    <row r="975" spans="3:3" ht="16" x14ac:dyDescent="0.2">
      <c r="C975" s="7"/>
    </row>
    <row r="976" spans="3:3" ht="16" x14ac:dyDescent="0.2">
      <c r="C976" s="7"/>
    </row>
    <row r="977" spans="3:3" ht="16" x14ac:dyDescent="0.2">
      <c r="C977" s="7"/>
    </row>
    <row r="978" spans="3:3" ht="16" x14ac:dyDescent="0.2">
      <c r="C978" s="7"/>
    </row>
    <row r="979" spans="3:3" ht="16" x14ac:dyDescent="0.2">
      <c r="C979" s="7"/>
    </row>
    <row r="980" spans="3:3" ht="16" x14ac:dyDescent="0.2">
      <c r="C980" s="7"/>
    </row>
    <row r="981" spans="3:3" ht="16" x14ac:dyDescent="0.2">
      <c r="C981" s="7"/>
    </row>
    <row r="982" spans="3:3" ht="16" x14ac:dyDescent="0.2">
      <c r="C982" s="7"/>
    </row>
    <row r="983" spans="3:3" ht="16" x14ac:dyDescent="0.2">
      <c r="C983" s="7"/>
    </row>
    <row r="984" spans="3:3" ht="16" x14ac:dyDescent="0.2">
      <c r="C984" s="7"/>
    </row>
    <row r="985" spans="3:3" ht="16" x14ac:dyDescent="0.2">
      <c r="C985" s="7"/>
    </row>
    <row r="986" spans="3:3" ht="16" x14ac:dyDescent="0.2">
      <c r="C986" s="7"/>
    </row>
    <row r="987" spans="3:3" ht="16" x14ac:dyDescent="0.2">
      <c r="C987" s="7"/>
    </row>
    <row r="988" spans="3:3" ht="16" x14ac:dyDescent="0.2">
      <c r="C988" s="7"/>
    </row>
    <row r="989" spans="3:3" ht="16" x14ac:dyDescent="0.2">
      <c r="C989" s="7"/>
    </row>
    <row r="990" spans="3:3" ht="16" x14ac:dyDescent="0.2">
      <c r="C990" s="7"/>
    </row>
    <row r="991" spans="3:3" ht="16" x14ac:dyDescent="0.2">
      <c r="C991" s="7"/>
    </row>
    <row r="992" spans="3:3" ht="16" x14ac:dyDescent="0.2">
      <c r="C992" s="7"/>
    </row>
    <row r="993" spans="3:3" ht="16" x14ac:dyDescent="0.2">
      <c r="C993" s="7"/>
    </row>
    <row r="994" spans="3:3" ht="16" x14ac:dyDescent="0.2">
      <c r="C994" s="7"/>
    </row>
    <row r="995" spans="3:3" ht="16" x14ac:dyDescent="0.2">
      <c r="C995" s="7"/>
    </row>
    <row r="996" spans="3:3" ht="16" x14ac:dyDescent="0.2">
      <c r="C996" s="7"/>
    </row>
    <row r="997" spans="3:3" ht="16" x14ac:dyDescent="0.2">
      <c r="C997" s="7"/>
    </row>
    <row r="998" spans="3:3" ht="16" x14ac:dyDescent="0.2">
      <c r="C998" s="7"/>
    </row>
    <row r="999" spans="3:3" ht="16" x14ac:dyDescent="0.2">
      <c r="C999" s="7"/>
    </row>
    <row r="1000" spans="3:3" ht="16" x14ac:dyDescent="0.2">
      <c r="C1000" s="7"/>
    </row>
    <row r="1001" spans="3:3" ht="16" x14ac:dyDescent="0.2">
      <c r="C1001" s="7"/>
    </row>
    <row r="1002" spans="3:3" ht="16" x14ac:dyDescent="0.2">
      <c r="C1002" s="7"/>
    </row>
    <row r="1003" spans="3:3" ht="16" x14ac:dyDescent="0.2">
      <c r="C1003" s="7"/>
    </row>
    <row r="1004" spans="3:3" ht="16" x14ac:dyDescent="0.2">
      <c r="C1004" s="7"/>
    </row>
    <row r="1005" spans="3:3" ht="16" x14ac:dyDescent="0.2">
      <c r="C1005" s="7"/>
    </row>
    <row r="1006" spans="3:3" ht="16" x14ac:dyDescent="0.2">
      <c r="C1006" s="7"/>
    </row>
    <row r="1007" spans="3:3" ht="16" x14ac:dyDescent="0.2">
      <c r="C1007" s="7"/>
    </row>
    <row r="1008" spans="3:3" ht="16" x14ac:dyDescent="0.2">
      <c r="C1008" s="7"/>
    </row>
    <row r="1009" spans="3:3" ht="16" x14ac:dyDescent="0.2">
      <c r="C1009" s="7"/>
    </row>
    <row r="1010" spans="3:3" ht="16" x14ac:dyDescent="0.2">
      <c r="C1010" s="7"/>
    </row>
    <row r="1011" spans="3:3" ht="16" x14ac:dyDescent="0.2">
      <c r="C1011" s="7"/>
    </row>
    <row r="1012" spans="3:3" ht="16" x14ac:dyDescent="0.2">
      <c r="C1012" s="7"/>
    </row>
    <row r="1013" spans="3:3" ht="16" x14ac:dyDescent="0.2">
      <c r="C1013" s="7"/>
    </row>
    <row r="1014" spans="3:3" ht="16" x14ac:dyDescent="0.2">
      <c r="C1014" s="7"/>
    </row>
    <row r="1015" spans="3:3" ht="16" x14ac:dyDescent="0.2">
      <c r="C1015" s="7"/>
    </row>
    <row r="1016" spans="3:3" ht="16" x14ac:dyDescent="0.2">
      <c r="C1016" s="7"/>
    </row>
    <row r="1017" spans="3:3" ht="16" x14ac:dyDescent="0.2">
      <c r="C1017" s="7"/>
    </row>
    <row r="1018" spans="3:3" ht="16" x14ac:dyDescent="0.2">
      <c r="C1018" s="7"/>
    </row>
    <row r="1019" spans="3:3" ht="16" x14ac:dyDescent="0.2">
      <c r="C1019" s="7"/>
    </row>
    <row r="1020" spans="3:3" ht="16" x14ac:dyDescent="0.2">
      <c r="C1020" s="7"/>
    </row>
    <row r="1021" spans="3:3" ht="16" x14ac:dyDescent="0.2">
      <c r="C1021" s="7"/>
    </row>
    <row r="1022" spans="3:3" ht="16" x14ac:dyDescent="0.2">
      <c r="C1022" s="7"/>
    </row>
    <row r="1023" spans="3:3" ht="16" x14ac:dyDescent="0.2">
      <c r="C1023" s="7"/>
    </row>
    <row r="1024" spans="3:3" ht="16" x14ac:dyDescent="0.2">
      <c r="C1024" s="7"/>
    </row>
    <row r="1025" spans="3:3" ht="16" x14ac:dyDescent="0.2">
      <c r="C1025" s="7"/>
    </row>
    <row r="1026" spans="3:3" ht="16" x14ac:dyDescent="0.2">
      <c r="C1026" s="7"/>
    </row>
    <row r="1027" spans="3:3" ht="16" x14ac:dyDescent="0.2">
      <c r="C1027" s="7"/>
    </row>
    <row r="1028" spans="3:3" ht="16" x14ac:dyDescent="0.2">
      <c r="C1028" s="7"/>
    </row>
    <row r="1029" spans="3:3" ht="16" x14ac:dyDescent="0.2">
      <c r="C1029" s="7"/>
    </row>
    <row r="1030" spans="3:3" ht="16" x14ac:dyDescent="0.2">
      <c r="C1030" s="7"/>
    </row>
    <row r="1031" spans="3:3" ht="16" x14ac:dyDescent="0.2">
      <c r="C1031" s="7"/>
    </row>
    <row r="1032" spans="3:3" ht="16" x14ac:dyDescent="0.2">
      <c r="C1032" s="7"/>
    </row>
    <row r="1033" spans="3:3" ht="16" x14ac:dyDescent="0.2">
      <c r="C1033" s="7"/>
    </row>
    <row r="1034" spans="3:3" ht="16" x14ac:dyDescent="0.2">
      <c r="C1034" s="7"/>
    </row>
    <row r="1035" spans="3:3" ht="16" x14ac:dyDescent="0.2">
      <c r="C1035" s="7"/>
    </row>
    <row r="1036" spans="3:3" ht="16" x14ac:dyDescent="0.2">
      <c r="C1036" s="7"/>
    </row>
    <row r="1037" spans="3:3" ht="16" x14ac:dyDescent="0.2">
      <c r="C1037" s="7"/>
    </row>
    <row r="1038" spans="3:3" ht="16" x14ac:dyDescent="0.2">
      <c r="C1038" s="7"/>
    </row>
    <row r="1039" spans="3:3" ht="16" x14ac:dyDescent="0.2">
      <c r="C1039" s="7"/>
    </row>
    <row r="1040" spans="3:3" ht="16" x14ac:dyDescent="0.2">
      <c r="C1040" s="7"/>
    </row>
    <row r="1041" spans="3:3" ht="16" x14ac:dyDescent="0.2">
      <c r="C1041" s="7"/>
    </row>
    <row r="1042" spans="3:3" ht="16" x14ac:dyDescent="0.2">
      <c r="C1042" s="7"/>
    </row>
    <row r="1043" spans="3:3" ht="16" x14ac:dyDescent="0.2">
      <c r="C1043" s="7"/>
    </row>
    <row r="1044" spans="3:3" ht="16" x14ac:dyDescent="0.2">
      <c r="C1044" s="7"/>
    </row>
    <row r="1045" spans="3:3" ht="16" x14ac:dyDescent="0.2">
      <c r="C1045" s="7"/>
    </row>
    <row r="1046" spans="3:3" ht="16" x14ac:dyDescent="0.2">
      <c r="C1046" s="7"/>
    </row>
    <row r="1047" spans="3:3" ht="16" x14ac:dyDescent="0.2">
      <c r="C1047" s="7"/>
    </row>
    <row r="1048" spans="3:3" ht="16" x14ac:dyDescent="0.2">
      <c r="C1048" s="7"/>
    </row>
    <row r="1049" spans="3:3" ht="16" x14ac:dyDescent="0.2">
      <c r="C1049" s="7"/>
    </row>
    <row r="1050" spans="3:3" ht="16" x14ac:dyDescent="0.2">
      <c r="C1050" s="7"/>
    </row>
    <row r="1051" spans="3:3" ht="16" x14ac:dyDescent="0.2">
      <c r="C1051" s="7"/>
    </row>
    <row r="1052" spans="3:3" ht="16" x14ac:dyDescent="0.2">
      <c r="C1052" s="7"/>
    </row>
    <row r="1053" spans="3:3" ht="16" x14ac:dyDescent="0.2">
      <c r="C1053" s="7"/>
    </row>
    <row r="1054" spans="3:3" ht="16" x14ac:dyDescent="0.2">
      <c r="C1054" s="7"/>
    </row>
    <row r="1055" spans="3:3" ht="16" x14ac:dyDescent="0.2">
      <c r="C1055" s="7"/>
    </row>
    <row r="1056" spans="3:3" ht="16" x14ac:dyDescent="0.2">
      <c r="C1056" s="7"/>
    </row>
    <row r="1057" spans="3:3" ht="16" x14ac:dyDescent="0.2">
      <c r="C1057" s="7"/>
    </row>
    <row r="1058" spans="3:3" ht="16" x14ac:dyDescent="0.2">
      <c r="C1058" s="7"/>
    </row>
    <row r="1059" spans="3:3" ht="16" x14ac:dyDescent="0.2">
      <c r="C1059" s="7"/>
    </row>
    <row r="1060" spans="3:3" ht="16" x14ac:dyDescent="0.2">
      <c r="C1060" s="7"/>
    </row>
    <row r="1061" spans="3:3" ht="16" x14ac:dyDescent="0.2">
      <c r="C1061" s="7"/>
    </row>
    <row r="1062" spans="3:3" ht="16" x14ac:dyDescent="0.2">
      <c r="C1062" s="7"/>
    </row>
    <row r="1063" spans="3:3" ht="16" x14ac:dyDescent="0.2">
      <c r="C1063" s="7"/>
    </row>
    <row r="1064" spans="3:3" ht="16" x14ac:dyDescent="0.2">
      <c r="C1064" s="7"/>
    </row>
    <row r="1065" spans="3:3" ht="16" x14ac:dyDescent="0.2">
      <c r="C1065" s="7"/>
    </row>
    <row r="1066" spans="3:3" ht="16" x14ac:dyDescent="0.2">
      <c r="C1066" s="7"/>
    </row>
    <row r="1067" spans="3:3" ht="16" x14ac:dyDescent="0.2">
      <c r="C1067" s="7"/>
    </row>
    <row r="1068" spans="3:3" ht="16" x14ac:dyDescent="0.2">
      <c r="C1068" s="7"/>
    </row>
    <row r="1069" spans="3:3" ht="16" x14ac:dyDescent="0.2">
      <c r="C1069" s="7"/>
    </row>
    <row r="1070" spans="3:3" ht="16" x14ac:dyDescent="0.2">
      <c r="C1070" s="7"/>
    </row>
    <row r="1071" spans="3:3" ht="16" x14ac:dyDescent="0.2">
      <c r="C1071" s="7"/>
    </row>
    <row r="1072" spans="3:3" ht="16" x14ac:dyDescent="0.2">
      <c r="C1072" s="7"/>
    </row>
    <row r="1073" spans="3:3" ht="16" x14ac:dyDescent="0.2">
      <c r="C1073" s="7"/>
    </row>
    <row r="1074" spans="3:3" ht="16" x14ac:dyDescent="0.2">
      <c r="C1074" s="7"/>
    </row>
    <row r="1075" spans="3:3" ht="16" x14ac:dyDescent="0.2">
      <c r="C1075" s="7"/>
    </row>
    <row r="1076" spans="3:3" ht="16" x14ac:dyDescent="0.2">
      <c r="C1076" s="7"/>
    </row>
    <row r="1077" spans="3:3" ht="16" x14ac:dyDescent="0.2">
      <c r="C1077" s="7"/>
    </row>
    <row r="1078" spans="3:3" ht="16" x14ac:dyDescent="0.2">
      <c r="C1078" s="7"/>
    </row>
    <row r="1079" spans="3:3" ht="16" x14ac:dyDescent="0.2">
      <c r="C1079" s="7"/>
    </row>
    <row r="1080" spans="3:3" ht="16" x14ac:dyDescent="0.2">
      <c r="C1080" s="7"/>
    </row>
    <row r="1081" spans="3:3" ht="16" x14ac:dyDescent="0.2">
      <c r="C1081" s="7"/>
    </row>
    <row r="1082" spans="3:3" ht="16" x14ac:dyDescent="0.2">
      <c r="C1082" s="7"/>
    </row>
    <row r="1083" spans="3:3" ht="16" x14ac:dyDescent="0.2">
      <c r="C1083" s="7"/>
    </row>
    <row r="1084" spans="3:3" ht="16" x14ac:dyDescent="0.2">
      <c r="C1084" s="7"/>
    </row>
    <row r="1085" spans="3:3" ht="16" x14ac:dyDescent="0.2">
      <c r="C1085" s="7"/>
    </row>
    <row r="1086" spans="3:3" ht="16" x14ac:dyDescent="0.2">
      <c r="C1086" s="7"/>
    </row>
    <row r="1087" spans="3:3" ht="16" x14ac:dyDescent="0.2">
      <c r="C1087" s="7"/>
    </row>
    <row r="1088" spans="3:3" ht="16" x14ac:dyDescent="0.2">
      <c r="C1088" s="7"/>
    </row>
    <row r="1089" spans="3:3" ht="16" x14ac:dyDescent="0.2">
      <c r="C1089" s="7"/>
    </row>
    <row r="1090" spans="3:3" ht="16" x14ac:dyDescent="0.2">
      <c r="C1090" s="7"/>
    </row>
    <row r="1091" spans="3:3" ht="16" x14ac:dyDescent="0.2">
      <c r="C1091" s="7"/>
    </row>
    <row r="1092" spans="3:3" ht="16" x14ac:dyDescent="0.2">
      <c r="C1092" s="7"/>
    </row>
    <row r="1093" spans="3:3" ht="16" x14ac:dyDescent="0.2">
      <c r="C1093" s="7"/>
    </row>
    <row r="1094" spans="3:3" ht="16" x14ac:dyDescent="0.2">
      <c r="C1094" s="7"/>
    </row>
    <row r="1095" spans="3:3" ht="16" x14ac:dyDescent="0.2">
      <c r="C1095" s="7"/>
    </row>
    <row r="1096" spans="3:3" ht="16" x14ac:dyDescent="0.2">
      <c r="C1096" s="7"/>
    </row>
    <row r="1097" spans="3:3" ht="16" x14ac:dyDescent="0.2">
      <c r="C1097" s="7"/>
    </row>
    <row r="1098" spans="3:3" ht="16" x14ac:dyDescent="0.2">
      <c r="C1098" s="7"/>
    </row>
    <row r="1099" spans="3:3" ht="16" x14ac:dyDescent="0.2">
      <c r="C1099" s="7"/>
    </row>
    <row r="1100" spans="3:3" ht="16" x14ac:dyDescent="0.2">
      <c r="C1100" s="7"/>
    </row>
    <row r="1101" spans="3:3" ht="16" x14ac:dyDescent="0.2">
      <c r="C1101" s="7"/>
    </row>
    <row r="1102" spans="3:3" ht="16" x14ac:dyDescent="0.2">
      <c r="C1102" s="7"/>
    </row>
    <row r="1103" spans="3:3" ht="16" x14ac:dyDescent="0.2">
      <c r="C1103" s="7"/>
    </row>
    <row r="1104" spans="3:3" ht="16" x14ac:dyDescent="0.2">
      <c r="C1104" s="7"/>
    </row>
    <row r="1105" spans="3:3" ht="16" x14ac:dyDescent="0.2">
      <c r="C1105" s="7"/>
    </row>
    <row r="1106" spans="3:3" ht="16" x14ac:dyDescent="0.2">
      <c r="C1106" s="7"/>
    </row>
    <row r="1107" spans="3:3" ht="16" x14ac:dyDescent="0.2">
      <c r="C1107" s="7"/>
    </row>
    <row r="1108" spans="3:3" ht="16" x14ac:dyDescent="0.2">
      <c r="C1108" s="7"/>
    </row>
    <row r="1109" spans="3:3" ht="16" x14ac:dyDescent="0.2">
      <c r="C1109" s="7"/>
    </row>
    <row r="1110" spans="3:3" ht="16" x14ac:dyDescent="0.2">
      <c r="C1110" s="7"/>
    </row>
    <row r="1111" spans="3:3" ht="16" x14ac:dyDescent="0.2">
      <c r="C1111" s="7"/>
    </row>
    <row r="1112" spans="3:3" ht="16" x14ac:dyDescent="0.2">
      <c r="C1112" s="7"/>
    </row>
    <row r="1113" spans="3:3" ht="16" x14ac:dyDescent="0.2">
      <c r="C1113" s="7"/>
    </row>
    <row r="1114" spans="3:3" ht="16" x14ac:dyDescent="0.2">
      <c r="C1114" s="7"/>
    </row>
    <row r="1115" spans="3:3" ht="16" x14ac:dyDescent="0.2">
      <c r="C1115" s="7"/>
    </row>
    <row r="1116" spans="3:3" ht="16" x14ac:dyDescent="0.2">
      <c r="C1116" s="7"/>
    </row>
    <row r="1117" spans="3:3" ht="16" x14ac:dyDescent="0.2">
      <c r="C1117" s="7"/>
    </row>
    <row r="1118" spans="3:3" ht="16" x14ac:dyDescent="0.2">
      <c r="C1118" s="7"/>
    </row>
    <row r="1119" spans="3:3" ht="16" x14ac:dyDescent="0.2">
      <c r="C1119" s="7"/>
    </row>
    <row r="1120" spans="3:3" ht="16" x14ac:dyDescent="0.2">
      <c r="C1120" s="7"/>
    </row>
    <row r="1121" spans="3:3" ht="16" x14ac:dyDescent="0.2">
      <c r="C1121" s="7"/>
    </row>
    <row r="1122" spans="3:3" ht="16" x14ac:dyDescent="0.2">
      <c r="C1122" s="7"/>
    </row>
    <row r="1123" spans="3:3" ht="16" x14ac:dyDescent="0.2">
      <c r="C1123" s="7"/>
    </row>
    <row r="1124" spans="3:3" ht="16" x14ac:dyDescent="0.2">
      <c r="C1124" s="7"/>
    </row>
    <row r="1125" spans="3:3" ht="16" x14ac:dyDescent="0.2">
      <c r="C1125" s="7"/>
    </row>
    <row r="1126" spans="3:3" ht="16" x14ac:dyDescent="0.2">
      <c r="C1126" s="7"/>
    </row>
    <row r="1127" spans="3:3" ht="16" x14ac:dyDescent="0.2">
      <c r="C1127" s="7"/>
    </row>
    <row r="1128" spans="3:3" ht="16" x14ac:dyDescent="0.2">
      <c r="C1128" s="7"/>
    </row>
    <row r="1129" spans="3:3" ht="16" x14ac:dyDescent="0.2">
      <c r="C1129" s="7"/>
    </row>
    <row r="1130" spans="3:3" ht="16" x14ac:dyDescent="0.2">
      <c r="C1130" s="7"/>
    </row>
    <row r="1131" spans="3:3" ht="16" x14ac:dyDescent="0.2">
      <c r="C1131" s="7"/>
    </row>
    <row r="1132" spans="3:3" ht="16" x14ac:dyDescent="0.2">
      <c r="C1132" s="7"/>
    </row>
    <row r="1133" spans="3:3" ht="16" x14ac:dyDescent="0.2">
      <c r="C1133" s="7"/>
    </row>
    <row r="1134" spans="3:3" ht="16" x14ac:dyDescent="0.2">
      <c r="C1134" s="7"/>
    </row>
    <row r="1135" spans="3:3" ht="16" x14ac:dyDescent="0.2">
      <c r="C1135" s="7"/>
    </row>
    <row r="1136" spans="3:3" ht="16" x14ac:dyDescent="0.2">
      <c r="C1136" s="7"/>
    </row>
    <row r="1137" spans="3:3" ht="16" x14ac:dyDescent="0.2">
      <c r="C1137" s="7"/>
    </row>
    <row r="1138" spans="3:3" ht="16" x14ac:dyDescent="0.2">
      <c r="C1138" s="7"/>
    </row>
    <row r="1139" spans="3:3" ht="16" x14ac:dyDescent="0.2">
      <c r="C1139" s="7"/>
    </row>
    <row r="1140" spans="3:3" ht="16" x14ac:dyDescent="0.2">
      <c r="C1140" s="7"/>
    </row>
    <row r="1141" spans="3:3" ht="16" x14ac:dyDescent="0.2">
      <c r="C1141" s="7"/>
    </row>
    <row r="1142" spans="3:3" ht="16" x14ac:dyDescent="0.2">
      <c r="C1142" s="7"/>
    </row>
    <row r="1143" spans="3:3" ht="16" x14ac:dyDescent="0.2">
      <c r="C1143" s="7"/>
    </row>
    <row r="1144" spans="3:3" ht="16" x14ac:dyDescent="0.2">
      <c r="C1144" s="7"/>
    </row>
    <row r="1145" spans="3:3" ht="16" x14ac:dyDescent="0.2">
      <c r="C1145" s="7"/>
    </row>
    <row r="1146" spans="3:3" ht="16" x14ac:dyDescent="0.2">
      <c r="C1146" s="7"/>
    </row>
    <row r="1147" spans="3:3" ht="16" x14ac:dyDescent="0.2">
      <c r="C1147" s="7"/>
    </row>
    <row r="1148" spans="3:3" ht="16" x14ac:dyDescent="0.2">
      <c r="C1148" s="7"/>
    </row>
    <row r="1149" spans="3:3" ht="16" x14ac:dyDescent="0.2">
      <c r="C1149" s="7"/>
    </row>
    <row r="1150" spans="3:3" ht="16" x14ac:dyDescent="0.2">
      <c r="C1150" s="7"/>
    </row>
    <row r="1151" spans="3:3" ht="16" x14ac:dyDescent="0.2">
      <c r="C1151" s="7"/>
    </row>
    <row r="1152" spans="3:3" ht="16" x14ac:dyDescent="0.2">
      <c r="C1152" s="7"/>
    </row>
    <row r="1153" spans="3:3" ht="16" x14ac:dyDescent="0.2">
      <c r="C1153" s="7"/>
    </row>
    <row r="1154" spans="3:3" ht="16" x14ac:dyDescent="0.2">
      <c r="C1154" s="7"/>
    </row>
    <row r="1155" spans="3:3" ht="16" x14ac:dyDescent="0.2">
      <c r="C1155" s="7"/>
    </row>
    <row r="1156" spans="3:3" ht="16" x14ac:dyDescent="0.2">
      <c r="C1156" s="7"/>
    </row>
    <row r="1157" spans="3:3" ht="16" x14ac:dyDescent="0.2">
      <c r="C1157" s="7"/>
    </row>
    <row r="1158" spans="3:3" ht="16" x14ac:dyDescent="0.2">
      <c r="C1158" s="7"/>
    </row>
    <row r="1159" spans="3:3" ht="16" x14ac:dyDescent="0.2">
      <c r="C1159" s="7"/>
    </row>
    <row r="1160" spans="3:3" ht="16" x14ac:dyDescent="0.2">
      <c r="C1160" s="7"/>
    </row>
    <row r="1161" spans="3:3" ht="16" x14ac:dyDescent="0.2">
      <c r="C1161" s="7"/>
    </row>
    <row r="1162" spans="3:3" ht="16" x14ac:dyDescent="0.2">
      <c r="C1162" s="7"/>
    </row>
    <row r="1163" spans="3:3" ht="16" x14ac:dyDescent="0.2">
      <c r="C1163" s="7"/>
    </row>
    <row r="1164" spans="3:3" ht="16" x14ac:dyDescent="0.2">
      <c r="C1164" s="7"/>
    </row>
    <row r="1165" spans="3:3" ht="16" x14ac:dyDescent="0.2">
      <c r="C1165" s="7"/>
    </row>
    <row r="1166" spans="3:3" ht="16" x14ac:dyDescent="0.2">
      <c r="C1166" s="7"/>
    </row>
    <row r="1167" spans="3:3" ht="16" x14ac:dyDescent="0.2">
      <c r="C1167" s="7"/>
    </row>
    <row r="1168" spans="3:3" ht="16" x14ac:dyDescent="0.2">
      <c r="C1168" s="7"/>
    </row>
    <row r="1169" spans="3:3" ht="16" x14ac:dyDescent="0.2">
      <c r="C1169" s="7"/>
    </row>
    <row r="1170" spans="3:3" ht="16" x14ac:dyDescent="0.2">
      <c r="C1170" s="7"/>
    </row>
    <row r="1171" spans="3:3" ht="16" x14ac:dyDescent="0.2">
      <c r="C1171" s="7"/>
    </row>
    <row r="1172" spans="3:3" ht="16" x14ac:dyDescent="0.2">
      <c r="C1172" s="7"/>
    </row>
    <row r="1173" spans="3:3" ht="16" x14ac:dyDescent="0.2">
      <c r="C1173" s="7"/>
    </row>
    <row r="1174" spans="3:3" ht="16" x14ac:dyDescent="0.2">
      <c r="C1174" s="7"/>
    </row>
    <row r="1175" spans="3:3" ht="16" x14ac:dyDescent="0.2">
      <c r="C1175" s="7"/>
    </row>
    <row r="1176" spans="3:3" ht="16" x14ac:dyDescent="0.2">
      <c r="C1176" s="7"/>
    </row>
    <row r="1177" spans="3:3" ht="16" x14ac:dyDescent="0.2">
      <c r="C1177" s="7"/>
    </row>
    <row r="1178" spans="3:3" ht="16" x14ac:dyDescent="0.2">
      <c r="C1178" s="7"/>
    </row>
    <row r="1179" spans="3:3" ht="16" x14ac:dyDescent="0.2">
      <c r="C1179" s="7"/>
    </row>
    <row r="1180" spans="3:3" ht="16" x14ac:dyDescent="0.2">
      <c r="C1180" s="7"/>
    </row>
    <row r="1181" spans="3:3" ht="16" x14ac:dyDescent="0.2">
      <c r="C1181" s="7"/>
    </row>
    <row r="1182" spans="3:3" ht="16" x14ac:dyDescent="0.2">
      <c r="C1182" s="7"/>
    </row>
    <row r="1183" spans="3:3" ht="16" x14ac:dyDescent="0.2">
      <c r="C1183" s="7"/>
    </row>
    <row r="1184" spans="3:3" ht="16" x14ac:dyDescent="0.2">
      <c r="C1184" s="7"/>
    </row>
    <row r="1185" spans="3:3" ht="16" x14ac:dyDescent="0.2">
      <c r="C1185" s="7"/>
    </row>
    <row r="1186" spans="3:3" ht="16" x14ac:dyDescent="0.2">
      <c r="C1186" s="7"/>
    </row>
    <row r="1187" spans="3:3" ht="16" x14ac:dyDescent="0.2">
      <c r="C1187" s="7"/>
    </row>
    <row r="1188" spans="3:3" ht="16" x14ac:dyDescent="0.2">
      <c r="C1188" s="7"/>
    </row>
    <row r="1189" spans="3:3" ht="16" x14ac:dyDescent="0.2">
      <c r="C1189" s="7"/>
    </row>
    <row r="1190" spans="3:3" ht="16" x14ac:dyDescent="0.2">
      <c r="C1190" s="7"/>
    </row>
    <row r="1191" spans="3:3" ht="16" x14ac:dyDescent="0.2">
      <c r="C1191" s="7"/>
    </row>
    <row r="1192" spans="3:3" ht="16" x14ac:dyDescent="0.2">
      <c r="C1192" s="7"/>
    </row>
    <row r="1193" spans="3:3" ht="16" x14ac:dyDescent="0.2">
      <c r="C1193" s="7"/>
    </row>
    <row r="1194" spans="3:3" ht="16" x14ac:dyDescent="0.2">
      <c r="C1194" s="7"/>
    </row>
    <row r="1195" spans="3:3" ht="16" x14ac:dyDescent="0.2">
      <c r="C1195" s="7"/>
    </row>
    <row r="1196" spans="3:3" ht="16" x14ac:dyDescent="0.2">
      <c r="C1196" s="7"/>
    </row>
    <row r="1197" spans="3:3" ht="16" x14ac:dyDescent="0.2">
      <c r="C1197" s="7"/>
    </row>
    <row r="1198" spans="3:3" ht="16" x14ac:dyDescent="0.2">
      <c r="C1198" s="7"/>
    </row>
    <row r="1199" spans="3:3" ht="16" x14ac:dyDescent="0.2">
      <c r="C1199" s="7"/>
    </row>
    <row r="1200" spans="3:3" ht="16" x14ac:dyDescent="0.2">
      <c r="C1200" s="7"/>
    </row>
    <row r="1201" spans="3:3" ht="16" x14ac:dyDescent="0.2">
      <c r="C1201" s="7"/>
    </row>
    <row r="1202" spans="3:3" ht="16" x14ac:dyDescent="0.2">
      <c r="C1202" s="7"/>
    </row>
    <row r="1203" spans="3:3" ht="16" x14ac:dyDescent="0.2">
      <c r="C1203" s="7"/>
    </row>
    <row r="1204" spans="3:3" ht="16" x14ac:dyDescent="0.2">
      <c r="C1204" s="7"/>
    </row>
    <row r="1205" spans="3:3" ht="16" x14ac:dyDescent="0.2">
      <c r="C1205" s="7"/>
    </row>
    <row r="1206" spans="3:3" ht="16" x14ac:dyDescent="0.2">
      <c r="C1206" s="7"/>
    </row>
    <row r="1207" spans="3:3" ht="16" x14ac:dyDescent="0.2">
      <c r="C1207" s="7"/>
    </row>
    <row r="1208" spans="3:3" ht="16" x14ac:dyDescent="0.2">
      <c r="C1208" s="7"/>
    </row>
    <row r="1209" spans="3:3" ht="16" x14ac:dyDescent="0.2">
      <c r="C1209" s="7"/>
    </row>
    <row r="1210" spans="3:3" ht="16" x14ac:dyDescent="0.2">
      <c r="C1210" s="7"/>
    </row>
    <row r="1211" spans="3:3" ht="16" x14ac:dyDescent="0.2">
      <c r="C1211" s="7"/>
    </row>
    <row r="1212" spans="3:3" ht="16" x14ac:dyDescent="0.2">
      <c r="C1212" s="7"/>
    </row>
    <row r="1213" spans="3:3" ht="16" x14ac:dyDescent="0.2">
      <c r="C1213" s="7"/>
    </row>
    <row r="1214" spans="3:3" ht="16" x14ac:dyDescent="0.2">
      <c r="C1214" s="7"/>
    </row>
    <row r="1215" spans="3:3" ht="16" x14ac:dyDescent="0.2">
      <c r="C1215" s="7"/>
    </row>
    <row r="1216" spans="3:3" ht="16" x14ac:dyDescent="0.2">
      <c r="C1216" s="7"/>
    </row>
    <row r="1217" spans="3:3" ht="16" x14ac:dyDescent="0.2">
      <c r="C1217" s="7"/>
    </row>
    <row r="1218" spans="3:3" ht="16" x14ac:dyDescent="0.2">
      <c r="C1218" s="7"/>
    </row>
    <row r="1219" spans="3:3" ht="16" x14ac:dyDescent="0.2">
      <c r="C1219" s="7"/>
    </row>
    <row r="1220" spans="3:3" ht="16" x14ac:dyDescent="0.2">
      <c r="C1220" s="7"/>
    </row>
    <row r="1221" spans="3:3" ht="16" x14ac:dyDescent="0.2">
      <c r="C1221" s="7"/>
    </row>
    <row r="1222" spans="3:3" ht="16" x14ac:dyDescent="0.2">
      <c r="C1222" s="7"/>
    </row>
    <row r="1223" spans="3:3" ht="16" x14ac:dyDescent="0.2">
      <c r="C1223" s="7"/>
    </row>
    <row r="1224" spans="3:3" ht="16" x14ac:dyDescent="0.2">
      <c r="C1224" s="7"/>
    </row>
    <row r="1225" spans="3:3" ht="16" x14ac:dyDescent="0.2">
      <c r="C1225" s="7"/>
    </row>
    <row r="1226" spans="3:3" ht="16" x14ac:dyDescent="0.2">
      <c r="C1226" s="7"/>
    </row>
    <row r="1227" spans="3:3" ht="16" x14ac:dyDescent="0.2">
      <c r="C1227" s="7"/>
    </row>
    <row r="1228" spans="3:3" ht="16" x14ac:dyDescent="0.2">
      <c r="C1228" s="7"/>
    </row>
    <row r="1229" spans="3:3" ht="16" x14ac:dyDescent="0.2">
      <c r="C1229" s="7"/>
    </row>
    <row r="1230" spans="3:3" ht="16" x14ac:dyDescent="0.2">
      <c r="C1230" s="7"/>
    </row>
    <row r="1231" spans="3:3" ht="16" x14ac:dyDescent="0.2">
      <c r="C1231" s="7"/>
    </row>
  </sheetData>
  <sortState xmlns:xlrd2="http://schemas.microsoft.com/office/spreadsheetml/2017/richdata2" ref="A6:B247">
    <sortCondition ref="A6:A2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:J5"/>
    </sheetView>
  </sheetViews>
  <sheetFormatPr baseColWidth="10" defaultColWidth="8.83203125" defaultRowHeight="15" x14ac:dyDescent="0.2"/>
  <cols>
    <col min="3" max="3" width="9.1640625"/>
    <col min="7" max="7" width="9.1640625"/>
  </cols>
  <sheetData>
    <row r="1" spans="1:10" x14ac:dyDescent="0.2">
      <c r="B1" t="s">
        <v>10</v>
      </c>
      <c r="G1" t="s">
        <v>11</v>
      </c>
    </row>
    <row r="2" spans="1:10" x14ac:dyDescent="0.2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 x14ac:dyDescent="0.2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 x14ac:dyDescent="0.2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</row>
    <row r="5" spans="1:10" x14ac:dyDescent="0.2">
      <c r="C5" s="3" t="s">
        <v>23</v>
      </c>
      <c r="I5">
        <v>7.3800000000000003E-3</v>
      </c>
    </row>
    <row r="6" spans="1:10" x14ac:dyDescent="0.2">
      <c r="A6">
        <v>1850</v>
      </c>
      <c r="B6">
        <v>-0.41765878000000001</v>
      </c>
      <c r="C6">
        <f>B6-C$4</f>
        <v>-8.3767363099999992E-2</v>
      </c>
      <c r="G6">
        <f>carboncycle!L106</f>
        <v>0</v>
      </c>
    </row>
    <row r="7" spans="1:10" x14ac:dyDescent="0.2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0</v>
      </c>
    </row>
    <row r="8" spans="1:10" x14ac:dyDescent="0.2">
      <c r="A8">
        <v>1852</v>
      </c>
      <c r="B8">
        <v>-0.22939907000000001</v>
      </c>
      <c r="C8">
        <f t="shared" si="0"/>
        <v>0.1044923469</v>
      </c>
      <c r="G8">
        <f>carboncycle!L108</f>
        <v>0</v>
      </c>
    </row>
    <row r="9" spans="1:10" x14ac:dyDescent="0.2">
      <c r="A9">
        <v>1853</v>
      </c>
      <c r="B9">
        <v>-0.27035445000000002</v>
      </c>
      <c r="C9">
        <f t="shared" si="0"/>
        <v>6.3536966899999991E-2</v>
      </c>
      <c r="G9">
        <f>carboncycle!L109</f>
        <v>0</v>
      </c>
    </row>
    <row r="10" spans="1:10" x14ac:dyDescent="0.2">
      <c r="A10">
        <v>1854</v>
      </c>
      <c r="B10">
        <v>-0.29163002999999998</v>
      </c>
      <c r="C10">
        <f t="shared" si="0"/>
        <v>4.2261386900000031E-2</v>
      </c>
      <c r="G10">
        <f>carboncycle!L110</f>
        <v>0</v>
      </c>
    </row>
    <row r="11" spans="1:10" x14ac:dyDescent="0.2">
      <c r="A11">
        <v>1855</v>
      </c>
      <c r="B11">
        <v>-0.29695120000000003</v>
      </c>
      <c r="C11">
        <f t="shared" si="0"/>
        <v>3.6940216899999989E-2</v>
      </c>
      <c r="G11">
        <f>carboncycle!L111</f>
        <v>0</v>
      </c>
    </row>
    <row r="12" spans="1:10" x14ac:dyDescent="0.2">
      <c r="A12">
        <v>1856</v>
      </c>
      <c r="B12">
        <v>-0.32035372000000001</v>
      </c>
      <c r="C12">
        <f t="shared" si="0"/>
        <v>1.3537696900000007E-2</v>
      </c>
      <c r="G12">
        <f>carboncycle!L112</f>
        <v>0</v>
      </c>
    </row>
    <row r="13" spans="1:10" x14ac:dyDescent="0.2">
      <c r="A13">
        <v>1857</v>
      </c>
      <c r="B13">
        <v>-0.46723005000000001</v>
      </c>
      <c r="C13">
        <f t="shared" si="0"/>
        <v>-0.13333863309999999</v>
      </c>
      <c r="G13">
        <f>carboncycle!L113</f>
        <v>0</v>
      </c>
    </row>
    <row r="14" spans="1:10" x14ac:dyDescent="0.2">
      <c r="A14">
        <v>1858</v>
      </c>
      <c r="B14">
        <v>-0.38876569999999999</v>
      </c>
      <c r="C14">
        <f t="shared" si="0"/>
        <v>-5.4874283099999976E-2</v>
      </c>
      <c r="G14">
        <f>carboncycle!L114</f>
        <v>0</v>
      </c>
    </row>
    <row r="15" spans="1:10" x14ac:dyDescent="0.2">
      <c r="A15">
        <v>1859</v>
      </c>
      <c r="B15">
        <v>-0.28119546000000001</v>
      </c>
      <c r="C15">
        <f t="shared" si="0"/>
        <v>5.2695956900000007E-2</v>
      </c>
      <c r="G15">
        <f>carboncycle!L115</f>
        <v>0</v>
      </c>
    </row>
    <row r="16" spans="1:10" x14ac:dyDescent="0.2">
      <c r="A16">
        <v>1860</v>
      </c>
      <c r="B16">
        <v>-0.39016518</v>
      </c>
      <c r="C16">
        <f t="shared" si="0"/>
        <v>-5.6273763099999985E-2</v>
      </c>
      <c r="G16">
        <f>carboncycle!L116</f>
        <v>0</v>
      </c>
    </row>
    <row r="17" spans="1:7" x14ac:dyDescent="0.2">
      <c r="A17">
        <v>1861</v>
      </c>
      <c r="B17">
        <v>-0.42927712000000001</v>
      </c>
      <c r="C17">
        <f t="shared" si="0"/>
        <v>-9.5385703099999997E-2</v>
      </c>
      <c r="G17">
        <f>carboncycle!L117</f>
        <v>0</v>
      </c>
    </row>
    <row r="18" spans="1:7" x14ac:dyDescent="0.2">
      <c r="A18">
        <v>1862</v>
      </c>
      <c r="B18">
        <v>-0.53639775999999995</v>
      </c>
      <c r="C18">
        <f t="shared" si="0"/>
        <v>-0.20250634309999993</v>
      </c>
      <c r="G18">
        <f>carboncycle!L118</f>
        <v>0</v>
      </c>
    </row>
    <row r="19" spans="1:7" x14ac:dyDescent="0.2">
      <c r="A19">
        <v>1863</v>
      </c>
      <c r="B19">
        <v>-0.34434320000000002</v>
      </c>
      <c r="C19">
        <f t="shared" si="0"/>
        <v>-1.0451783100000001E-2</v>
      </c>
      <c r="G19">
        <f>carboncycle!L119</f>
        <v>0</v>
      </c>
    </row>
    <row r="20" spans="1:7" x14ac:dyDescent="0.2">
      <c r="A20">
        <v>1864</v>
      </c>
      <c r="B20">
        <v>-0.46543669999999998</v>
      </c>
      <c r="C20">
        <f t="shared" si="0"/>
        <v>-0.13154528309999997</v>
      </c>
      <c r="G20">
        <f>carboncycle!L120</f>
        <v>0</v>
      </c>
    </row>
    <row r="21" spans="1:7" x14ac:dyDescent="0.2">
      <c r="A21">
        <v>1865</v>
      </c>
      <c r="B21">
        <v>-0.33258784000000002</v>
      </c>
      <c r="C21">
        <f t="shared" si="0"/>
        <v>1.3035768999999919E-3</v>
      </c>
      <c r="G21">
        <f>carboncycle!L121</f>
        <v>0</v>
      </c>
    </row>
    <row r="22" spans="1:7" x14ac:dyDescent="0.2">
      <c r="A22">
        <v>1866</v>
      </c>
      <c r="B22">
        <v>-0.34126064</v>
      </c>
      <c r="C22">
        <f t="shared" si="0"/>
        <v>-7.3692230999999886E-3</v>
      </c>
      <c r="G22">
        <f>carboncycle!L122</f>
        <v>0</v>
      </c>
    </row>
    <row r="23" spans="1:7" x14ac:dyDescent="0.2">
      <c r="A23">
        <v>1867</v>
      </c>
      <c r="B23">
        <v>-0.35696334000000002</v>
      </c>
      <c r="C23">
        <f t="shared" si="0"/>
        <v>-2.3071923100000002E-2</v>
      </c>
      <c r="G23">
        <f>carboncycle!L123</f>
        <v>0</v>
      </c>
    </row>
    <row r="24" spans="1:7" x14ac:dyDescent="0.2">
      <c r="A24">
        <v>1868</v>
      </c>
      <c r="B24">
        <v>-0.35196072</v>
      </c>
      <c r="C24">
        <f t="shared" si="0"/>
        <v>-1.8069303099999989E-2</v>
      </c>
      <c r="G24">
        <f>carboncycle!L124</f>
        <v>0</v>
      </c>
    </row>
    <row r="25" spans="1:7" x14ac:dyDescent="0.2">
      <c r="A25">
        <v>1869</v>
      </c>
      <c r="B25">
        <v>-0.31657043000000001</v>
      </c>
      <c r="C25">
        <f t="shared" si="0"/>
        <v>1.7320986900000002E-2</v>
      </c>
      <c r="G25">
        <f>carboncycle!L125</f>
        <v>0</v>
      </c>
    </row>
    <row r="26" spans="1:7" x14ac:dyDescent="0.2">
      <c r="A26">
        <v>1870</v>
      </c>
      <c r="B26">
        <v>-0.32789087</v>
      </c>
      <c r="C26">
        <f t="shared" si="0"/>
        <v>6.0005469000000144E-3</v>
      </c>
      <c r="G26">
        <f>carboncycle!L126</f>
        <v>0</v>
      </c>
    </row>
    <row r="27" spans="1:7" x14ac:dyDescent="0.2">
      <c r="A27">
        <v>1871</v>
      </c>
      <c r="B27">
        <v>-0.36858069999999998</v>
      </c>
      <c r="C27">
        <f t="shared" si="0"/>
        <v>-3.4689283099999968E-2</v>
      </c>
      <c r="G27">
        <f>carboncycle!L127</f>
        <v>0</v>
      </c>
    </row>
    <row r="28" spans="1:7" x14ac:dyDescent="0.2">
      <c r="A28">
        <v>1872</v>
      </c>
      <c r="B28">
        <v>-0.32804197000000002</v>
      </c>
      <c r="C28">
        <f t="shared" si="0"/>
        <v>5.8494468999999993E-3</v>
      </c>
      <c r="G28">
        <f>carboncycle!L128</f>
        <v>0</v>
      </c>
    </row>
    <row r="29" spans="1:7" x14ac:dyDescent="0.2">
      <c r="A29">
        <v>1873</v>
      </c>
      <c r="B29">
        <v>-0.34133235000000001</v>
      </c>
      <c r="C29">
        <f t="shared" si="0"/>
        <v>-7.4409330999999912E-3</v>
      </c>
      <c r="G29">
        <f>carboncycle!L129</f>
        <v>0</v>
      </c>
    </row>
    <row r="30" spans="1:7" x14ac:dyDescent="0.2">
      <c r="A30">
        <v>1874</v>
      </c>
      <c r="B30">
        <v>-0.37325120000000001</v>
      </c>
      <c r="C30">
        <f t="shared" si="0"/>
        <v>-3.935978309999999E-2</v>
      </c>
      <c r="G30">
        <f>carboncycle!L130</f>
        <v>0</v>
      </c>
    </row>
    <row r="31" spans="1:7" x14ac:dyDescent="0.2">
      <c r="A31">
        <v>1875</v>
      </c>
      <c r="B31">
        <v>-0.37562593999999999</v>
      </c>
      <c r="C31">
        <f t="shared" si="0"/>
        <v>-4.1734523099999976E-2</v>
      </c>
      <c r="G31">
        <f>carboncycle!L131</f>
        <v>0</v>
      </c>
    </row>
    <row r="32" spans="1:7" x14ac:dyDescent="0.2">
      <c r="A32">
        <v>1876</v>
      </c>
      <c r="B32">
        <v>-0.42410994000000002</v>
      </c>
      <c r="C32">
        <f t="shared" si="0"/>
        <v>-9.0218523100000003E-2</v>
      </c>
      <c r="G32">
        <f>carboncycle!L132</f>
        <v>0</v>
      </c>
    </row>
    <row r="33" spans="1:7" x14ac:dyDescent="0.2">
      <c r="A33">
        <v>1877</v>
      </c>
      <c r="B33">
        <v>-0.10110883399999999</v>
      </c>
      <c r="C33">
        <f t="shared" si="0"/>
        <v>0.23278258290000003</v>
      </c>
      <c r="G33">
        <f>carboncycle!L133</f>
        <v>0</v>
      </c>
    </row>
    <row r="34" spans="1:7" x14ac:dyDescent="0.2">
      <c r="A34">
        <v>1878</v>
      </c>
      <c r="B34">
        <v>-1.1315192999999999E-2</v>
      </c>
      <c r="C34">
        <f t="shared" si="0"/>
        <v>0.32257622390000001</v>
      </c>
      <c r="G34">
        <f>carboncycle!L134</f>
        <v>0</v>
      </c>
    </row>
    <row r="35" spans="1:7" x14ac:dyDescent="0.2">
      <c r="A35">
        <v>1879</v>
      </c>
      <c r="B35">
        <v>-0.30363432000000001</v>
      </c>
      <c r="C35">
        <f t="shared" si="0"/>
        <v>3.0257096900000002E-2</v>
      </c>
      <c r="G35">
        <f>carboncycle!L135</f>
        <v>0</v>
      </c>
    </row>
    <row r="36" spans="1:7" x14ac:dyDescent="0.2">
      <c r="A36">
        <v>1880</v>
      </c>
      <c r="B36">
        <v>-0.31583208000000002</v>
      </c>
      <c r="C36">
        <f t="shared" si="0"/>
        <v>1.80593369E-2</v>
      </c>
      <c r="G36">
        <f>carboncycle!L136</f>
        <v>0</v>
      </c>
    </row>
    <row r="37" spans="1:7" x14ac:dyDescent="0.2">
      <c r="A37">
        <v>1881</v>
      </c>
      <c r="B37">
        <v>-0.23224552000000001</v>
      </c>
      <c r="C37">
        <f t="shared" si="0"/>
        <v>0.1016458969</v>
      </c>
      <c r="G37">
        <f>carboncycle!L137</f>
        <v>0</v>
      </c>
    </row>
    <row r="38" spans="1:7" x14ac:dyDescent="0.2">
      <c r="A38">
        <v>1882</v>
      </c>
      <c r="B38">
        <v>-0.29553007999999997</v>
      </c>
      <c r="C38">
        <f t="shared" si="0"/>
        <v>3.8361336900000043E-2</v>
      </c>
      <c r="G38">
        <f>carboncycle!L138</f>
        <v>0</v>
      </c>
    </row>
    <row r="39" spans="1:7" x14ac:dyDescent="0.2">
      <c r="A39">
        <v>1883</v>
      </c>
      <c r="B39">
        <v>-0.34647440000000002</v>
      </c>
      <c r="C39">
        <f t="shared" si="0"/>
        <v>-1.25829831E-2</v>
      </c>
      <c r="G39">
        <f>carboncycle!L139</f>
        <v>0</v>
      </c>
    </row>
    <row r="40" spans="1:7" x14ac:dyDescent="0.2">
      <c r="A40">
        <v>1884</v>
      </c>
      <c r="B40">
        <v>-0.49232006</v>
      </c>
      <c r="C40">
        <f t="shared" si="0"/>
        <v>-0.15842864309999999</v>
      </c>
      <c r="G40">
        <f>carboncycle!L140</f>
        <v>0</v>
      </c>
    </row>
    <row r="41" spans="1:7" x14ac:dyDescent="0.2">
      <c r="A41">
        <v>1885</v>
      </c>
      <c r="B41">
        <v>-0.47112357999999999</v>
      </c>
      <c r="C41">
        <f t="shared" si="0"/>
        <v>-0.13723216309999997</v>
      </c>
      <c r="G41">
        <f>carboncycle!L141</f>
        <v>0</v>
      </c>
    </row>
    <row r="42" spans="1:7" x14ac:dyDescent="0.2">
      <c r="A42">
        <v>1886</v>
      </c>
      <c r="B42">
        <v>-0.42090361999999998</v>
      </c>
      <c r="C42">
        <f t="shared" si="0"/>
        <v>-8.7012203099999963E-2</v>
      </c>
      <c r="G42">
        <f>carboncycle!L142</f>
        <v>0</v>
      </c>
    </row>
    <row r="43" spans="1:7" x14ac:dyDescent="0.2">
      <c r="A43">
        <v>1887</v>
      </c>
      <c r="B43">
        <v>-0.49878576000000002</v>
      </c>
      <c r="C43">
        <f t="shared" si="0"/>
        <v>-0.16489434310000001</v>
      </c>
      <c r="G43">
        <f>carboncycle!L143</f>
        <v>0</v>
      </c>
    </row>
    <row r="44" spans="1:7" x14ac:dyDescent="0.2">
      <c r="A44">
        <v>1888</v>
      </c>
      <c r="B44">
        <v>-0.37937889000000002</v>
      </c>
      <c r="C44">
        <f t="shared" si="0"/>
        <v>-4.5487473100000009E-2</v>
      </c>
      <c r="G44">
        <f>carboncycle!L144</f>
        <v>0</v>
      </c>
    </row>
    <row r="45" spans="1:7" x14ac:dyDescent="0.2">
      <c r="A45">
        <v>1889</v>
      </c>
      <c r="B45">
        <v>-0.24989555999999999</v>
      </c>
      <c r="C45">
        <f t="shared" si="0"/>
        <v>8.3995856900000027E-2</v>
      </c>
      <c r="G45">
        <f>carboncycle!L145</f>
        <v>0</v>
      </c>
    </row>
    <row r="46" spans="1:7" x14ac:dyDescent="0.2">
      <c r="A46">
        <v>1890</v>
      </c>
      <c r="B46">
        <v>-0.50685817</v>
      </c>
      <c r="C46">
        <f t="shared" si="0"/>
        <v>-0.17296675309999998</v>
      </c>
      <c r="G46">
        <f>carboncycle!L146</f>
        <v>0</v>
      </c>
    </row>
    <row r="47" spans="1:7" x14ac:dyDescent="0.2">
      <c r="A47">
        <v>1891</v>
      </c>
      <c r="B47">
        <v>-0.40131494000000001</v>
      </c>
      <c r="C47">
        <f t="shared" si="0"/>
        <v>-6.7423523099999993E-2</v>
      </c>
      <c r="G47">
        <f>carboncycle!L147</f>
        <v>0</v>
      </c>
    </row>
    <row r="48" spans="1:7" x14ac:dyDescent="0.2">
      <c r="A48">
        <v>1892</v>
      </c>
      <c r="B48">
        <v>-0.50755850000000002</v>
      </c>
      <c r="C48">
        <f t="shared" si="0"/>
        <v>-0.17366708310000001</v>
      </c>
      <c r="G48">
        <f>carboncycle!L148</f>
        <v>0</v>
      </c>
    </row>
    <row r="49" spans="1:7" x14ac:dyDescent="0.2">
      <c r="A49">
        <v>1893</v>
      </c>
      <c r="B49">
        <v>-0.49461925000000001</v>
      </c>
      <c r="C49">
        <f t="shared" si="0"/>
        <v>-0.16072783309999999</v>
      </c>
      <c r="G49">
        <f>carboncycle!L149</f>
        <v>0</v>
      </c>
    </row>
    <row r="50" spans="1:7" x14ac:dyDescent="0.2">
      <c r="A50">
        <v>1894</v>
      </c>
      <c r="B50">
        <v>-0.48376393000000001</v>
      </c>
      <c r="C50">
        <f t="shared" si="0"/>
        <v>-0.14987251309999999</v>
      </c>
      <c r="G50">
        <f>carboncycle!L150</f>
        <v>0</v>
      </c>
    </row>
    <row r="51" spans="1:7" x14ac:dyDescent="0.2">
      <c r="A51">
        <v>1895</v>
      </c>
      <c r="B51">
        <v>-0.44875159999999997</v>
      </c>
      <c r="C51">
        <f t="shared" si="0"/>
        <v>-0.11486018309999996</v>
      </c>
      <c r="G51">
        <f>carboncycle!L151</f>
        <v>0</v>
      </c>
    </row>
    <row r="52" spans="1:7" x14ac:dyDescent="0.2">
      <c r="A52">
        <v>1896</v>
      </c>
      <c r="B52">
        <v>-0.28400727999999997</v>
      </c>
      <c r="C52">
        <f t="shared" si="0"/>
        <v>4.9884136900000042E-2</v>
      </c>
      <c r="G52">
        <f>carboncycle!L152</f>
        <v>0</v>
      </c>
    </row>
    <row r="53" spans="1:7" x14ac:dyDescent="0.2">
      <c r="A53">
        <v>1897</v>
      </c>
      <c r="B53">
        <v>-0.25980017</v>
      </c>
      <c r="C53">
        <f t="shared" si="0"/>
        <v>7.4091246900000018E-2</v>
      </c>
      <c r="G53">
        <f>carboncycle!L153</f>
        <v>0</v>
      </c>
    </row>
    <row r="54" spans="1:7" x14ac:dyDescent="0.2">
      <c r="A54">
        <v>1898</v>
      </c>
      <c r="B54">
        <v>-0.48579212999999999</v>
      </c>
      <c r="C54">
        <f t="shared" si="0"/>
        <v>-0.15190071309999997</v>
      </c>
      <c r="G54">
        <f>carboncycle!L154</f>
        <v>0</v>
      </c>
    </row>
    <row r="55" spans="1:7" x14ac:dyDescent="0.2">
      <c r="A55">
        <v>1899</v>
      </c>
      <c r="B55">
        <v>-0.35543364</v>
      </c>
      <c r="C55">
        <f t="shared" si="0"/>
        <v>-2.154222309999998E-2</v>
      </c>
      <c r="G55">
        <f>carboncycle!L155</f>
        <v>0</v>
      </c>
    </row>
    <row r="56" spans="1:7" x14ac:dyDescent="0.2">
      <c r="A56">
        <v>1900</v>
      </c>
      <c r="B56">
        <v>-0.23447904</v>
      </c>
      <c r="C56">
        <f t="shared" si="0"/>
        <v>9.9412376900000016E-2</v>
      </c>
      <c r="G56">
        <f>carboncycle!L156</f>
        <v>0</v>
      </c>
    </row>
    <row r="57" spans="1:7" x14ac:dyDescent="0.2">
      <c r="A57">
        <v>1901</v>
      </c>
      <c r="B57">
        <v>-0.29342857</v>
      </c>
      <c r="C57">
        <f t="shared" si="0"/>
        <v>4.0462846900000016E-2</v>
      </c>
      <c r="G57">
        <f>carboncycle!L157</f>
        <v>0</v>
      </c>
    </row>
    <row r="58" spans="1:7" x14ac:dyDescent="0.2">
      <c r="A58">
        <v>1902</v>
      </c>
      <c r="B58">
        <v>-0.43898427000000001</v>
      </c>
      <c r="C58">
        <f t="shared" si="0"/>
        <v>-0.10509285309999999</v>
      </c>
      <c r="G58">
        <f>carboncycle!L158</f>
        <v>0</v>
      </c>
    </row>
    <row r="59" spans="1:7" x14ac:dyDescent="0.2">
      <c r="A59">
        <v>1903</v>
      </c>
      <c r="B59">
        <v>-0.53332639999999998</v>
      </c>
      <c r="C59">
        <f t="shared" si="0"/>
        <v>-0.19943498309999996</v>
      </c>
      <c r="G59">
        <f>carboncycle!L159</f>
        <v>0</v>
      </c>
    </row>
    <row r="60" spans="1:7" x14ac:dyDescent="0.2">
      <c r="A60">
        <v>1904</v>
      </c>
      <c r="B60">
        <v>-0.59756140000000002</v>
      </c>
      <c r="C60">
        <f t="shared" si="0"/>
        <v>-0.2636699831</v>
      </c>
      <c r="G60">
        <f>carboncycle!L160</f>
        <v>0</v>
      </c>
    </row>
    <row r="61" spans="1:7" x14ac:dyDescent="0.2">
      <c r="A61">
        <v>1905</v>
      </c>
      <c r="B61">
        <v>-0.40775131999999997</v>
      </c>
      <c r="C61">
        <f t="shared" si="0"/>
        <v>-7.3859903099999957E-2</v>
      </c>
      <c r="G61">
        <f>carboncycle!L161</f>
        <v>0</v>
      </c>
    </row>
    <row r="62" spans="1:7" x14ac:dyDescent="0.2">
      <c r="A62">
        <v>1906</v>
      </c>
      <c r="B62">
        <v>-0.31913930000000001</v>
      </c>
      <c r="C62">
        <f t="shared" si="0"/>
        <v>1.4752116900000001E-2</v>
      </c>
      <c r="G62">
        <f>carboncycle!L162</f>
        <v>0</v>
      </c>
    </row>
    <row r="63" spans="1:7" x14ac:dyDescent="0.2">
      <c r="A63">
        <v>1907</v>
      </c>
      <c r="B63">
        <v>-0.50415770000000004</v>
      </c>
      <c r="C63">
        <f t="shared" si="0"/>
        <v>-0.17026628310000003</v>
      </c>
      <c r="G63">
        <f>carboncycle!L163</f>
        <v>0</v>
      </c>
    </row>
    <row r="64" spans="1:7" x14ac:dyDescent="0.2">
      <c r="A64">
        <v>1908</v>
      </c>
      <c r="B64">
        <v>-0.51387070000000001</v>
      </c>
      <c r="C64">
        <f t="shared" si="0"/>
        <v>-0.1799792831</v>
      </c>
      <c r="G64">
        <f>carboncycle!L164</f>
        <v>0</v>
      </c>
    </row>
    <row r="65" spans="1:7" x14ac:dyDescent="0.2">
      <c r="A65">
        <v>1909</v>
      </c>
      <c r="B65">
        <v>-0.53576489999999999</v>
      </c>
      <c r="C65">
        <f t="shared" si="0"/>
        <v>-0.20187348309999997</v>
      </c>
      <c r="G65">
        <f>carboncycle!L165</f>
        <v>0</v>
      </c>
    </row>
    <row r="66" spans="1:7" x14ac:dyDescent="0.2">
      <c r="A66">
        <v>1910</v>
      </c>
      <c r="B66">
        <v>-0.53102419999999995</v>
      </c>
      <c r="C66">
        <f t="shared" si="0"/>
        <v>-0.19713278309999993</v>
      </c>
      <c r="G66">
        <f>carboncycle!L166</f>
        <v>0</v>
      </c>
    </row>
    <row r="67" spans="1:7" x14ac:dyDescent="0.2">
      <c r="A67">
        <v>1911</v>
      </c>
      <c r="B67">
        <v>-0.53920509999999999</v>
      </c>
      <c r="C67">
        <f t="shared" si="0"/>
        <v>-0.20531368309999998</v>
      </c>
      <c r="G67">
        <f>carboncycle!L167</f>
        <v>0</v>
      </c>
    </row>
    <row r="68" spans="1:7" x14ac:dyDescent="0.2">
      <c r="A68">
        <v>1912</v>
      </c>
      <c r="B68">
        <v>-0.47567302</v>
      </c>
      <c r="C68">
        <f t="shared" si="0"/>
        <v>-0.14178160309999999</v>
      </c>
      <c r="G68">
        <f>carboncycle!L168</f>
        <v>0</v>
      </c>
    </row>
    <row r="69" spans="1:7" x14ac:dyDescent="0.2">
      <c r="A69">
        <v>1913</v>
      </c>
      <c r="B69">
        <v>-0.46715254000000001</v>
      </c>
      <c r="C69">
        <f t="shared" si="0"/>
        <v>-0.13326112309999999</v>
      </c>
      <c r="G69">
        <f>carboncycle!L169</f>
        <v>0</v>
      </c>
    </row>
    <row r="70" spans="1:7" x14ac:dyDescent="0.2">
      <c r="A70">
        <v>1914</v>
      </c>
      <c r="B70">
        <v>-0.2625924</v>
      </c>
      <c r="C70">
        <f t="shared" si="0"/>
        <v>7.1299016900000012E-2</v>
      </c>
      <c r="G70">
        <f>carboncycle!L170</f>
        <v>0</v>
      </c>
    </row>
    <row r="71" spans="1:7" x14ac:dyDescent="0.2">
      <c r="A71">
        <v>1915</v>
      </c>
      <c r="B71">
        <v>-0.19184391000000001</v>
      </c>
      <c r="C71">
        <f t="shared" ref="C71:C134" si="1">B71-C$4</f>
        <v>0.14204750690000001</v>
      </c>
      <c r="G71">
        <f>carboncycle!L171</f>
        <v>0</v>
      </c>
    </row>
    <row r="72" spans="1:7" x14ac:dyDescent="0.2">
      <c r="A72">
        <v>1916</v>
      </c>
      <c r="B72">
        <v>-0.42020996999999999</v>
      </c>
      <c r="C72">
        <f t="shared" si="1"/>
        <v>-8.6318553099999973E-2</v>
      </c>
      <c r="G72">
        <f>carboncycle!L172</f>
        <v>0</v>
      </c>
    </row>
    <row r="73" spans="1:7" x14ac:dyDescent="0.2">
      <c r="A73">
        <v>1917</v>
      </c>
      <c r="B73">
        <v>-0.54301953000000003</v>
      </c>
      <c r="C73">
        <f t="shared" si="1"/>
        <v>-0.20912811310000001</v>
      </c>
      <c r="G73">
        <f>carboncycle!L173</f>
        <v>0</v>
      </c>
    </row>
    <row r="74" spans="1:7" x14ac:dyDescent="0.2">
      <c r="A74">
        <v>1918</v>
      </c>
      <c r="B74">
        <v>-0.42458433000000001</v>
      </c>
      <c r="C74">
        <f t="shared" si="1"/>
        <v>-9.0692913099999994E-2</v>
      </c>
      <c r="G74">
        <f>carboncycle!L174</f>
        <v>0</v>
      </c>
    </row>
    <row r="75" spans="1:7" x14ac:dyDescent="0.2">
      <c r="A75">
        <v>1919</v>
      </c>
      <c r="B75">
        <v>-0.32551822000000002</v>
      </c>
      <c r="C75">
        <f t="shared" si="1"/>
        <v>8.3731968999999906E-3</v>
      </c>
      <c r="G75">
        <f>carboncycle!L175</f>
        <v>0</v>
      </c>
    </row>
    <row r="76" spans="1:7" x14ac:dyDescent="0.2">
      <c r="A76">
        <v>1920</v>
      </c>
      <c r="B76">
        <v>-0.29858079999999998</v>
      </c>
      <c r="C76">
        <f t="shared" si="1"/>
        <v>3.5310616900000036E-2</v>
      </c>
      <c r="G76">
        <f>carboncycle!L176</f>
        <v>0</v>
      </c>
    </row>
    <row r="77" spans="1:7" x14ac:dyDescent="0.2">
      <c r="A77">
        <v>1921</v>
      </c>
      <c r="B77">
        <v>-0.24067702999999999</v>
      </c>
      <c r="C77">
        <f t="shared" si="1"/>
        <v>9.3214386900000029E-2</v>
      </c>
      <c r="G77">
        <f>carboncycle!L177</f>
        <v>0</v>
      </c>
    </row>
    <row r="78" spans="1:7" x14ac:dyDescent="0.2">
      <c r="A78">
        <v>1922</v>
      </c>
      <c r="B78">
        <v>-0.33922812000000002</v>
      </c>
      <c r="C78">
        <f t="shared" si="1"/>
        <v>-5.3367031000000065E-3</v>
      </c>
      <c r="G78">
        <f>carboncycle!L178</f>
        <v>0</v>
      </c>
    </row>
    <row r="79" spans="1:7" x14ac:dyDescent="0.2">
      <c r="A79">
        <v>1923</v>
      </c>
      <c r="B79">
        <v>-0.31793054999999998</v>
      </c>
      <c r="C79">
        <f t="shared" si="1"/>
        <v>1.5960866900000037E-2</v>
      </c>
      <c r="G79">
        <f>carboncycle!L179</f>
        <v>0</v>
      </c>
    </row>
    <row r="80" spans="1:7" x14ac:dyDescent="0.2">
      <c r="A80">
        <v>1924</v>
      </c>
      <c r="B80">
        <v>-0.31206220000000001</v>
      </c>
      <c r="C80">
        <f t="shared" si="1"/>
        <v>2.1829216900000004E-2</v>
      </c>
      <c r="G80">
        <f>carboncycle!L180</f>
        <v>0</v>
      </c>
    </row>
    <row r="81" spans="1:7" x14ac:dyDescent="0.2">
      <c r="A81">
        <v>1925</v>
      </c>
      <c r="B81">
        <v>-0.28242525000000002</v>
      </c>
      <c r="C81">
        <f t="shared" si="1"/>
        <v>5.1466166899999999E-2</v>
      </c>
      <c r="G81">
        <f>carboncycle!L181</f>
        <v>0</v>
      </c>
    </row>
    <row r="82" spans="1:7" x14ac:dyDescent="0.2">
      <c r="A82">
        <v>1926</v>
      </c>
      <c r="B82">
        <v>-0.12283547</v>
      </c>
      <c r="C82">
        <f t="shared" si="1"/>
        <v>0.21105594690000001</v>
      </c>
      <c r="G82">
        <f>carboncycle!L182</f>
        <v>0</v>
      </c>
    </row>
    <row r="83" spans="1:7" x14ac:dyDescent="0.2">
      <c r="A83">
        <v>1927</v>
      </c>
      <c r="B83">
        <v>-0.22940508000000001</v>
      </c>
      <c r="C83">
        <f t="shared" si="1"/>
        <v>0.1044863369</v>
      </c>
      <c r="G83">
        <f>carboncycle!L183</f>
        <v>0</v>
      </c>
    </row>
    <row r="84" spans="1:7" x14ac:dyDescent="0.2">
      <c r="A84">
        <v>1928</v>
      </c>
      <c r="B84">
        <v>-0.20676154999999999</v>
      </c>
      <c r="C84">
        <f t="shared" si="1"/>
        <v>0.12712986690000003</v>
      </c>
      <c r="G84">
        <f>carboncycle!L184</f>
        <v>0</v>
      </c>
    </row>
    <row r="85" spans="1:7" x14ac:dyDescent="0.2">
      <c r="A85">
        <v>1929</v>
      </c>
      <c r="B85">
        <v>-0.39275663999999999</v>
      </c>
      <c r="C85">
        <f t="shared" si="1"/>
        <v>-5.8865223099999975E-2</v>
      </c>
      <c r="G85">
        <f>carboncycle!L185</f>
        <v>0</v>
      </c>
    </row>
    <row r="86" spans="1:7" x14ac:dyDescent="0.2">
      <c r="A86">
        <v>1930</v>
      </c>
      <c r="B86">
        <v>-0.1768054</v>
      </c>
      <c r="C86">
        <f t="shared" si="1"/>
        <v>0.15708601690000001</v>
      </c>
      <c r="G86">
        <f>carboncycle!L186</f>
        <v>0</v>
      </c>
    </row>
    <row r="87" spans="1:7" x14ac:dyDescent="0.2">
      <c r="A87">
        <v>1931</v>
      </c>
      <c r="B87">
        <v>-0.10339768000000001</v>
      </c>
      <c r="C87">
        <f t="shared" si="1"/>
        <v>0.23049373690000002</v>
      </c>
      <c r="G87">
        <f>carboncycle!L187</f>
        <v>0</v>
      </c>
    </row>
    <row r="88" spans="1:7" x14ac:dyDescent="0.2">
      <c r="A88">
        <v>1932</v>
      </c>
      <c r="B88">
        <v>-0.14546165999999999</v>
      </c>
      <c r="C88">
        <f t="shared" si="1"/>
        <v>0.18842975690000002</v>
      </c>
      <c r="G88">
        <f>carboncycle!L188</f>
        <v>0</v>
      </c>
    </row>
    <row r="89" spans="1:7" x14ac:dyDescent="0.2">
      <c r="A89">
        <v>1933</v>
      </c>
      <c r="B89">
        <v>-0.32234442000000002</v>
      </c>
      <c r="C89">
        <f t="shared" si="1"/>
        <v>1.1546996899999995E-2</v>
      </c>
      <c r="G89">
        <f>carboncycle!L189</f>
        <v>0</v>
      </c>
    </row>
    <row r="90" spans="1:7" x14ac:dyDescent="0.2">
      <c r="A90">
        <v>1934</v>
      </c>
      <c r="B90">
        <v>-0.17433684999999999</v>
      </c>
      <c r="C90">
        <f t="shared" si="1"/>
        <v>0.15955456690000003</v>
      </c>
      <c r="G90">
        <f>carboncycle!L190</f>
        <v>0</v>
      </c>
    </row>
    <row r="91" spans="1:7" x14ac:dyDescent="0.2">
      <c r="A91">
        <v>1935</v>
      </c>
      <c r="B91">
        <v>-0.20605921999999999</v>
      </c>
      <c r="C91">
        <f t="shared" si="1"/>
        <v>0.12783219690000003</v>
      </c>
      <c r="G91">
        <f>carboncycle!L191</f>
        <v>0</v>
      </c>
    </row>
    <row r="92" spans="1:7" x14ac:dyDescent="0.2">
      <c r="A92">
        <v>1936</v>
      </c>
      <c r="B92">
        <v>-0.16952092999999999</v>
      </c>
      <c r="C92">
        <f t="shared" si="1"/>
        <v>0.16437048690000003</v>
      </c>
      <c r="G92">
        <f>carboncycle!L192</f>
        <v>0</v>
      </c>
    </row>
    <row r="93" spans="1:7" x14ac:dyDescent="0.2">
      <c r="A93">
        <v>1937</v>
      </c>
      <c r="B93">
        <v>-1.9198929999999999E-2</v>
      </c>
      <c r="C93">
        <f t="shared" si="1"/>
        <v>0.31469248690000001</v>
      </c>
      <c r="G93">
        <f>carboncycle!L193</f>
        <v>0</v>
      </c>
    </row>
    <row r="94" spans="1:7" x14ac:dyDescent="0.2">
      <c r="A94">
        <v>1938</v>
      </c>
      <c r="B94">
        <v>-1.2200732000000001E-2</v>
      </c>
      <c r="C94">
        <f t="shared" si="1"/>
        <v>0.32169068490000002</v>
      </c>
      <c r="G94">
        <f>carboncycle!L194</f>
        <v>0</v>
      </c>
    </row>
    <row r="95" spans="1:7" x14ac:dyDescent="0.2">
      <c r="A95">
        <v>1939</v>
      </c>
      <c r="B95">
        <v>-4.0797167000000002E-2</v>
      </c>
      <c r="C95">
        <f t="shared" si="1"/>
        <v>0.29309424989999999</v>
      </c>
      <c r="G95">
        <f>carboncycle!L195</f>
        <v>0</v>
      </c>
    </row>
    <row r="96" spans="1:7" x14ac:dyDescent="0.2">
      <c r="A96">
        <v>1940</v>
      </c>
      <c r="B96">
        <v>7.5935840000000004E-2</v>
      </c>
      <c r="C96">
        <f t="shared" si="1"/>
        <v>0.40982725689999999</v>
      </c>
      <c r="G96">
        <f>carboncycle!L196</f>
        <v>0</v>
      </c>
    </row>
    <row r="97" spans="1:7" x14ac:dyDescent="0.2">
      <c r="A97">
        <v>1941</v>
      </c>
      <c r="B97">
        <v>3.8129336999999999E-2</v>
      </c>
      <c r="C97">
        <f t="shared" si="1"/>
        <v>0.3720207539</v>
      </c>
      <c r="G97">
        <f>carboncycle!L197</f>
        <v>0</v>
      </c>
    </row>
    <row r="98" spans="1:7" x14ac:dyDescent="0.2">
      <c r="A98">
        <v>1942</v>
      </c>
      <c r="B98">
        <v>1.4060908999999999E-3</v>
      </c>
      <c r="C98">
        <f t="shared" si="1"/>
        <v>0.33529750780000001</v>
      </c>
      <c r="G98">
        <f>carboncycle!L198</f>
        <v>0</v>
      </c>
    </row>
    <row r="99" spans="1:7" x14ac:dyDescent="0.2">
      <c r="A99">
        <v>1943</v>
      </c>
      <c r="B99">
        <v>6.4140745000000002E-3</v>
      </c>
      <c r="C99">
        <f t="shared" si="1"/>
        <v>0.34030549139999999</v>
      </c>
      <c r="G99">
        <f>carboncycle!L199</f>
        <v>0</v>
      </c>
    </row>
    <row r="100" spans="1:7" x14ac:dyDescent="0.2">
      <c r="A100">
        <v>1944</v>
      </c>
      <c r="B100">
        <v>0.14410513999999999</v>
      </c>
      <c r="C100">
        <f t="shared" si="1"/>
        <v>0.47799655689999998</v>
      </c>
      <c r="G100">
        <f>carboncycle!L200</f>
        <v>0</v>
      </c>
    </row>
    <row r="101" spans="1:7" x14ac:dyDescent="0.2">
      <c r="A101">
        <v>1945</v>
      </c>
      <c r="B101">
        <v>4.3088365000000003E-2</v>
      </c>
      <c r="C101">
        <f t="shared" si="1"/>
        <v>0.37697978190000003</v>
      </c>
      <c r="G101">
        <f>carboncycle!L201</f>
        <v>0</v>
      </c>
    </row>
    <row r="102" spans="1:7" x14ac:dyDescent="0.2">
      <c r="A102">
        <v>1946</v>
      </c>
      <c r="B102">
        <v>-0.1188128</v>
      </c>
      <c r="C102">
        <f t="shared" si="1"/>
        <v>0.21507861690000002</v>
      </c>
      <c r="G102">
        <f>carboncycle!L202</f>
        <v>0</v>
      </c>
    </row>
    <row r="103" spans="1:7" x14ac:dyDescent="0.2">
      <c r="A103">
        <v>1947</v>
      </c>
      <c r="B103">
        <v>-9.1205544999999999E-2</v>
      </c>
      <c r="C103">
        <f t="shared" si="1"/>
        <v>0.24268587190000002</v>
      </c>
      <c r="G103">
        <f>carboncycle!L203</f>
        <v>0</v>
      </c>
    </row>
    <row r="104" spans="1:7" x14ac:dyDescent="0.2">
      <c r="A104">
        <v>1948</v>
      </c>
      <c r="B104">
        <v>-0.12466127</v>
      </c>
      <c r="C104">
        <f t="shared" si="1"/>
        <v>0.20923014690000002</v>
      </c>
      <c r="G104">
        <f>carboncycle!L204</f>
        <v>0</v>
      </c>
    </row>
    <row r="105" spans="1:7" x14ac:dyDescent="0.2">
      <c r="A105">
        <v>1949</v>
      </c>
      <c r="B105">
        <v>-0.14380224</v>
      </c>
      <c r="C105">
        <f t="shared" si="1"/>
        <v>0.19008917690000002</v>
      </c>
      <c r="G105">
        <f>carboncycle!L205</f>
        <v>0</v>
      </c>
    </row>
    <row r="106" spans="1:7" x14ac:dyDescent="0.2">
      <c r="A106">
        <v>1950</v>
      </c>
      <c r="B106">
        <v>-0.22662178999999999</v>
      </c>
      <c r="C106">
        <f t="shared" si="1"/>
        <v>0.10726962690000003</v>
      </c>
      <c r="G106">
        <f>carboncycle!L206</f>
        <v>0</v>
      </c>
    </row>
    <row r="107" spans="1:7" x14ac:dyDescent="0.2">
      <c r="A107">
        <v>1951</v>
      </c>
      <c r="B107">
        <v>-6.1153970000000002E-2</v>
      </c>
      <c r="C107">
        <f t="shared" si="1"/>
        <v>0.27273744690000001</v>
      </c>
      <c r="G107">
        <f>carboncycle!L207</f>
        <v>0</v>
      </c>
    </row>
    <row r="108" spans="1:7" x14ac:dyDescent="0.2">
      <c r="A108">
        <v>1952</v>
      </c>
      <c r="B108">
        <v>1.5354565000000001E-2</v>
      </c>
      <c r="C108">
        <f t="shared" si="1"/>
        <v>0.3492459819</v>
      </c>
      <c r="G108">
        <f>carboncycle!L208</f>
        <v>0</v>
      </c>
    </row>
    <row r="109" spans="1:7" x14ac:dyDescent="0.2">
      <c r="A109">
        <v>1953</v>
      </c>
      <c r="B109">
        <v>7.7630740000000004E-2</v>
      </c>
      <c r="C109">
        <f t="shared" si="1"/>
        <v>0.41152215690000005</v>
      </c>
      <c r="G109">
        <f>carboncycle!L209</f>
        <v>0</v>
      </c>
    </row>
    <row r="110" spans="1:7" x14ac:dyDescent="0.2">
      <c r="A110">
        <v>1954</v>
      </c>
      <c r="B110">
        <v>-0.11675020999999999</v>
      </c>
      <c r="C110">
        <f t="shared" si="1"/>
        <v>0.21714120690000002</v>
      </c>
      <c r="G110">
        <f>carboncycle!L210</f>
        <v>0</v>
      </c>
    </row>
    <row r="111" spans="1:7" x14ac:dyDescent="0.2">
      <c r="A111">
        <v>1955</v>
      </c>
      <c r="B111">
        <v>-0.19730992999999999</v>
      </c>
      <c r="C111">
        <f t="shared" si="1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0</v>
      </c>
    </row>
    <row r="112" spans="1:7" x14ac:dyDescent="0.2">
      <c r="A112">
        <v>1956</v>
      </c>
      <c r="B112">
        <v>-0.2631656</v>
      </c>
      <c r="C112">
        <f t="shared" si="1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0</v>
      </c>
    </row>
    <row r="113" spans="1:7" x14ac:dyDescent="0.2">
      <c r="A113">
        <v>1957</v>
      </c>
      <c r="B113">
        <v>-3.5334926000000003E-2</v>
      </c>
      <c r="C113">
        <f t="shared" si="1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0</v>
      </c>
    </row>
    <row r="114" spans="1:7" x14ac:dyDescent="0.2">
      <c r="A114">
        <v>1958</v>
      </c>
      <c r="B114">
        <v>-1.7632552999999999E-2</v>
      </c>
      <c r="C114">
        <f t="shared" si="1"/>
        <v>0.31625886390000002</v>
      </c>
      <c r="D114">
        <v>-2.7E-2</v>
      </c>
      <c r="E114">
        <v>-1.6E-2</v>
      </c>
      <c r="F114">
        <v>-0.01</v>
      </c>
      <c r="G114">
        <f>carboncycle!L214</f>
        <v>0</v>
      </c>
    </row>
    <row r="115" spans="1:7" x14ac:dyDescent="0.2">
      <c r="A115">
        <v>1959</v>
      </c>
      <c r="B115">
        <v>-4.8004825000000001E-2</v>
      </c>
      <c r="C115">
        <f t="shared" si="1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0</v>
      </c>
    </row>
    <row r="116" spans="1:7" x14ac:dyDescent="0.2">
      <c r="A116">
        <v>1960</v>
      </c>
      <c r="B116">
        <v>-0.11548702399999999</v>
      </c>
      <c r="C116">
        <f t="shared" si="1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0</v>
      </c>
    </row>
    <row r="117" spans="1:7" x14ac:dyDescent="0.2">
      <c r="A117">
        <v>1961</v>
      </c>
      <c r="B117">
        <v>-1.9997388000000001E-2</v>
      </c>
      <c r="C117">
        <f t="shared" si="1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0</v>
      </c>
    </row>
    <row r="118" spans="1:7" x14ac:dyDescent="0.2">
      <c r="A118">
        <v>1962</v>
      </c>
      <c r="B118">
        <v>-6.4054440000000004E-2</v>
      </c>
      <c r="C118">
        <f t="shared" si="1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0</v>
      </c>
    </row>
    <row r="119" spans="1:7" x14ac:dyDescent="0.2">
      <c r="A119">
        <v>1963</v>
      </c>
      <c r="B119">
        <v>-3.6805890000000001E-2</v>
      </c>
      <c r="C119">
        <f t="shared" si="1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0</v>
      </c>
    </row>
    <row r="120" spans="1:7" x14ac:dyDescent="0.2">
      <c r="A120">
        <v>1964</v>
      </c>
      <c r="B120">
        <v>-0.30586675000000002</v>
      </c>
      <c r="C120">
        <f t="shared" si="1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0</v>
      </c>
    </row>
    <row r="121" spans="1:7" x14ac:dyDescent="0.2">
      <c r="A121">
        <v>1965</v>
      </c>
      <c r="B121">
        <v>-0.20438790000000001</v>
      </c>
      <c r="C121">
        <f t="shared" si="1"/>
        <v>0.1295035169</v>
      </c>
      <c r="D121">
        <v>-0.115</v>
      </c>
      <c r="E121">
        <v>-3.2000000000000001E-2</v>
      </c>
      <c r="F121">
        <v>-1.4E-2</v>
      </c>
      <c r="G121">
        <f>carboncycle!L221</f>
        <v>0</v>
      </c>
    </row>
    <row r="122" spans="1:7" x14ac:dyDescent="0.2">
      <c r="A122">
        <v>1966</v>
      </c>
      <c r="B122">
        <v>-0.14888457999999999</v>
      </c>
      <c r="C122">
        <f t="shared" si="1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0</v>
      </c>
    </row>
    <row r="123" spans="1:7" x14ac:dyDescent="0.2">
      <c r="A123">
        <v>1967</v>
      </c>
      <c r="B123">
        <v>-0.11751631</v>
      </c>
      <c r="C123">
        <f t="shared" si="1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0</v>
      </c>
    </row>
    <row r="124" spans="1:7" x14ac:dyDescent="0.2">
      <c r="A124">
        <v>1968</v>
      </c>
      <c r="B124">
        <v>-0.16863230000000001</v>
      </c>
      <c r="C124">
        <f t="shared" si="1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0</v>
      </c>
    </row>
    <row r="125" spans="1:7" x14ac:dyDescent="0.2">
      <c r="A125">
        <v>1969</v>
      </c>
      <c r="B125">
        <v>-3.1366712999999997E-2</v>
      </c>
      <c r="C125">
        <f t="shared" si="1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0</v>
      </c>
    </row>
    <row r="126" spans="1:7" x14ac:dyDescent="0.2">
      <c r="A126">
        <v>1970</v>
      </c>
      <c r="B126">
        <v>-8.5106570000000006E-2</v>
      </c>
      <c r="C126">
        <f t="shared" si="1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0</v>
      </c>
    </row>
    <row r="127" spans="1:7" x14ac:dyDescent="0.2">
      <c r="A127">
        <v>1971</v>
      </c>
      <c r="B127">
        <v>-0.20593274</v>
      </c>
      <c r="C127">
        <f t="shared" si="1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0</v>
      </c>
    </row>
    <row r="128" spans="1:7" x14ac:dyDescent="0.2">
      <c r="A128">
        <v>1972</v>
      </c>
      <c r="B128">
        <v>-9.3827099999999997E-2</v>
      </c>
      <c r="C128">
        <f t="shared" si="1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0</v>
      </c>
    </row>
    <row r="129" spans="1:7" x14ac:dyDescent="0.2">
      <c r="A129">
        <v>1973</v>
      </c>
      <c r="B129">
        <v>4.9933360000000003E-2</v>
      </c>
      <c r="C129">
        <f t="shared" si="1"/>
        <v>0.3838247769</v>
      </c>
      <c r="D129">
        <v>-0.09</v>
      </c>
      <c r="E129">
        <v>-3.6999999999999998E-2</v>
      </c>
      <c r="F129">
        <v>-1.6E-2</v>
      </c>
      <c r="G129">
        <f>carboncycle!L229</f>
        <v>0</v>
      </c>
    </row>
    <row r="130" spans="1:7" x14ac:dyDescent="0.2">
      <c r="A130">
        <v>1974</v>
      </c>
      <c r="B130">
        <v>-0.17253734000000001</v>
      </c>
      <c r="C130">
        <f t="shared" si="1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0</v>
      </c>
    </row>
    <row r="131" spans="1:7" x14ac:dyDescent="0.2">
      <c r="A131">
        <v>1975</v>
      </c>
      <c r="B131">
        <v>-0.11075424</v>
      </c>
      <c r="C131">
        <f t="shared" si="1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0</v>
      </c>
    </row>
    <row r="132" spans="1:7" x14ac:dyDescent="0.2">
      <c r="A132">
        <v>1976</v>
      </c>
      <c r="B132">
        <v>-0.21586166000000001</v>
      </c>
      <c r="C132">
        <f t="shared" si="1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0</v>
      </c>
    </row>
    <row r="133" spans="1:7" x14ac:dyDescent="0.2">
      <c r="A133">
        <v>1977</v>
      </c>
      <c r="B133">
        <v>0.10308852</v>
      </c>
      <c r="C133">
        <f t="shared" si="1"/>
        <v>0.43697993690000003</v>
      </c>
      <c r="D133">
        <v>2.7E-2</v>
      </c>
      <c r="E133">
        <v>0</v>
      </c>
      <c r="F133">
        <v>1E-3</v>
      </c>
      <c r="G133">
        <f>carboncycle!L233</f>
        <v>0</v>
      </c>
    </row>
    <row r="134" spans="1:7" x14ac:dyDescent="0.2">
      <c r="A134">
        <v>1978</v>
      </c>
      <c r="B134">
        <v>5.2557723000000002E-3</v>
      </c>
      <c r="C134">
        <f t="shared" si="1"/>
        <v>0.33914718920000003</v>
      </c>
      <c r="D134">
        <v>0.02</v>
      </c>
      <c r="E134">
        <v>1E-3</v>
      </c>
      <c r="F134">
        <v>2E-3</v>
      </c>
      <c r="G134">
        <f>carboncycle!L234</f>
        <v>0</v>
      </c>
    </row>
    <row r="135" spans="1:7" x14ac:dyDescent="0.2">
      <c r="A135">
        <v>1979</v>
      </c>
      <c r="B135">
        <v>9.0858129999999995E-2</v>
      </c>
      <c r="C135">
        <f t="shared" ref="C135:C177" si="2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0</v>
      </c>
    </row>
    <row r="136" spans="1:7" x14ac:dyDescent="0.2">
      <c r="A136">
        <v>1980</v>
      </c>
      <c r="B136">
        <v>0.19607206999999999</v>
      </c>
      <c r="C136">
        <f t="shared" si="2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0</v>
      </c>
    </row>
    <row r="137" spans="1:7" x14ac:dyDescent="0.2">
      <c r="A137">
        <v>1981</v>
      </c>
      <c r="B137">
        <v>0.25001203999999999</v>
      </c>
      <c r="C137">
        <f t="shared" si="2"/>
        <v>0.58390345690000001</v>
      </c>
      <c r="D137">
        <v>2.7E-2</v>
      </c>
      <c r="E137">
        <v>1E-3</v>
      </c>
      <c r="F137">
        <v>-1E-3</v>
      </c>
      <c r="G137">
        <f>carboncycle!L237</f>
        <v>0</v>
      </c>
    </row>
    <row r="138" spans="1:7" x14ac:dyDescent="0.2">
      <c r="A138">
        <v>1982</v>
      </c>
      <c r="B138">
        <v>3.4263328000000003E-2</v>
      </c>
      <c r="C138">
        <f t="shared" si="2"/>
        <v>0.3681547449</v>
      </c>
      <c r="D138">
        <v>-2E-3</v>
      </c>
      <c r="E138">
        <v>-2.4E-2</v>
      </c>
      <c r="F138">
        <v>-1.2E-2</v>
      </c>
      <c r="G138">
        <f>carboncycle!L238</f>
        <v>0</v>
      </c>
    </row>
    <row r="139" spans="1:7" x14ac:dyDescent="0.2">
      <c r="A139">
        <v>1983</v>
      </c>
      <c r="B139">
        <v>0.22383860999999999</v>
      </c>
      <c r="C139">
        <f t="shared" si="2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0</v>
      </c>
    </row>
    <row r="140" spans="1:7" x14ac:dyDescent="0.2">
      <c r="A140">
        <v>1984</v>
      </c>
      <c r="B140">
        <v>4.8004709999999999E-2</v>
      </c>
      <c r="C140">
        <f t="shared" si="2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0</v>
      </c>
    </row>
    <row r="141" spans="1:7" x14ac:dyDescent="0.2">
      <c r="A141">
        <v>1985</v>
      </c>
      <c r="B141">
        <v>4.9729780000000001E-2</v>
      </c>
      <c r="C141">
        <f t="shared" si="2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0</v>
      </c>
    </row>
    <row r="142" spans="1:7" x14ac:dyDescent="0.2">
      <c r="A142">
        <v>1986</v>
      </c>
      <c r="B142">
        <v>9.5686969999999996E-2</v>
      </c>
      <c r="C142">
        <f t="shared" si="2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0</v>
      </c>
    </row>
    <row r="143" spans="1:7" x14ac:dyDescent="0.2">
      <c r="A143">
        <v>1987</v>
      </c>
      <c r="B143">
        <v>0.2430264</v>
      </c>
      <c r="C143">
        <f t="shared" si="2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0</v>
      </c>
    </row>
    <row r="144" spans="1:7" x14ac:dyDescent="0.2">
      <c r="A144">
        <v>1988</v>
      </c>
      <c r="B144">
        <v>0.28215172999999999</v>
      </c>
      <c r="C144">
        <f t="shared" si="2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0</v>
      </c>
    </row>
    <row r="145" spans="1:7" x14ac:dyDescent="0.2">
      <c r="A145">
        <v>1989</v>
      </c>
      <c r="B145">
        <v>0.17925026999999999</v>
      </c>
      <c r="C145">
        <f t="shared" si="2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0</v>
      </c>
    </row>
    <row r="146" spans="1:7" x14ac:dyDescent="0.2">
      <c r="A146">
        <v>1990</v>
      </c>
      <c r="B146">
        <v>0.36056247000000002</v>
      </c>
      <c r="C146">
        <f t="shared" si="2"/>
        <v>0.69445388690000009</v>
      </c>
      <c r="D146">
        <v>0.13300000000000001</v>
      </c>
      <c r="E146">
        <v>2E-3</v>
      </c>
      <c r="F146">
        <v>1E-3</v>
      </c>
      <c r="G146">
        <f>carboncycle!L246</f>
        <v>0</v>
      </c>
    </row>
    <row r="147" spans="1:7" x14ac:dyDescent="0.2">
      <c r="A147">
        <v>1991</v>
      </c>
      <c r="B147">
        <v>0.33889654000000002</v>
      </c>
      <c r="C147">
        <f t="shared" si="2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0</v>
      </c>
    </row>
    <row r="148" spans="1:7" x14ac:dyDescent="0.2">
      <c r="A148">
        <v>1992</v>
      </c>
      <c r="B148">
        <v>0.124896795</v>
      </c>
      <c r="C148">
        <f t="shared" si="2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0</v>
      </c>
    </row>
    <row r="149" spans="1:7" x14ac:dyDescent="0.2">
      <c r="A149">
        <v>1993</v>
      </c>
      <c r="B149">
        <v>0.16565846000000001</v>
      </c>
      <c r="C149">
        <f t="shared" si="2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0</v>
      </c>
    </row>
    <row r="150" spans="1:7" x14ac:dyDescent="0.2">
      <c r="A150">
        <v>1994</v>
      </c>
      <c r="B150">
        <v>0.23354976999999999</v>
      </c>
      <c r="C150">
        <f t="shared" si="2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0</v>
      </c>
    </row>
    <row r="151" spans="1:7" x14ac:dyDescent="0.2">
      <c r="A151">
        <v>1995</v>
      </c>
      <c r="B151">
        <v>0.37686616000000001</v>
      </c>
      <c r="C151">
        <f t="shared" si="2"/>
        <v>0.71075757690000008</v>
      </c>
      <c r="D151">
        <v>0.115</v>
      </c>
      <c r="E151">
        <v>2.3E-2</v>
      </c>
      <c r="F151">
        <v>0.01</v>
      </c>
      <c r="G151">
        <f>carboncycle!L251</f>
        <v>0</v>
      </c>
    </row>
    <row r="152" spans="1:7" x14ac:dyDescent="0.2">
      <c r="A152">
        <v>1996</v>
      </c>
      <c r="B152">
        <v>0.27668939999999997</v>
      </c>
      <c r="C152">
        <f t="shared" si="2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0</v>
      </c>
    </row>
    <row r="153" spans="1:7" x14ac:dyDescent="0.2">
      <c r="A153">
        <v>1997</v>
      </c>
      <c r="B153">
        <v>0.42230849999999998</v>
      </c>
      <c r="C153">
        <f t="shared" si="2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0</v>
      </c>
    </row>
    <row r="154" spans="1:7" x14ac:dyDescent="0.2">
      <c r="A154">
        <v>1998</v>
      </c>
      <c r="B154">
        <v>0.57731646000000003</v>
      </c>
      <c r="C154">
        <f t="shared" si="2"/>
        <v>0.91120787690000005</v>
      </c>
      <c r="D154">
        <v>0.215</v>
      </c>
      <c r="E154">
        <v>0.03</v>
      </c>
      <c r="F154">
        <v>1.2E-2</v>
      </c>
      <c r="G154">
        <f>carboncycle!L254</f>
        <v>0</v>
      </c>
    </row>
    <row r="155" spans="1:7" x14ac:dyDescent="0.2">
      <c r="A155">
        <v>1999</v>
      </c>
      <c r="B155">
        <v>0.32448496999999998</v>
      </c>
      <c r="C155">
        <f t="shared" si="2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0</v>
      </c>
    </row>
    <row r="156" spans="1:7" x14ac:dyDescent="0.2">
      <c r="A156">
        <v>2000</v>
      </c>
      <c r="B156">
        <v>0.33108480000000001</v>
      </c>
      <c r="C156">
        <f t="shared" si="2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0</v>
      </c>
    </row>
    <row r="157" spans="1:7" x14ac:dyDescent="0.2">
      <c r="A157">
        <v>2001</v>
      </c>
      <c r="B157">
        <v>0.48928033999999998</v>
      </c>
      <c r="C157">
        <f t="shared" si="2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0</v>
      </c>
    </row>
    <row r="158" spans="1:7" x14ac:dyDescent="0.2">
      <c r="A158">
        <v>2002</v>
      </c>
      <c r="B158">
        <v>0.54346649999999996</v>
      </c>
      <c r="C158">
        <f t="shared" si="2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0</v>
      </c>
    </row>
    <row r="159" spans="1:7" x14ac:dyDescent="0.2">
      <c r="A159">
        <v>2003</v>
      </c>
      <c r="B159">
        <v>0.54417020000000005</v>
      </c>
      <c r="C159">
        <f t="shared" si="2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0</v>
      </c>
    </row>
    <row r="160" spans="1:7" x14ac:dyDescent="0.2">
      <c r="A160">
        <v>2004</v>
      </c>
      <c r="B160">
        <v>0.46737072000000002</v>
      </c>
      <c r="C160">
        <f t="shared" si="2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0</v>
      </c>
    </row>
    <row r="161" spans="1:7" x14ac:dyDescent="0.2">
      <c r="A161">
        <v>2005</v>
      </c>
      <c r="B161">
        <v>0.60686255</v>
      </c>
      <c r="C161">
        <f t="shared" si="2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0</v>
      </c>
    </row>
    <row r="162" spans="1:7" x14ac:dyDescent="0.2">
      <c r="A162">
        <v>2006</v>
      </c>
      <c r="B162">
        <v>0.57255270000000003</v>
      </c>
      <c r="C162">
        <f t="shared" si="2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0</v>
      </c>
    </row>
    <row r="163" spans="1:7" x14ac:dyDescent="0.2">
      <c r="A163">
        <v>2007</v>
      </c>
      <c r="B163">
        <v>0.59170129999999999</v>
      </c>
      <c r="C163">
        <f t="shared" si="2"/>
        <v>0.9255927169</v>
      </c>
      <c r="D163">
        <v>0.19</v>
      </c>
      <c r="E163">
        <v>9.6000000000000002E-2</v>
      </c>
      <c r="F163">
        <v>4.7E-2</v>
      </c>
      <c r="G163">
        <f>carboncycle!L263</f>
        <v>0</v>
      </c>
    </row>
    <row r="164" spans="1:7" x14ac:dyDescent="0.2">
      <c r="A164">
        <v>2008</v>
      </c>
      <c r="B164">
        <v>0.46564983999999998</v>
      </c>
      <c r="C164">
        <f t="shared" si="2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0</v>
      </c>
    </row>
    <row r="165" spans="1:7" x14ac:dyDescent="0.2">
      <c r="A165">
        <v>2009</v>
      </c>
      <c r="B165">
        <v>0.59678169999999997</v>
      </c>
      <c r="C165">
        <f t="shared" si="2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0</v>
      </c>
    </row>
    <row r="166" spans="1:7" x14ac:dyDescent="0.2">
      <c r="A166">
        <v>2010</v>
      </c>
      <c r="B166">
        <v>0.68037146000000004</v>
      </c>
      <c r="C166">
        <f t="shared" si="2"/>
        <v>1.0142628769000002</v>
      </c>
      <c r="D166">
        <v>0.26700000000000002</v>
      </c>
      <c r="E166">
        <v>0.11</v>
      </c>
      <c r="F166">
        <v>5.5E-2</v>
      </c>
      <c r="G166">
        <f>carboncycle!L266</f>
        <v>0</v>
      </c>
    </row>
    <row r="167" spans="1:7" x14ac:dyDescent="0.2">
      <c r="A167">
        <v>2011</v>
      </c>
      <c r="B167">
        <v>0.53769772999999998</v>
      </c>
      <c r="C167">
        <f t="shared" si="2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0</v>
      </c>
    </row>
    <row r="168" spans="1:7" x14ac:dyDescent="0.2">
      <c r="A168">
        <v>2012</v>
      </c>
      <c r="B168">
        <v>0.57760710000000004</v>
      </c>
      <c r="C168">
        <f t="shared" si="2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0</v>
      </c>
    </row>
    <row r="169" spans="1:7" x14ac:dyDescent="0.2">
      <c r="A169">
        <v>2013</v>
      </c>
      <c r="B169">
        <v>0.6235754</v>
      </c>
      <c r="C169">
        <f t="shared" si="2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0</v>
      </c>
    </row>
    <row r="170" spans="1:7" x14ac:dyDescent="0.2">
      <c r="A170">
        <v>2014</v>
      </c>
      <c r="B170">
        <v>0.67287165000000004</v>
      </c>
      <c r="C170">
        <f t="shared" si="2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0</v>
      </c>
    </row>
    <row r="171" spans="1:7" x14ac:dyDescent="0.2">
      <c r="A171">
        <v>2015</v>
      </c>
      <c r="B171">
        <v>0.82511436999999999</v>
      </c>
      <c r="C171">
        <f t="shared" si="2"/>
        <v>1.1590057868999999</v>
      </c>
      <c r="D171">
        <v>0.436</v>
      </c>
      <c r="E171">
        <v>0.16</v>
      </c>
      <c r="F171">
        <v>8.5000000000000006E-2</v>
      </c>
      <c r="G171">
        <f>carboncycle!L271</f>
        <v>0</v>
      </c>
    </row>
    <row r="172" spans="1:7" x14ac:dyDescent="0.2">
      <c r="A172">
        <v>2016</v>
      </c>
      <c r="B172">
        <v>0.93292713000000005</v>
      </c>
      <c r="C172">
        <f t="shared" si="2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0</v>
      </c>
    </row>
    <row r="173" spans="1:7" x14ac:dyDescent="0.2">
      <c r="A173">
        <v>2017</v>
      </c>
      <c r="B173">
        <v>0.84517425000000002</v>
      </c>
      <c r="C173">
        <f t="shared" si="2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0</v>
      </c>
    </row>
    <row r="174" spans="1:7" x14ac:dyDescent="0.2">
      <c r="A174">
        <v>2018</v>
      </c>
      <c r="B174">
        <v>0.76265400000000005</v>
      </c>
      <c r="C174">
        <f t="shared" si="2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0</v>
      </c>
    </row>
    <row r="175" spans="1:7" x14ac:dyDescent="0.2">
      <c r="A175">
        <v>2019</v>
      </c>
      <c r="B175">
        <v>0.89107259999999999</v>
      </c>
      <c r="C175">
        <f t="shared" si="2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0</v>
      </c>
    </row>
    <row r="176" spans="1:7" x14ac:dyDescent="0.2">
      <c r="A176">
        <v>2020</v>
      </c>
      <c r="B176">
        <v>0.9227938</v>
      </c>
      <c r="C176">
        <f t="shared" si="2"/>
        <v>1.2566852169</v>
      </c>
      <c r="D176">
        <v>0.436</v>
      </c>
      <c r="E176">
        <v>0.185</v>
      </c>
      <c r="F176">
        <v>9.7000000000000003E-2</v>
      </c>
      <c r="G176">
        <f>carboncycle!L276</f>
        <v>0</v>
      </c>
    </row>
    <row r="177" spans="1:18" x14ac:dyDescent="0.2">
      <c r="A177">
        <v>2021</v>
      </c>
      <c r="B177">
        <v>0.76185590000000003</v>
      </c>
      <c r="C177">
        <f t="shared" si="2"/>
        <v>1.0957473169</v>
      </c>
      <c r="D177">
        <v>0.36599999999999999</v>
      </c>
      <c r="E177">
        <v>0.19700000000000001</v>
      </c>
      <c r="F177">
        <v>0.10299999999999999</v>
      </c>
      <c r="G177">
        <f>carboncycle!L277</f>
        <v>0</v>
      </c>
    </row>
    <row r="183" spans="1:18" ht="16" x14ac:dyDescent="0.2">
      <c r="B183" s="7"/>
      <c r="J183" s="7"/>
      <c r="R183" s="7"/>
    </row>
    <row r="184" spans="1:18" ht="16" x14ac:dyDescent="0.2">
      <c r="B184" s="7"/>
      <c r="J184" s="7"/>
      <c r="R184" s="7"/>
    </row>
    <row r="185" spans="1:18" ht="16" x14ac:dyDescent="0.2">
      <c r="B185" s="7"/>
      <c r="J185" s="7"/>
      <c r="R185" s="7"/>
    </row>
    <row r="186" spans="1:18" ht="16" x14ac:dyDescent="0.2">
      <c r="B186" s="7"/>
      <c r="J186" s="7"/>
      <c r="R186" s="7"/>
    </row>
    <row r="187" spans="1:18" ht="16" x14ac:dyDescent="0.2">
      <c r="B187" s="7"/>
      <c r="J187" s="7"/>
      <c r="R187" s="7"/>
    </row>
    <row r="188" spans="1:18" ht="16" x14ac:dyDescent="0.2">
      <c r="B188" s="7"/>
      <c r="J188" s="7"/>
      <c r="R188" s="7"/>
    </row>
    <row r="189" spans="1:18" ht="16" x14ac:dyDescent="0.2">
      <c r="B189" s="7"/>
      <c r="J189" s="7"/>
      <c r="R189" s="7"/>
    </row>
    <row r="190" spans="1:18" ht="16" x14ac:dyDescent="0.2">
      <c r="B190" s="7"/>
      <c r="J190" s="7"/>
      <c r="R190" s="7"/>
    </row>
    <row r="191" spans="1:18" ht="16" x14ac:dyDescent="0.2">
      <c r="B191" s="7"/>
      <c r="J191" s="7"/>
      <c r="R191" s="7"/>
    </row>
    <row r="192" spans="1:18" ht="16" x14ac:dyDescent="0.2">
      <c r="B192" s="7"/>
      <c r="J192" s="7"/>
      <c r="R192" s="7"/>
    </row>
    <row r="193" spans="2:18" ht="16" x14ac:dyDescent="0.2">
      <c r="B193" s="7"/>
      <c r="J193" s="7"/>
      <c r="R193" s="7"/>
    </row>
    <row r="194" spans="2:18" ht="16" x14ac:dyDescent="0.2">
      <c r="B194" s="7"/>
      <c r="J194" s="7"/>
      <c r="R194" s="7"/>
    </row>
    <row r="195" spans="2:18" ht="16" x14ac:dyDescent="0.2">
      <c r="B195" s="7"/>
      <c r="J195" s="7"/>
      <c r="R195" s="7"/>
    </row>
    <row r="196" spans="2:18" ht="16" x14ac:dyDescent="0.2">
      <c r="B196" s="7"/>
      <c r="J196" s="7"/>
      <c r="R196" s="7"/>
    </row>
    <row r="197" spans="2:18" ht="16" x14ac:dyDescent="0.2">
      <c r="B197" s="7"/>
      <c r="J197" s="7"/>
      <c r="R197" s="7"/>
    </row>
    <row r="198" spans="2:18" ht="16" x14ac:dyDescent="0.2">
      <c r="B198" s="7"/>
      <c r="J198" s="7"/>
      <c r="R198" s="7"/>
    </row>
    <row r="199" spans="2:18" ht="16" x14ac:dyDescent="0.2">
      <c r="B199" s="7"/>
      <c r="J199" s="7"/>
      <c r="R199" s="7"/>
    </row>
    <row r="200" spans="2:18" ht="16" x14ac:dyDescent="0.2">
      <c r="B200" s="7"/>
      <c r="J200" s="7"/>
      <c r="R200" s="7"/>
    </row>
    <row r="201" spans="2:18" ht="16" x14ac:dyDescent="0.2">
      <c r="B201" s="7"/>
      <c r="J201" s="7"/>
      <c r="R201" s="7"/>
    </row>
    <row r="202" spans="2:18" ht="16" x14ac:dyDescent="0.2">
      <c r="B202" s="7"/>
      <c r="J202" s="7"/>
      <c r="R202" s="7"/>
    </row>
    <row r="203" spans="2:18" ht="16" x14ac:dyDescent="0.2">
      <c r="B203" s="7"/>
      <c r="J203" s="7"/>
      <c r="R203" s="7"/>
    </row>
    <row r="204" spans="2:18" ht="16" x14ac:dyDescent="0.2">
      <c r="B204" s="7"/>
      <c r="J204" s="7"/>
      <c r="R204" s="7"/>
    </row>
    <row r="205" spans="2:18" ht="16" x14ac:dyDescent="0.2">
      <c r="B205" s="7"/>
      <c r="J205" s="7"/>
      <c r="R205" s="7"/>
    </row>
    <row r="206" spans="2:18" ht="16" x14ac:dyDescent="0.2">
      <c r="B206" s="7"/>
      <c r="J206" s="7"/>
      <c r="R206" s="7"/>
    </row>
    <row r="207" spans="2:18" ht="16" x14ac:dyDescent="0.2">
      <c r="B207" s="7"/>
      <c r="J207" s="7"/>
      <c r="R207" s="7"/>
    </row>
    <row r="208" spans="2:18" ht="16" x14ac:dyDescent="0.2">
      <c r="B208" s="7"/>
      <c r="J208" s="7"/>
      <c r="R208" s="7"/>
    </row>
    <row r="209" spans="2:18" ht="16" x14ac:dyDescent="0.2">
      <c r="B209" s="7"/>
      <c r="J209" s="7"/>
      <c r="R209" s="7"/>
    </row>
    <row r="210" spans="2:18" ht="16" x14ac:dyDescent="0.2">
      <c r="B210" s="7"/>
      <c r="J210" s="7"/>
      <c r="R210" s="7"/>
    </row>
    <row r="211" spans="2:18" ht="16" x14ac:dyDescent="0.2">
      <c r="B211" s="7"/>
      <c r="J211" s="7"/>
      <c r="R211" s="7"/>
    </row>
    <row r="212" spans="2:18" ht="16" x14ac:dyDescent="0.2">
      <c r="B212" s="7"/>
      <c r="J212" s="7"/>
      <c r="R212" s="7"/>
    </row>
    <row r="213" spans="2:18" ht="16" x14ac:dyDescent="0.2">
      <c r="B213" s="7"/>
      <c r="J213" s="7"/>
      <c r="R213" s="7"/>
    </row>
    <row r="214" spans="2:18" ht="16" x14ac:dyDescent="0.2">
      <c r="B214" s="7"/>
      <c r="J214" s="7"/>
      <c r="R214" s="7"/>
    </row>
    <row r="215" spans="2:18" ht="16" x14ac:dyDescent="0.2">
      <c r="B215" s="7"/>
      <c r="J215" s="7"/>
      <c r="R215" s="7"/>
    </row>
    <row r="216" spans="2:18" ht="16" x14ac:dyDescent="0.2">
      <c r="B216" s="7"/>
      <c r="J216" s="7"/>
      <c r="R216" s="7"/>
    </row>
    <row r="217" spans="2:18" ht="16" x14ac:dyDescent="0.2">
      <c r="B217" s="7"/>
      <c r="J217" s="7"/>
      <c r="R217" s="7"/>
    </row>
    <row r="218" spans="2:18" ht="16" x14ac:dyDescent="0.2">
      <c r="B218" s="7"/>
      <c r="J218" s="7"/>
      <c r="R218" s="7"/>
    </row>
    <row r="219" spans="2:18" ht="16" x14ac:dyDescent="0.2">
      <c r="B219" s="7"/>
      <c r="J219" s="7"/>
      <c r="R219" s="7"/>
    </row>
    <row r="220" spans="2:18" ht="16" x14ac:dyDescent="0.2">
      <c r="B220" s="7"/>
      <c r="J220" s="7"/>
      <c r="R220" s="7"/>
    </row>
    <row r="221" spans="2:18" ht="16" x14ac:dyDescent="0.2">
      <c r="B221" s="7"/>
      <c r="J221" s="7"/>
      <c r="R221" s="7"/>
    </row>
    <row r="222" spans="2:18" ht="16" x14ac:dyDescent="0.2">
      <c r="B222" s="7"/>
      <c r="J222" s="7"/>
      <c r="R222" s="7"/>
    </row>
    <row r="223" spans="2:18" ht="16" x14ac:dyDescent="0.2">
      <c r="B223" s="7"/>
      <c r="J223" s="7"/>
      <c r="R223" s="7"/>
    </row>
    <row r="224" spans="2:18" ht="16" x14ac:dyDescent="0.2">
      <c r="B224" s="7"/>
      <c r="J224" s="7"/>
      <c r="R224" s="7"/>
    </row>
    <row r="225" spans="2:18" ht="16" x14ac:dyDescent="0.2">
      <c r="B225" s="7"/>
      <c r="J225" s="7"/>
      <c r="R225" s="7"/>
    </row>
    <row r="226" spans="2:18" ht="16" x14ac:dyDescent="0.2">
      <c r="B226" s="7"/>
      <c r="J226" s="7"/>
      <c r="R226" s="7"/>
    </row>
    <row r="227" spans="2:18" ht="16" x14ac:dyDescent="0.2">
      <c r="B227" s="7"/>
      <c r="J227" s="7"/>
      <c r="R227" s="7"/>
    </row>
    <row r="228" spans="2:18" ht="16" x14ac:dyDescent="0.2">
      <c r="B228" s="7"/>
      <c r="J228" s="7"/>
      <c r="R228" s="7"/>
    </row>
    <row r="229" spans="2:18" ht="16" x14ac:dyDescent="0.2">
      <c r="B229" s="7"/>
      <c r="J229" s="7"/>
      <c r="R229" s="7"/>
    </row>
    <row r="230" spans="2:18" ht="16" x14ac:dyDescent="0.2">
      <c r="B230" s="7"/>
      <c r="J230" s="7"/>
      <c r="R230" s="7"/>
    </row>
    <row r="231" spans="2:18" ht="16" x14ac:dyDescent="0.2">
      <c r="B231" s="7"/>
      <c r="J231" s="7"/>
      <c r="R231" s="7"/>
    </row>
    <row r="232" spans="2:18" ht="16" x14ac:dyDescent="0.2">
      <c r="B232" s="7"/>
      <c r="J232" s="7"/>
      <c r="R232" s="7"/>
    </row>
    <row r="233" spans="2:18" ht="16" x14ac:dyDescent="0.2">
      <c r="B233" s="7"/>
      <c r="J233" s="7"/>
      <c r="R233" s="7"/>
    </row>
    <row r="234" spans="2:18" ht="16" x14ac:dyDescent="0.2">
      <c r="B234" s="7"/>
      <c r="J234" s="7"/>
      <c r="R234" s="7"/>
    </row>
    <row r="235" spans="2:18" ht="16" x14ac:dyDescent="0.2">
      <c r="B235" s="7"/>
      <c r="J235" s="7"/>
      <c r="R235" s="7"/>
    </row>
    <row r="236" spans="2:18" ht="16" x14ac:dyDescent="0.2">
      <c r="B236" s="7"/>
      <c r="J236" s="7"/>
      <c r="R236" s="7"/>
    </row>
    <row r="237" spans="2:18" ht="16" x14ac:dyDescent="0.2">
      <c r="B237" s="7"/>
      <c r="J237" s="7"/>
      <c r="R237" s="7"/>
    </row>
    <row r="238" spans="2:18" ht="16" x14ac:dyDescent="0.2">
      <c r="B238" s="7"/>
      <c r="J238" s="7"/>
      <c r="R238" s="7"/>
    </row>
    <row r="239" spans="2:18" ht="16" x14ac:dyDescent="0.2">
      <c r="B239" s="7"/>
      <c r="J239" s="7"/>
      <c r="R239" s="7"/>
    </row>
    <row r="240" spans="2:18" ht="16" x14ac:dyDescent="0.2">
      <c r="B240" s="7"/>
      <c r="J240" s="7"/>
      <c r="R240" s="7"/>
    </row>
    <row r="241" spans="2:18" ht="16" x14ac:dyDescent="0.2">
      <c r="B241" s="7"/>
      <c r="J241" s="7"/>
      <c r="R241" s="7"/>
    </row>
    <row r="242" spans="2:18" ht="16" x14ac:dyDescent="0.2">
      <c r="B242" s="7"/>
      <c r="J242" s="7"/>
      <c r="R242" s="7"/>
    </row>
    <row r="243" spans="2:18" ht="16" x14ac:dyDescent="0.2">
      <c r="B243" s="7"/>
      <c r="J243" s="7"/>
      <c r="R243" s="7"/>
    </row>
    <row r="244" spans="2:18" ht="16" x14ac:dyDescent="0.2">
      <c r="B244" s="7"/>
      <c r="J244" s="7"/>
      <c r="R244" s="7"/>
    </row>
    <row r="245" spans="2:18" ht="16" x14ac:dyDescent="0.2">
      <c r="B245" s="7"/>
      <c r="J245" s="7"/>
      <c r="R245" s="7"/>
    </row>
    <row r="246" spans="2:18" ht="16" x14ac:dyDescent="0.2">
      <c r="B246" s="7"/>
      <c r="J246" s="7"/>
      <c r="R246" s="7"/>
    </row>
    <row r="247" spans="2:18" ht="16" x14ac:dyDescent="0.2">
      <c r="B247" s="7"/>
      <c r="J247" s="7"/>
      <c r="R247" s="7"/>
    </row>
    <row r="248" spans="2:18" ht="16" x14ac:dyDescent="0.2">
      <c r="B248" s="7"/>
      <c r="J248" s="7"/>
      <c r="R248" s="7"/>
    </row>
    <row r="249" spans="2:18" ht="16" x14ac:dyDescent="0.2">
      <c r="B249" s="7"/>
      <c r="J249" s="7"/>
      <c r="R2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carboncycle</vt:lpstr>
      <vt:lpstr>climate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Dany Pineault</cp:lastModifiedBy>
  <dcterms:created xsi:type="dcterms:W3CDTF">2012-08-21T07:25:12Z</dcterms:created>
  <dcterms:modified xsi:type="dcterms:W3CDTF">2024-02-24T18:24:57Z</dcterms:modified>
</cp:coreProperties>
</file>